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E:\내 드라이브\STS keratinization 논문\논문 투고\논문 분할\두번째 논문 자료\"/>
    </mc:Choice>
  </mc:AlternateContent>
  <xr:revisionPtr revIDLastSave="0" documentId="13_ncr:1_{AA52A0E2-3815-46BD-AC23-6178F109251E}" xr6:coauthVersionLast="47" xr6:coauthVersionMax="47" xr10:uidLastSave="{00000000-0000-0000-0000-000000000000}"/>
  <bookViews>
    <workbookView xWindow="-120" yWindow="-120" windowWidth="29040" windowHeight="15840" firstSheet="14" activeTab="21" xr2:uid="{00000000-000D-0000-FFFF-FFFF00000000}"/>
  </bookViews>
  <sheets>
    <sheet name="Fig. 1B" sheetId="1" r:id="rId1"/>
    <sheet name="Fig. 1C" sheetId="2" r:id="rId2"/>
    <sheet name="Fig. 1D" sheetId="3" r:id="rId3"/>
    <sheet name="Fig. 1E" sheetId="4" r:id="rId4"/>
    <sheet name="Fig. 1F" sheetId="5" r:id="rId5"/>
    <sheet name="Fig. 1G" sheetId="21" r:id="rId6"/>
    <sheet name="Fig. 2C" sheetId="17" r:id="rId7"/>
    <sheet name="Fig. 2E" sheetId="19" r:id="rId8"/>
    <sheet name="Fig. 3A" sheetId="6" r:id="rId9"/>
    <sheet name="Fig. 3B" sheetId="20" r:id="rId10"/>
    <sheet name="Fig. 3C" sheetId="16" r:id="rId11"/>
    <sheet name="Fig. 3E" sheetId="7" r:id="rId12"/>
    <sheet name="Fig. 3F" sheetId="8" r:id="rId13"/>
    <sheet name="Fig. 3G" sheetId="22" r:id="rId14"/>
    <sheet name="Fig. 4A" sheetId="9" r:id="rId15"/>
    <sheet name="Fig. 4C" sheetId="10" r:id="rId16"/>
    <sheet name="Fig. 4E" sheetId="11" r:id="rId17"/>
    <sheet name="Fig. 4F" sheetId="12" r:id="rId18"/>
    <sheet name="Fig. 4G" sheetId="23" r:id="rId19"/>
    <sheet name="Fig. 5A" sheetId="24" r:id="rId20"/>
    <sheet name="Fig. 5B" sheetId="15" r:id="rId21"/>
    <sheet name="Fig. 5C" sheetId="14" r:id="rId2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4" i="16" l="1"/>
  <c r="AD13" i="16"/>
  <c r="AD12" i="16"/>
  <c r="AD11" i="16"/>
  <c r="AD10" i="16"/>
  <c r="AD9" i="16"/>
  <c r="AD6" i="16"/>
  <c r="H87" i="7" l="1"/>
  <c r="H89" i="7" s="1"/>
  <c r="H86" i="7"/>
  <c r="H88" i="7" s="1"/>
</calcChain>
</file>

<file path=xl/sharedStrings.xml><?xml version="1.0" encoding="utf-8"?>
<sst xmlns="http://schemas.openxmlformats.org/spreadsheetml/2006/main" count="34611" uniqueCount="9482">
  <si>
    <t>STS KO mouse / Normal mouse</t>
    <phoneticPr fontId="3" type="noConversion"/>
  </si>
  <si>
    <t>Tyrosin Phosphorylation</t>
    <phoneticPr fontId="3" type="noConversion"/>
  </si>
  <si>
    <t xml:space="preserve">% Up Significant </t>
    <phoneticPr fontId="3" type="noConversion"/>
  </si>
  <si>
    <t>Filter: 99</t>
  </si>
  <si>
    <t>Fold change</t>
  </si>
  <si>
    <t>KEGG input</t>
  </si>
  <si>
    <t>Annotation</t>
  </si>
  <si>
    <t>Gene information</t>
  </si>
  <si>
    <t>ID</t>
  </si>
  <si>
    <t>Gene symbol</t>
    <phoneticPr fontId="3" type="noConversion"/>
  </si>
  <si>
    <t>STS_KO /WT</t>
  </si>
  <si>
    <t>STS_TG /WT</t>
  </si>
  <si>
    <t>STS_TG /STS_KO</t>
  </si>
  <si>
    <t>Entrez ID</t>
  </si>
  <si>
    <t>Gene ID</t>
  </si>
  <si>
    <t>seqnames</t>
  </si>
  <si>
    <t>start</t>
  </si>
  <si>
    <t>end</t>
  </si>
  <si>
    <t>width</t>
  </si>
  <si>
    <t>strand</t>
  </si>
  <si>
    <t>source</t>
  </si>
  <si>
    <t>Dbxref</t>
  </si>
  <si>
    <t>gene_biotype</t>
  </si>
  <si>
    <t>Parent</t>
  </si>
  <si>
    <t>product</t>
  </si>
  <si>
    <t>transcript_id</t>
  </si>
  <si>
    <t>description</t>
  </si>
  <si>
    <t>gene_synonym</t>
  </si>
  <si>
    <t>model_evidence</t>
  </si>
  <si>
    <t>Note</t>
  </si>
  <si>
    <t>start_range</t>
  </si>
  <si>
    <t>end_range</t>
  </si>
  <si>
    <t>NCBI search</t>
  </si>
  <si>
    <t>Clk1</t>
  </si>
  <si>
    <t>12747</t>
  </si>
  <si>
    <t>#FF6347,black</t>
  </si>
  <si>
    <t/>
  </si>
  <si>
    <t>#87CEEB,black</t>
  </si>
  <si>
    <t>NC_000067.7</t>
  </si>
  <si>
    <t>58451147</t>
  </si>
  <si>
    <t>58463247</t>
  </si>
  <si>
    <t>12101</t>
  </si>
  <si>
    <t>-</t>
  </si>
  <si>
    <t>BestRefSeq</t>
  </si>
  <si>
    <t>c("GeneID:12747", "MGI:MGI:107403")</t>
  </si>
  <si>
    <t>protein_coding</t>
  </si>
  <si>
    <t>gene-Clk1</t>
  </si>
  <si>
    <t>CDC-like kinase 1, transcript variant 2</t>
  </si>
  <si>
    <t>NR_027853.1</t>
  </si>
  <si>
    <t>CDC-like kinase 1</t>
  </si>
  <si>
    <t>c("Clk", "ST", "STY")</t>
  </si>
  <si>
    <t>Ptprc</t>
  </si>
  <si>
    <t>19264</t>
  </si>
  <si>
    <t>#FF4500,black</t>
  </si>
  <si>
    <t>#FFA07A,black</t>
  </si>
  <si>
    <t>137990597</t>
  </si>
  <si>
    <t>138103491</t>
  </si>
  <si>
    <t>112895</t>
  </si>
  <si>
    <t>BestRefSeq%2CGnomon</t>
  </si>
  <si>
    <t>c("GeneID:19264", "MGI:MGI:97810")</t>
  </si>
  <si>
    <t>protein tyrosine phosphatase, receptor type, C</t>
  </si>
  <si>
    <t>c("B220", "Cd45", "CD45R", "L-CA", "loc", "Ly-", "Ly-5", "Lyt-", "Lyt-4", "T200")</t>
  </si>
  <si>
    <t>Abl2</t>
  </si>
  <si>
    <t>11352</t>
  </si>
  <si>
    <t>156386160</t>
  </si>
  <si>
    <t>156477189</t>
  </si>
  <si>
    <t>91030</t>
  </si>
  <si>
    <t>+</t>
  </si>
  <si>
    <t>c("GeneID:11352", "MGI:MGI:87860")</t>
  </si>
  <si>
    <t>v-abl Abelson murine leukemia viral oncogene 2 (arg, Abelson-related gene)</t>
  </si>
  <si>
    <t>c("A", "AA536808", "Abll", "Arg")</t>
  </si>
  <si>
    <t>Tnfsf18</t>
  </si>
  <si>
    <t>240873</t>
  </si>
  <si>
    <t>#00BFFF,black</t>
  </si>
  <si>
    <t>#1E90FF,black</t>
  </si>
  <si>
    <t>161322226</t>
  </si>
  <si>
    <t>161332859</t>
  </si>
  <si>
    <t>10634</t>
  </si>
  <si>
    <t>c("GeneID:240873", "MGI:MGI:2673064")</t>
  </si>
  <si>
    <t>tumor necrosis factor (ligand) superfamily, member 18</t>
  </si>
  <si>
    <t>c("Gi", "Gitrl", "Tnlg2a")</t>
  </si>
  <si>
    <t>Ddr2</t>
  </si>
  <si>
    <t>18214</t>
  </si>
  <si>
    <t>169799874</t>
  </si>
  <si>
    <t>169938525</t>
  </si>
  <si>
    <t>138652</t>
  </si>
  <si>
    <t>c("GeneID:18214", "MGI:MGI:1345277")</t>
  </si>
  <si>
    <t>discoidin domain receptor family, member 2</t>
  </si>
  <si>
    <t>c("AW495251", "Ntr", "Ntrkr3", "tyro10")</t>
  </si>
  <si>
    <t>Abi1</t>
  </si>
  <si>
    <t>11308</t>
  </si>
  <si>
    <t>NC_000068.8</t>
  </si>
  <si>
    <t>22830085</t>
  </si>
  <si>
    <t>22930275</t>
  </si>
  <si>
    <t>100191</t>
  </si>
  <si>
    <t>c("GeneID:11308", "MGI:MGI:104913")</t>
  </si>
  <si>
    <t>abl-interactor 1</t>
  </si>
  <si>
    <t>c("abi-1", "E3B1", "NAP1", "Ssh3", "Ssh3bp1")</t>
  </si>
  <si>
    <t>Ctnnd1</t>
  </si>
  <si>
    <t>12388</t>
  </si>
  <si>
    <t>#B0E0E6,black</t>
  </si>
  <si>
    <t>84417440</t>
  </si>
  <si>
    <t>84489321</t>
  </si>
  <si>
    <t>71882</t>
  </si>
  <si>
    <t>c("GeneID:12388", "MGI:MGI:105100")</t>
  </si>
  <si>
    <t>catenin (cadherin associated protein), delta 1</t>
  </si>
  <si>
    <t>c("AA409437", "AU019353", "Ca", "Catns", "Ctn", "Ctnnd", "mKIAA0384", "P12", "P120")</t>
  </si>
  <si>
    <t>Ptprj</t>
  </si>
  <si>
    <t>19271</t>
  </si>
  <si>
    <t>90260100</t>
  </si>
  <si>
    <t>90411102</t>
  </si>
  <si>
    <t>151003</t>
  </si>
  <si>
    <t>c("GeneID:19271", "MGI:MGI:104574")</t>
  </si>
  <si>
    <t>protein tyrosine phosphatase, receptor type, J</t>
  </si>
  <si>
    <t>c("AI450271", "BET", "By", "Byp", "CD148", "DEP-", "DEP-1", "Ptpb2", "PTPbeta2", "R-PTP-eta", "R-PTP-J", "RP", "RPTPJ", "Scc", "Scc-", "Scc-1", "Scc1")</t>
  </si>
  <si>
    <t>Lrp4</t>
  </si>
  <si>
    <t>228357</t>
  </si>
  <si>
    <t>91287794</t>
  </si>
  <si>
    <t>91344246</t>
  </si>
  <si>
    <t>56453</t>
  </si>
  <si>
    <t>c("GeneID:228357", "MGI:MGI:2442252")</t>
  </si>
  <si>
    <t>gene-Lrp4</t>
  </si>
  <si>
    <t>low density lipoprotein receptor-related protein 4, transcript variant X2</t>
  </si>
  <si>
    <t>XR_374447.5</t>
  </si>
  <si>
    <t>low density lipoprotein receptor-related protein 4</t>
  </si>
  <si>
    <t>c("6430526J12Rik", "D230026E03", "mdi", "mdig", "Megf7")</t>
  </si>
  <si>
    <t>Supporting evidence includes similarity to: 3 mRNAs, 10 ESTs, 80 long SRA reads, and 99% coverage of the annotated genomic feature by RNAseq alignments, including 25 samples with support for all annotated introns</t>
  </si>
  <si>
    <t>Grem1</t>
  </si>
  <si>
    <t>23892</t>
  </si>
  <si>
    <t>113579020</t>
  </si>
  <si>
    <t>113588993</t>
  </si>
  <si>
    <t>9974</t>
  </si>
  <si>
    <t>c("GeneID:23892", "MGI:MGI:1344337")</t>
  </si>
  <si>
    <t>gremlin 1, DAN family BMP antagonist</t>
  </si>
  <si>
    <t>c("Cktsf1b", "Cktsf1b1", "Dr", "Drm", "gre", "Grem", "ld")</t>
  </si>
  <si>
    <t>Prnp</t>
  </si>
  <si>
    <t>19122</t>
  </si>
  <si>
    <t>131751848</t>
  </si>
  <si>
    <t>131780356</t>
  </si>
  <si>
    <t>28509</t>
  </si>
  <si>
    <t>c("GeneID:19122", "MGI:MGI:97769")</t>
  </si>
  <si>
    <t>prion protein</t>
  </si>
  <si>
    <t>c("AA960666", "AI325101", "CD230", "P", "Prn-i", "Prn-p", "PrP", "prP27-30", "prP33-35C", "PrP&lt;C&gt;", "PrPC", "PrPSc", "S", "Sinc")</t>
  </si>
  <si>
    <t>Cd40</t>
  </si>
  <si>
    <t>21939</t>
  </si>
  <si>
    <t>164897535</t>
  </si>
  <si>
    <t>164913574</t>
  </si>
  <si>
    <t>16040</t>
  </si>
  <si>
    <t>c("GeneID:21939", "MGI:MGI:88336")</t>
  </si>
  <si>
    <t>gene-Cd40</t>
  </si>
  <si>
    <t>CD40 antigen, transcript variant 3</t>
  </si>
  <si>
    <t>NR_027852.1</t>
  </si>
  <si>
    <t>CD40 antigen</t>
  </si>
  <si>
    <t>c("AI326936", "Bp5", "Bp50", "GP39", "HIGM1", "IGM", "IMD3", "p5", "p50", "T-BAM", "Tnfr", "Tnfrsf5", "TRAP")</t>
  </si>
  <si>
    <t>Ptpn1</t>
  </si>
  <si>
    <t>19246</t>
  </si>
  <si>
    <t>167772670</t>
  </si>
  <si>
    <t>167821305</t>
  </si>
  <si>
    <t>48636</t>
  </si>
  <si>
    <t>c("GeneID:19246", "MGI:MGI:97805")</t>
  </si>
  <si>
    <t>protein tyrosine phosphatase, non-receptor type 1</t>
  </si>
  <si>
    <t>c("PTP", "PTP-", "PTP-1B", "PTP-HA2", "PTP1B")</t>
  </si>
  <si>
    <t>Adnp</t>
  </si>
  <si>
    <t>11538</t>
  </si>
  <si>
    <t>168022885</t>
  </si>
  <si>
    <t>168049032</t>
  </si>
  <si>
    <t>26148</t>
  </si>
  <si>
    <t>c("GeneID:11538", "MGI:MGI:1338758")</t>
  </si>
  <si>
    <t>activity-dependent neuroprotective protein</t>
  </si>
  <si>
    <t>c("AA589558", "mKIAA0784")</t>
  </si>
  <si>
    <t>Clk2</t>
  </si>
  <si>
    <t>12748</t>
  </si>
  <si>
    <t>NC_000069.7</t>
  </si>
  <si>
    <t>89072102</t>
  </si>
  <si>
    <t>89084394</t>
  </si>
  <si>
    <t>12293</t>
  </si>
  <si>
    <t>c("GeneID:12748", "MGI:MGI:1098669")</t>
  </si>
  <si>
    <t>CDC-like kinase 2</t>
  </si>
  <si>
    <t>AU041688</t>
  </si>
  <si>
    <t>Il6ra</t>
  </si>
  <si>
    <t>16194</t>
  </si>
  <si>
    <t>89776631</t>
  </si>
  <si>
    <t>89820503</t>
  </si>
  <si>
    <t>43873</t>
  </si>
  <si>
    <t>c("GeneID:16194", "MGI:MGI:105304")</t>
  </si>
  <si>
    <t>interleukin 6 receptor, alpha</t>
  </si>
  <si>
    <t>c("CD126", "I", "IL", "IL-6R", "IL-6R-alpha", "IL-6RA", "Il6r")</t>
  </si>
  <si>
    <t>Lyn</t>
  </si>
  <si>
    <t>17096</t>
  </si>
  <si>
    <t>NC_000070.7</t>
  </si>
  <si>
    <t>3676865</t>
  </si>
  <si>
    <t>3791612</t>
  </si>
  <si>
    <t>114748</t>
  </si>
  <si>
    <t>c("GeneID:17096", "MGI:MGI:96892")</t>
  </si>
  <si>
    <t>LYN proto-oncogene, Src family tyrosine kinase</t>
  </si>
  <si>
    <t>c("AA407514", "Hck-2", "p53Lyn", "p56Lyn")</t>
  </si>
  <si>
    <t>Ripk2</t>
  </si>
  <si>
    <t>192656</t>
  </si>
  <si>
    <t>#E0FFFF,black</t>
  </si>
  <si>
    <t>16122740</t>
  </si>
  <si>
    <t>16163674</t>
  </si>
  <si>
    <t>40935</t>
  </si>
  <si>
    <t>c("GeneID:192656", "MGI:MGI:1891456")</t>
  </si>
  <si>
    <t>gene-Ripk2</t>
  </si>
  <si>
    <t>receptor (TNFRSF)-interacting serine-threonine kinase 2, transcript variant 3</t>
  </si>
  <si>
    <t>NR_138102.1</t>
  </si>
  <si>
    <t>receptor (TNFRSF)-interacting serine-threonine kinase 2</t>
  </si>
  <si>
    <t>c("2210420D18Rik", "CAR", "CARD3", "CARDIAK", "CCK", "D4Bwg0615e", "R", "RI", "RICK", "RIP2")</t>
  </si>
  <si>
    <t>Tlr4</t>
  </si>
  <si>
    <t>21898</t>
  </si>
  <si>
    <t>66745788</t>
  </si>
  <si>
    <t>66765338</t>
  </si>
  <si>
    <t>19551</t>
  </si>
  <si>
    <t>c("GeneID:21898", "MGI:MGI:96824")</t>
  </si>
  <si>
    <t>toll-like receptor 4</t>
  </si>
  <si>
    <t>c("Lps", "Ly87", "Ran /M1", "Ras", "Rasl2-8")</t>
  </si>
  <si>
    <t>Jak1</t>
  </si>
  <si>
    <t>16451</t>
  </si>
  <si>
    <t>101009171</t>
  </si>
  <si>
    <t>101122493</t>
  </si>
  <si>
    <t>113323</t>
  </si>
  <si>
    <t>c("GeneID:16451", "MGI:MGI:96628")</t>
  </si>
  <si>
    <t>Janus kinase 1</t>
  </si>
  <si>
    <t>c("AA960307", "BAP0", "BAP004", "C130039L05Rik")</t>
  </si>
  <si>
    <t>Tnfrsf18</t>
  </si>
  <si>
    <t>21936</t>
  </si>
  <si>
    <t>156110779</t>
  </si>
  <si>
    <t>156113351</t>
  </si>
  <si>
    <t>2573</t>
  </si>
  <si>
    <t>c("GeneID:21936", "MGI:MGI:894675")</t>
  </si>
  <si>
    <t>tumor necrosis factor receptor superfamily, member 18</t>
  </si>
  <si>
    <t>c("AITR", "Gi", "Gitr")</t>
  </si>
  <si>
    <t>Cd36</t>
  </si>
  <si>
    <t>12491</t>
  </si>
  <si>
    <t>NC_000071.7</t>
  </si>
  <si>
    <t>17986688</t>
  </si>
  <si>
    <t>18093957</t>
  </si>
  <si>
    <t>107270</t>
  </si>
  <si>
    <t>c("GeneID:12491", "MGI:MGI:107899")</t>
  </si>
  <si>
    <t>CD36 molecule</t>
  </si>
  <si>
    <t>c("FA", "FAT", "GPIV", "Sca", "Scarb3")</t>
  </si>
  <si>
    <t>Yes1</t>
  </si>
  <si>
    <t>22612</t>
  </si>
  <si>
    <t>32768502</t>
  </si>
  <si>
    <t>32844410</t>
  </si>
  <si>
    <t>75909</t>
  </si>
  <si>
    <t>c("GeneID:22612", "MGI:MGI:99147")</t>
  </si>
  <si>
    <t>YES proto-oncogene 1, Src family tyrosine kinase</t>
  </si>
  <si>
    <t>c("p61-Yes", "Ye", "Yes")</t>
  </si>
  <si>
    <t>Dok7</t>
  </si>
  <si>
    <t>231134</t>
  </si>
  <si>
    <t>35213922</t>
  </si>
  <si>
    <t>35245183</t>
  </si>
  <si>
    <t>31262</t>
  </si>
  <si>
    <t>c("GeneID:231134", "MGI:MGI:3584043")</t>
  </si>
  <si>
    <t>docking protein 7</t>
  </si>
  <si>
    <t>c("A930013K19Rik", "AW049091", "Dok-", "Dok-7", "EF-12", "Oi", "Oit5")</t>
  </si>
  <si>
    <t>Pdgfra</t>
  </si>
  <si>
    <t>18595</t>
  </si>
  <si>
    <t>75311988</t>
  </si>
  <si>
    <t>75358867</t>
  </si>
  <si>
    <t>46880</t>
  </si>
  <si>
    <t>c("GeneID:18595", "MGI:MGI:97530")</t>
  </si>
  <si>
    <t>gene-Pdgfra</t>
  </si>
  <si>
    <t>platelet derived growth factor receptor, alpha polypeptide, transcript variant 5</t>
  </si>
  <si>
    <t>NR_144636.1</t>
  </si>
  <si>
    <t>platelet derived growth factor receptor, alpha polypeptide</t>
  </si>
  <si>
    <t>c("AI115593", "CD140", "CD140a", "Pdgfr", "Pdgfr-2")</t>
  </si>
  <si>
    <t>Kdr</t>
  </si>
  <si>
    <t>16542</t>
  </si>
  <si>
    <t>#FFE4B3,black</t>
  </si>
  <si>
    <t>76093487</t>
  </si>
  <si>
    <t>76139885</t>
  </si>
  <si>
    <t>46399</t>
  </si>
  <si>
    <t>c("GeneID:16542", "MGI:MGI:96683")</t>
  </si>
  <si>
    <t>kinase insert domain protein receptor</t>
  </si>
  <si>
    <t>c("6130401C07", "Flk", "Flk-", "Flk-1", "Flk1", "Krd-1", "Ly73", "orv", "sVEGFR-2", "VEGF", "VEGFR", "VEGFR-2", "VEGFR2")</t>
  </si>
  <si>
    <t>Epgn</t>
  </si>
  <si>
    <t>71920</t>
  </si>
  <si>
    <t>91175376</t>
  </si>
  <si>
    <t>91183071</t>
  </si>
  <si>
    <t>7696</t>
  </si>
  <si>
    <t>c("GeneID:71920", "MGI:MGI:1919170")</t>
  </si>
  <si>
    <t>epithelial mitogen</t>
  </si>
  <si>
    <t>c("2310069M11Rik", "epi", "epigen")</t>
  </si>
  <si>
    <t>Dgkq</t>
  </si>
  <si>
    <t>110524</t>
  </si>
  <si>
    <t>108794910</t>
  </si>
  <si>
    <t>108808696</t>
  </si>
  <si>
    <t>13787</t>
  </si>
  <si>
    <t>c("GeneID:110524", "MGI:MGI:102918")</t>
  </si>
  <si>
    <t>gene-Dgkq</t>
  </si>
  <si>
    <t>diacylglycerol kinase, theta, transcript variant X4</t>
  </si>
  <si>
    <t>XR_001784590.2</t>
  </si>
  <si>
    <t>diacylglycerol kinase, theta</t>
  </si>
  <si>
    <t>c("110kD", "110kDa", "DAGK", "Dagk4", "DAGK7", "Dgkd")</t>
  </si>
  <si>
    <t>Supporting evidence includes similarity to: 3 mRNAs, 39 ESTs, 299 long SRA reads, and 100% coverage of the annotated genomic feature by RNAseq alignments, including 37 samples with support for all annotated introns</t>
  </si>
  <si>
    <t>Git2</t>
  </si>
  <si>
    <t>26431</t>
  </si>
  <si>
    <t>114865469</t>
  </si>
  <si>
    <t>114912647</t>
  </si>
  <si>
    <t>47179</t>
  </si>
  <si>
    <t>c("GeneID:26431", "MGI:MGI:1347053")</t>
  </si>
  <si>
    <t>GIT ArfGAP 2</t>
  </si>
  <si>
    <t>c("1500036H07Rik", "5830420E16Rik", "6430510B20Rik", "9630056M03Rik", "B230104M05Rik", "Cat-", "CAT2", "mKIAA0148")</t>
  </si>
  <si>
    <t>Pxn</t>
  </si>
  <si>
    <t>19303</t>
  </si>
  <si>
    <t>115630153</t>
  </si>
  <si>
    <t>115694046</t>
  </si>
  <si>
    <t>63894</t>
  </si>
  <si>
    <t>c("GeneID:19303", "MGI:MGI:108295")</t>
  </si>
  <si>
    <t>gene-Pxn</t>
  </si>
  <si>
    <t>paxillin, transcript variant X7</t>
  </si>
  <si>
    <t>XR_004942462.1</t>
  </si>
  <si>
    <t>paxillin</t>
  </si>
  <si>
    <t>c("AW108311", "AW123232", "P", "Pax")</t>
  </si>
  <si>
    <t>Supporting evidence includes similarity to: 5 mRNAs, 130 ESTs, 1 Protein, 89 long SRA reads, and 99% coverage of the annotated genomic feature by RNAseq alignments, including 11 samples with support for all annotated introns</t>
  </si>
  <si>
    <t>Pdgfa</t>
  </si>
  <si>
    <t>18590</t>
  </si>
  <si>
    <t>138961769</t>
  </si>
  <si>
    <t>138986336</t>
  </si>
  <si>
    <t>24568</t>
  </si>
  <si>
    <t>c("GeneID:18590", "MGI:MGI:97527")</t>
  </si>
  <si>
    <t>gene-Pdgfa</t>
  </si>
  <si>
    <t>platelet derived growth factor, alpha, transcript variant 3</t>
  </si>
  <si>
    <t>NR_156469.1</t>
  </si>
  <si>
    <t>platelet derived growth factor, alpha</t>
  </si>
  <si>
    <t>PDGF-1</t>
  </si>
  <si>
    <t>Cav2</t>
  </si>
  <si>
    <t>12390</t>
  </si>
  <si>
    <t>NC_000072.7</t>
  </si>
  <si>
    <t>17281184</t>
  </si>
  <si>
    <t>17289129</t>
  </si>
  <si>
    <t>7946</t>
  </si>
  <si>
    <t>c("GeneID:12390", "MGI:MGI:107571")</t>
  </si>
  <si>
    <t>caveolin 2</t>
  </si>
  <si>
    <t>AI447843</t>
  </si>
  <si>
    <t>Lep</t>
  </si>
  <si>
    <t>16846</t>
  </si>
  <si>
    <t>29060220</t>
  </si>
  <si>
    <t>29073875</t>
  </si>
  <si>
    <t>13656</t>
  </si>
  <si>
    <t>c("GeneID:16846", "MGI:MGI:104663")</t>
  </si>
  <si>
    <t>leptin</t>
  </si>
  <si>
    <t>c("ob", "obese")</t>
  </si>
  <si>
    <t>Clec4n</t>
  </si>
  <si>
    <t>56620</t>
  </si>
  <si>
    <t>123206802</t>
  </si>
  <si>
    <t>123223983</t>
  </si>
  <si>
    <t>17182</t>
  </si>
  <si>
    <t>c("GeneID:56620", "MGI:MGI:1861231")</t>
  </si>
  <si>
    <t>C-type lectin domain family 4, member n</t>
  </si>
  <si>
    <t>c("Clec6a", "Clecsf", "Clecsf10", "dectin", "Nk", "Nkcl")</t>
  </si>
  <si>
    <t>Tnfrsf1a</t>
  </si>
  <si>
    <t>21937</t>
  </si>
  <si>
    <t>125326686</t>
  </si>
  <si>
    <t>125339446</t>
  </si>
  <si>
    <t>12761</t>
  </si>
  <si>
    <t>c("GeneID:21937", "MGI:MGI:1314884")</t>
  </si>
  <si>
    <t>tumor necrosis factor receptor superfamily, member 1a</t>
  </si>
  <si>
    <t>c("CD120", "CD120a", "FPF", "p5", "p55", "p55-R", "TN", "Tnf", "TNF-", "TNF-a", "TNF-alphaR1", "TNF-R", "TNF-R-I", "TNF-R1", "TNF-R55", "TNFal", "TNFalpha-R1", "TNFAR", "TNFR", "Tnfr-2", "Tnfr1", "TNFR60", "TNFRI", "TNFRp55")</t>
  </si>
  <si>
    <t>Tspan9</t>
  </si>
  <si>
    <t>109246</t>
  </si>
  <si>
    <t>127938359</t>
  </si>
  <si>
    <t>128120541</t>
  </si>
  <si>
    <t>182183</t>
  </si>
  <si>
    <t>c("GeneID:109246", "MGI:MGI:1924558")</t>
  </si>
  <si>
    <t>tetraspanin 9</t>
  </si>
  <si>
    <t>c("6720474K14Rik", "9430079M16Rik", "AU018597", "Tspan-9")</t>
  </si>
  <si>
    <t>Clec7a</t>
  </si>
  <si>
    <t>56644</t>
  </si>
  <si>
    <t>129438554</t>
  </si>
  <si>
    <t>129449748</t>
  </si>
  <si>
    <t>11195</t>
  </si>
  <si>
    <t>c("GeneID:56644", "MGI:MGI:1861431")</t>
  </si>
  <si>
    <t>gene-Clec7a</t>
  </si>
  <si>
    <t>C-type lectin domain family 7, member a, transcript variant 1, non-coding</t>
  </si>
  <si>
    <t>NR_132130.1</t>
  </si>
  <si>
    <t>C-type lectin domain family 7, member a</t>
  </si>
  <si>
    <t>c("beta-", "beta-GR", "BG", "BGR", "Clecsf", "Clecsf12", "dectin")</t>
  </si>
  <si>
    <t>Dyrk1b</t>
  </si>
  <si>
    <t>13549</t>
  </si>
  <si>
    <t>NC_000073.7</t>
  </si>
  <si>
    <t>27878880</t>
  </si>
  <si>
    <t>27896896</t>
  </si>
  <si>
    <t>18017</t>
  </si>
  <si>
    <t>c("GeneID:13549", "MGI:MGI:1330302")</t>
  </si>
  <si>
    <t>gene-Dyrk1b</t>
  </si>
  <si>
    <t>dual-specificity tyrosine-(Y)-phosphorylation regulated kinase 1b, transcript variant X6</t>
  </si>
  <si>
    <t>XR_003946384.2</t>
  </si>
  <si>
    <t>dual-specificity tyrosine-(Y)-phosphorylation regulated kinase 1b</t>
  </si>
  <si>
    <t>c("Mi", "Mirk")</t>
  </si>
  <si>
    <t>Supporting evidence includes similarity to: 1 mRNA, 8 ESTs, 631 long SRA reads, and 100% coverage of the annotated genomic feature by RNAseq alignments, including 41 samples with support for all annotated introns</t>
  </si>
  <si>
    <t>Fes</t>
  </si>
  <si>
    <t>14159</t>
  </si>
  <si>
    <t>80027506</t>
  </si>
  <si>
    <t>80037702</t>
  </si>
  <si>
    <t>10197</t>
  </si>
  <si>
    <t>c("GeneID:14159", "MGI:MGI:95514")</t>
  </si>
  <si>
    <t>gene-Fes</t>
  </si>
  <si>
    <t>feline sarcoma oncogene, transcript variant X3</t>
  </si>
  <si>
    <t>XR_003946388.1</t>
  </si>
  <si>
    <t>feline sarcoma oncogene</t>
  </si>
  <si>
    <t>c("AI586313", "BB137047", "c-fe", "c-fes", "FPS")</t>
  </si>
  <si>
    <t>Supporting evidence includes similarity to: 61 ESTs, 3 Proteins, 12 long SRA reads, and 100% coverage of the annotated genomic feature by RNAseq alignments, including 44 samples with support for all annotated introns</t>
  </si>
  <si>
    <t>Iqgap1</t>
  </si>
  <si>
    <t>29875</t>
  </si>
  <si>
    <t>80361331</t>
  </si>
  <si>
    <t>80453288</t>
  </si>
  <si>
    <t>91958</t>
  </si>
  <si>
    <t>c("GeneID:29875", "MGI:MGI:1352757")</t>
  </si>
  <si>
    <t>gene-Iqgap1</t>
  </si>
  <si>
    <t>IQ motif containing GTPase activating protein 1, transcript variant X1</t>
  </si>
  <si>
    <t>XR_001785567.3</t>
  </si>
  <si>
    <t>IQ motif containing GTPase activating protein 1</t>
  </si>
  <si>
    <t>c("AA682088", "D7Ertd237", "D7Ertd237e", "D7Ertd257", "D7Ertd257e", "mKIAA0051")</t>
  </si>
  <si>
    <t>Supporting evidence includes similarity to: 6 mRNAs, 112 ESTs, 2 Proteins, 243 long SRA reads, and 99% coverage of the annotated genomic feature by RNAseq alignments, including 32 samples with support for all annotated introns</t>
  </si>
  <si>
    <t>Wee1</t>
  </si>
  <si>
    <t>22390</t>
  </si>
  <si>
    <t>109721266</t>
  </si>
  <si>
    <t>109742506</t>
  </si>
  <si>
    <t>21241</t>
  </si>
  <si>
    <t>c("GeneID:22390", "MGI:MGI:103075")</t>
  </si>
  <si>
    <t>WEE 1 homolog 1 (S. pombe)</t>
  </si>
  <si>
    <t>Wee1A</t>
  </si>
  <si>
    <t>Gprc5b</t>
  </si>
  <si>
    <t>64297</t>
  </si>
  <si>
    <t>118571263</t>
  </si>
  <si>
    <t>118594434</t>
  </si>
  <si>
    <t>23172</t>
  </si>
  <si>
    <t>c("GeneID:64297", "MGI:MGI:1927596")</t>
  </si>
  <si>
    <t>G protein-coupled receptor, family C, group 5, member B</t>
  </si>
  <si>
    <t>c("AW125761", "Raig2")</t>
  </si>
  <si>
    <t>Mapk3</t>
  </si>
  <si>
    <t>26417</t>
  </si>
  <si>
    <t>126358798</t>
  </si>
  <si>
    <t>126364988</t>
  </si>
  <si>
    <t>6191</t>
  </si>
  <si>
    <t>c("GeneID:26417", "MGI:MGI:1346859")</t>
  </si>
  <si>
    <t>mitogen-activated protein kinase 3</t>
  </si>
  <si>
    <t>c("Erk", "Erk-", "Erk-1", "Erk1", "Ert2", "Esr", "Esrk1", "Mnk1", "Mtap", "Mtap2k", "p44", "p44er", "p44erk1", "p44m", "p44mapk", "Prk", "Prkm3")</t>
  </si>
  <si>
    <t>Fgfr2</t>
  </si>
  <si>
    <t>14183</t>
  </si>
  <si>
    <t>129764181</t>
  </si>
  <si>
    <t>129868538</t>
  </si>
  <si>
    <t>104358</t>
  </si>
  <si>
    <t>c("GeneID:14183", "MGI:MGI:95523")</t>
  </si>
  <si>
    <t>fibroblast growth factor receptor 2</t>
  </si>
  <si>
    <t>c("AU043015", "AW556123", "Bek", "Fgfr", "Fgfr-", "Fgfr-2", "Fgfr-7", "Fgfr7", "KGFR", "KGFRTr", "svs")</t>
  </si>
  <si>
    <t>Insr</t>
  </si>
  <si>
    <t>16337</t>
  </si>
  <si>
    <t>NC_000074.7</t>
  </si>
  <si>
    <t>3200922</t>
  </si>
  <si>
    <t>3329649</t>
  </si>
  <si>
    <t>128728</t>
  </si>
  <si>
    <t>c("GeneID:16337", "MGI:MGI:96575")</t>
  </si>
  <si>
    <t>insulin receptor</t>
  </si>
  <si>
    <t>c("4932439J01Rik", "CD220", "D630014A15Rik", "I", "IR", "IR-A", "IR-B")</t>
  </si>
  <si>
    <t>Fgfr1</t>
  </si>
  <si>
    <t>14182</t>
  </si>
  <si>
    <t>26008775</t>
  </si>
  <si>
    <t>26065734</t>
  </si>
  <si>
    <t>56960</t>
  </si>
  <si>
    <t>c("GeneID:14182", "MGI:MGI:95522")</t>
  </si>
  <si>
    <t>fibroblast growth factor receptor 1</t>
  </si>
  <si>
    <t>c("AW208770", "bFGF-R-1", "c-fgr", "Ea", "Eask", "FGFR", "Fgfr-", "Fgfr-1", "FGFR-I", "FLG", "Flt-", "Flt-2", "Fr", "Fr1", "Hs", "Hspy", "MFR")</t>
  </si>
  <si>
    <t>Crlf1</t>
  </si>
  <si>
    <t>12931</t>
  </si>
  <si>
    <t>70945736</t>
  </si>
  <si>
    <t>70956728</t>
  </si>
  <si>
    <t>10993</t>
  </si>
  <si>
    <t>c("GeneID:12931", "MGI:MGI:1340030")</t>
  </si>
  <si>
    <t>gene-Crlf1</t>
  </si>
  <si>
    <t>cytokine receptor-like factor 1, transcript variant X3</t>
  </si>
  <si>
    <t>XR_004934756.1</t>
  </si>
  <si>
    <t>cytokine receptor-like factor 1</t>
  </si>
  <si>
    <t>c("CLF-", "CLF-1", "CRL", "CRLM-3", "CRLM3", "NR6", "NR6.1")</t>
  </si>
  <si>
    <t>Supporting evidence includes similarity to: 12 ESTs, 30 long SRA reads, and 100% coverage of the annotated genomic feature by RNAseq alignments, including 9 samples with support for all annotated introns</t>
  </si>
  <si>
    <t>Jak3</t>
  </si>
  <si>
    <t>16453</t>
  </si>
  <si>
    <t>72129027</t>
  </si>
  <si>
    <t>72143221</t>
  </si>
  <si>
    <t>14195</t>
  </si>
  <si>
    <t>c("GeneID:16453", "MGI:MGI:99928")</t>
  </si>
  <si>
    <t>Janus kinase 3</t>
  </si>
  <si>
    <t>c("fae", "wil")</t>
  </si>
  <si>
    <t>Il15</t>
  </si>
  <si>
    <t>16168</t>
  </si>
  <si>
    <t>83058253</t>
  </si>
  <si>
    <t>83129883</t>
  </si>
  <si>
    <t>71631</t>
  </si>
  <si>
    <t>c("GeneID:16168", "MGI:MGI:103014")</t>
  </si>
  <si>
    <t>interleukin 15</t>
  </si>
  <si>
    <t>c("AI503618", "IL-15")</t>
  </si>
  <si>
    <t>Il34</t>
  </si>
  <si>
    <t>76527</t>
  </si>
  <si>
    <t>111467809</t>
  </si>
  <si>
    <t>111532579</t>
  </si>
  <si>
    <t>64771</t>
  </si>
  <si>
    <t>c("GeneID:76527", "MGI:MGI:1923777")</t>
  </si>
  <si>
    <t>interleukin 34</t>
  </si>
  <si>
    <t>c("2010004A03Rik", "AI593503")</t>
  </si>
  <si>
    <t>Nrp1</t>
  </si>
  <si>
    <t>18186</t>
  </si>
  <si>
    <t>129085072</t>
  </si>
  <si>
    <t>129231957</t>
  </si>
  <si>
    <t>146886</t>
  </si>
  <si>
    <t>c("GeneID:18186", "MGI:MGI:106206")</t>
  </si>
  <si>
    <t>neuropilin 1</t>
  </si>
  <si>
    <t>c("C530029I03", "N", "NP", "NP-1", "NPN-1", "Npn1", "Nrp")</t>
  </si>
  <si>
    <t>Icam1</t>
  </si>
  <si>
    <t>15894</t>
  </si>
  <si>
    <t>#FF0000,black</t>
  </si>
  <si>
    <t>NC_000075.7</t>
  </si>
  <si>
    <t>20927236</t>
  </si>
  <si>
    <t>20940110</t>
  </si>
  <si>
    <t>12875</t>
  </si>
  <si>
    <t>c("GeneID:15894", "MGI:MGI:96392")</t>
  </si>
  <si>
    <t>intercellular adhesion molecule 1</t>
  </si>
  <si>
    <t>c("CD54", "Icam", "Icam-1", "Ly-4", "Ly-47", "MAL", "MALA-2")</t>
  </si>
  <si>
    <t>Cd3e</t>
  </si>
  <si>
    <t>12501</t>
  </si>
  <si>
    <t>44910033</t>
  </si>
  <si>
    <t>44920961</t>
  </si>
  <si>
    <t>10929</t>
  </si>
  <si>
    <t>c("GeneID:12501", "MGI:MGI:88332")</t>
  </si>
  <si>
    <t>CD3 antigen, epsilon polypeptide</t>
  </si>
  <si>
    <t>c("AI504783", "CD3", "CD3epsilon", "T3e")</t>
  </si>
  <si>
    <t>Il18</t>
  </si>
  <si>
    <t>16173</t>
  </si>
  <si>
    <t>50466000</t>
  </si>
  <si>
    <t>50493141</t>
  </si>
  <si>
    <t>27142</t>
  </si>
  <si>
    <t>c("GeneID:16173", "MGI:MGI:107936")</t>
  </si>
  <si>
    <t>interleukin 18</t>
  </si>
  <si>
    <t>c("Ig", "Igif", "Il-", "Il-18")</t>
  </si>
  <si>
    <t>Il22ra2</t>
  </si>
  <si>
    <t>237310</t>
  </si>
  <si>
    <t>NC_000076.7</t>
  </si>
  <si>
    <t>19497776</t>
  </si>
  <si>
    <t>19510429</t>
  </si>
  <si>
    <t>12654</t>
  </si>
  <si>
    <t>c("GeneID:237310", "MGI:MGI:2665114")</t>
  </si>
  <si>
    <t>interleukin 22 receptor, alpha 2</t>
  </si>
  <si>
    <t>c("CRF2-10", "CRF2-s1", "CRF2X", "Il-2", "Il-22bp")</t>
  </si>
  <si>
    <t>Hdac2</t>
  </si>
  <si>
    <t>15182</t>
  </si>
  <si>
    <t>36850293</t>
  </si>
  <si>
    <t>36877885</t>
  </si>
  <si>
    <t>27593</t>
  </si>
  <si>
    <t>c("GeneID:15182", "MGI:MGI:1097691")</t>
  </si>
  <si>
    <t>histone deacetylase 2</t>
  </si>
  <si>
    <t>c("D10Wsu179", "D10Wsu179e", "mRPD3", "YAF1", "Yy1b", "Yy1bp")</t>
  </si>
  <si>
    <t>Mif</t>
  </si>
  <si>
    <t>17319</t>
  </si>
  <si>
    <t>75695187</t>
  </si>
  <si>
    <t>75696111</t>
  </si>
  <si>
    <t>925</t>
  </si>
  <si>
    <t>c("GeneID:17319", "MGI:MGI:96982")</t>
  </si>
  <si>
    <t>macrophage migration inhibitory factor (glycosylation-inhibiting factor)</t>
  </si>
  <si>
    <t>c("DER6", "GIF", "Gl", "Glif")</t>
  </si>
  <si>
    <t>Stk11</t>
  </si>
  <si>
    <t>20869</t>
  </si>
  <si>
    <t>79951602</t>
  </si>
  <si>
    <t>79966513</t>
  </si>
  <si>
    <t>14912</t>
  </si>
  <si>
    <t>c("GeneID:20869", "MGI:MGI:1341870")</t>
  </si>
  <si>
    <t>gene-Stk11</t>
  </si>
  <si>
    <t>serine /threonine kinase 11, transcript variant X2</t>
  </si>
  <si>
    <t>XR_003948638.2</t>
  </si>
  <si>
    <t>serine /threonine kinase 11</t>
  </si>
  <si>
    <t>c("AA408040", "Lkb", "Lkb1", "Pa", "Par-4", "R75140")</t>
  </si>
  <si>
    <t>Supporting evidence includes similarity to: 93 ESTs, 330 long SRA reads, and 100% coverage of the annotated genomic feature by RNAseq alignments, including 52 samples with support for all annotated introns</t>
  </si>
  <si>
    <t>Igf1</t>
  </si>
  <si>
    <t>16000</t>
  </si>
  <si>
    <t>87694127</t>
  </si>
  <si>
    <t>87772909</t>
  </si>
  <si>
    <t>78783</t>
  </si>
  <si>
    <t>c("GeneID:16000", "MGI:MGI:96432")</t>
  </si>
  <si>
    <t>insulin-like growth factor 1</t>
  </si>
  <si>
    <t>c("C730016P09Rik", "Igf", "Igf-", "Igf-1", "Igf-I")</t>
  </si>
  <si>
    <t>Kitl</t>
  </si>
  <si>
    <t>17311</t>
  </si>
  <si>
    <t>99851477</t>
  </si>
  <si>
    <t>99936278</t>
  </si>
  <si>
    <t>84802</t>
  </si>
  <si>
    <t>c("GeneID:17311", "MGI:MGI:96974")</t>
  </si>
  <si>
    <t>kit ligand</t>
  </si>
  <si>
    <t>c("bl", "blz", "Clo", "Con", "contrasted", "Gb", "Kit", "Kitlg", "Mgf", "S", "SC", "SCF", "SF", "Sl", "SLF", "Ste")</t>
  </si>
  <si>
    <t>Dyrk2</t>
  </si>
  <si>
    <t>69181</t>
  </si>
  <si>
    <t>118691507</t>
  </si>
  <si>
    <t>118725144</t>
  </si>
  <si>
    <t>33638</t>
  </si>
  <si>
    <t>c("GeneID:69181", "MGI:MGI:1330301")</t>
  </si>
  <si>
    <t>dual-specificity tyrosine-(Y)-phosphorylation regulated kinase 2</t>
  </si>
  <si>
    <t>1810038L18Rik</t>
  </si>
  <si>
    <t>Efemp1</t>
  </si>
  <si>
    <t>216616</t>
  </si>
  <si>
    <t>NC_000077.7</t>
  </si>
  <si>
    <t>28803154</t>
  </si>
  <si>
    <t>28876743</t>
  </si>
  <si>
    <t>73590</t>
  </si>
  <si>
    <t>c("GeneID:216616", "MGI:MGI:1339998")</t>
  </si>
  <si>
    <t>epidermal growth factor-containing fibulin-like extracellular matrix protein 1</t>
  </si>
  <si>
    <t>Flt4</t>
  </si>
  <si>
    <t>14257</t>
  </si>
  <si>
    <t>49500506</t>
  </si>
  <si>
    <t>49543566</t>
  </si>
  <si>
    <t>43061</t>
  </si>
  <si>
    <t>c("GeneID:14257", "MGI:MGI:95561")</t>
  </si>
  <si>
    <t>FMS-like tyrosine kinase 4</t>
  </si>
  <si>
    <t>c("AI323512", "Chy", "Flt-", "Flt-4", "VEGF", "VEGFR", "VEGFR-3", "VEGFR3")</t>
  </si>
  <si>
    <t>Clk4</t>
  </si>
  <si>
    <t>12750</t>
  </si>
  <si>
    <t>51153941</t>
  </si>
  <si>
    <t>51172597</t>
  </si>
  <si>
    <t>18657</t>
  </si>
  <si>
    <t>c("GeneID:12750", "MGI:MGI:1098551")</t>
  </si>
  <si>
    <t>CDC like kinase 4</t>
  </si>
  <si>
    <t>c("AI987988", "C85119")</t>
  </si>
  <si>
    <t>Dvl2</t>
  </si>
  <si>
    <t>13543</t>
  </si>
  <si>
    <t>69891418</t>
  </si>
  <si>
    <t>69900935</t>
  </si>
  <si>
    <t>9518</t>
  </si>
  <si>
    <t>c("GeneID:13543", "MGI:MGI:106613")</t>
  </si>
  <si>
    <t>dishevelled segment polarity protein 2</t>
  </si>
  <si>
    <t>Unc119</t>
  </si>
  <si>
    <t>22248</t>
  </si>
  <si>
    <t>78234321</t>
  </si>
  <si>
    <t>78239990</t>
  </si>
  <si>
    <t>5670</t>
  </si>
  <si>
    <t>c("GeneID:22248", "MGI:MGI:1328357")</t>
  </si>
  <si>
    <t>unc-119 lipid binding chaperone</t>
  </si>
  <si>
    <t>c("D11Bhm52", "HRG", "HRG4", "MRG", "MRG4", "Rg", "Rg4", "Rtg", "Rtg4", "UNC11", "Unc119h")</t>
  </si>
  <si>
    <t>Vtn</t>
  </si>
  <si>
    <t>22370</t>
  </si>
  <si>
    <t>78389946</t>
  </si>
  <si>
    <t>78393151</t>
  </si>
  <si>
    <t>3206</t>
  </si>
  <si>
    <t>c("GeneID:22370", "MGI:MGI:98940")</t>
  </si>
  <si>
    <t>vitronectin</t>
  </si>
  <si>
    <t>c("AI256434", "Vn")</t>
  </si>
  <si>
    <t>Abi3</t>
  </si>
  <si>
    <t>66610</t>
  </si>
  <si>
    <t>95720898</t>
  </si>
  <si>
    <t>95733302</t>
  </si>
  <si>
    <t>12405</t>
  </si>
  <si>
    <t>c("GeneID:66610", "MGI:MGI:1913860")</t>
  </si>
  <si>
    <t>ABI gene family, member 3</t>
  </si>
  <si>
    <t>c("2210414K06Rik", "AI987680", "NESH")</t>
  </si>
  <si>
    <t>Srcin1</t>
  </si>
  <si>
    <t>56013</t>
  </si>
  <si>
    <t>97400166</t>
  </si>
  <si>
    <t>97466059</t>
  </si>
  <si>
    <t>65894</t>
  </si>
  <si>
    <t>c("GeneID:56013", "MGI:MGI:1933179")</t>
  </si>
  <si>
    <t>gene-Srcin1</t>
  </si>
  <si>
    <t>SRC kinase signaling inhibitor 1, transcript variant X32</t>
  </si>
  <si>
    <t>XR_001780031.3</t>
  </si>
  <si>
    <t>SRC kinase signaling inhibitor 1</t>
  </si>
  <si>
    <t>c("mKIAA1684", "P14", "P140", "p140Cap", "SNIP")</t>
  </si>
  <si>
    <t>Supporting evidence includes similarity to: 7 ESTs, 64 long SRA reads, and 100% coverage of the annotated genomic feature by RNAseq alignments, including 12 samples with support for all annotated introns</t>
  </si>
  <si>
    <t>Erbb2</t>
  </si>
  <si>
    <t>13866</t>
  </si>
  <si>
    <t>98303310</t>
  </si>
  <si>
    <t>98328542</t>
  </si>
  <si>
    <t>25233</t>
  </si>
  <si>
    <t>c("GeneID:13866", "MGI:MGI:95410")</t>
  </si>
  <si>
    <t>erb-b2 receptor tyrosine kinase 2</t>
  </si>
  <si>
    <t>c("c-erbB", "c-erbB2", "c-ne", "c-neu", "ErbB-", "Erbb-2", "HER", "HER-", "HER-2", "HER2", "l11Ju", "l11Jus8", "mKIAA3023", "Ne", "Neu")</t>
  </si>
  <si>
    <t>Stat5a</t>
  </si>
  <si>
    <t>20850</t>
  </si>
  <si>
    <t>100750177</t>
  </si>
  <si>
    <t>100775995</t>
  </si>
  <si>
    <t>25819</t>
  </si>
  <si>
    <t>c("GeneID:20850", "MGI:MGI:103036")</t>
  </si>
  <si>
    <t>signal transducer and activator of transcription 5A</t>
  </si>
  <si>
    <t>c("AA959963", "STA", "STAT5")</t>
  </si>
  <si>
    <t>Ace</t>
  </si>
  <si>
    <t>11421</t>
  </si>
  <si>
    <t>105858774</t>
  </si>
  <si>
    <t>105880790</t>
  </si>
  <si>
    <t>22017</t>
  </si>
  <si>
    <t>c("GeneID:11421", "MGI:MGI:87874")</t>
  </si>
  <si>
    <t>angiotensin I converting enzyme (peptidyl-dipeptidase A) 1</t>
  </si>
  <si>
    <t>c("AW208573", "CD143")</t>
  </si>
  <si>
    <t>Snhg20</t>
  </si>
  <si>
    <t>76972</t>
  </si>
  <si>
    <t>116967609</t>
  </si>
  <si>
    <t>116969781</t>
  </si>
  <si>
    <t>2173</t>
  </si>
  <si>
    <t>c("GeneID:76972", "MGI:MGI:1924222")</t>
  </si>
  <si>
    <t>lncRNA</t>
  </si>
  <si>
    <t>small nucleolar RNA host gene 20</t>
  </si>
  <si>
    <t>2810008D09Rik</t>
  </si>
  <si>
    <t>Adam17</t>
  </si>
  <si>
    <t>11491</t>
  </si>
  <si>
    <t>NC_000078.7</t>
  </si>
  <si>
    <t>21373510</t>
  </si>
  <si>
    <t>21423633</t>
  </si>
  <si>
    <t>50124</t>
  </si>
  <si>
    <t>c("GeneID:11491", "MGI:MGI:1096335")</t>
  </si>
  <si>
    <t>gene-Adam17</t>
  </si>
  <si>
    <t>a disintegrin and metallopeptidase domain 17, transcript variant 3</t>
  </si>
  <si>
    <t>NR_102380.1</t>
  </si>
  <si>
    <t>a disintegrin and metallopeptidase domain 17</t>
  </si>
  <si>
    <t>c("CD156b", "Tac", "Tace")</t>
  </si>
  <si>
    <t>Ighm</t>
  </si>
  <si>
    <t>.</t>
  </si>
  <si>
    <t>113382446</t>
  </si>
  <si>
    <t>113386350</t>
  </si>
  <si>
    <t>3905</t>
  </si>
  <si>
    <t>Curated Genomic</t>
  </si>
  <si>
    <t>c("GeneID:16019", "IMGT /GENE-DB:IGHM", "MGI:MGI:96448")</t>
  </si>
  <si>
    <t>C_region</t>
  </si>
  <si>
    <t>immunoglobulin heavy constant mu</t>
  </si>
  <si>
    <t>c("AI326478", "Ig", "Igh-", "Igh-6", "Igh-M", "Igh6", "Igm", "muH")</t>
  </si>
  <si>
    <t>Syk</t>
  </si>
  <si>
    <t>20963</t>
  </si>
  <si>
    <t>NC_000079.7</t>
  </si>
  <si>
    <t>52736670</t>
  </si>
  <si>
    <t>52802828</t>
  </si>
  <si>
    <t>66159</t>
  </si>
  <si>
    <t>c("GeneID:20963", "MGI:MGI:99515")</t>
  </si>
  <si>
    <t>spleen tyrosine kinase</t>
  </si>
  <si>
    <t>Sykb</t>
  </si>
  <si>
    <t>Thbs4</t>
  </si>
  <si>
    <t>21828</t>
  </si>
  <si>
    <t>92888094</t>
  </si>
  <si>
    <t>92931326</t>
  </si>
  <si>
    <t>43233</t>
  </si>
  <si>
    <t>c("GeneID:21828", "MGI:MGI:1101779")</t>
  </si>
  <si>
    <t>thrombospondin 4</t>
  </si>
  <si>
    <t>c("TS", "TSP", "TSP4")</t>
  </si>
  <si>
    <t>Il6st</t>
  </si>
  <si>
    <t>16195</t>
  </si>
  <si>
    <t>112600604</t>
  </si>
  <si>
    <t>112643394</t>
  </si>
  <si>
    <t>42791</t>
  </si>
  <si>
    <t>c("GeneID:16195", "MGI:MGI:96560")</t>
  </si>
  <si>
    <t>interleukin 6 signal transducer</t>
  </si>
  <si>
    <t>c("5133400A03Rik", "AA389424", "BB405851", "CD130", "D13Ertd699", "D13Ertd699e", "gp13", "gp130")</t>
  </si>
  <si>
    <t>Adra1a</t>
  </si>
  <si>
    <t>11549</t>
  </si>
  <si>
    <t>NC_000080.7</t>
  </si>
  <si>
    <t>66872700</t>
  </si>
  <si>
    <t>67008689</t>
  </si>
  <si>
    <t>135990</t>
  </si>
  <si>
    <t>c("GeneID:11549", "MGI:MGI:104773")</t>
  </si>
  <si>
    <t>adrenergic receptor, alpha 1a</t>
  </si>
  <si>
    <t>c("Adr", "Adra1c")</t>
  </si>
  <si>
    <t>Ghr</t>
  </si>
  <si>
    <t>14600</t>
  </si>
  <si>
    <t>NC_000081.7</t>
  </si>
  <si>
    <t>3347237</t>
  </si>
  <si>
    <t>3612834</t>
  </si>
  <si>
    <t>265598</t>
  </si>
  <si>
    <t>c("GeneID:14600", "MGI:MGI:95708")</t>
  </si>
  <si>
    <t>growth hormone receptor</t>
  </si>
  <si>
    <t>c("GHB", "GHBP", "GHR /", "GHR /BP")</t>
  </si>
  <si>
    <t>Ptger4</t>
  </si>
  <si>
    <t>19219</t>
  </si>
  <si>
    <t>5262880</t>
  </si>
  <si>
    <t>5273668</t>
  </si>
  <si>
    <t>10789</t>
  </si>
  <si>
    <t>c("GeneID:19219", "MGI:MGI:104311")</t>
  </si>
  <si>
    <t>prostaglandin E receptor 4 (subtype EP4)</t>
  </si>
  <si>
    <t>c("EP", "EP4", "Ptger", "Ptgerep4")</t>
  </si>
  <si>
    <t>Gdnf</t>
  </si>
  <si>
    <t>14573</t>
  </si>
  <si>
    <t>7839529</t>
  </si>
  <si>
    <t>7867061</t>
  </si>
  <si>
    <t>27533</t>
  </si>
  <si>
    <t>c("GeneID:14573", "MGI:MGI:107430")</t>
  </si>
  <si>
    <t>glial cell line derived neurotrophic factor</t>
  </si>
  <si>
    <t>c("AI385739", "ATF")</t>
  </si>
  <si>
    <t>Adipoq</t>
  </si>
  <si>
    <t>11450</t>
  </si>
  <si>
    <t>NC_000082.7</t>
  </si>
  <si>
    <t>22965286</t>
  </si>
  <si>
    <t>22976718</t>
  </si>
  <si>
    <t>11433</t>
  </si>
  <si>
    <t>c("GeneID:11450", "MGI:MGI:106675")</t>
  </si>
  <si>
    <t>adiponectin, C1Q and collagen domain containing</t>
  </si>
  <si>
    <t>c("30kDa", "a", "Acd", "Acdc", "Acr", "Acrp30", "Ad", "Adid", "adip", "adipo", "ap", "apM1", "APN", "GBP2", "GBP28")</t>
  </si>
  <si>
    <t>Hcls1</t>
  </si>
  <si>
    <t>15163</t>
  </si>
  <si>
    <t>36755345</t>
  </si>
  <si>
    <t>36783576</t>
  </si>
  <si>
    <t>28232</t>
  </si>
  <si>
    <t>c("GeneID:15163", "MGI:MGI:104568")</t>
  </si>
  <si>
    <t>hematopoietic cell specific Lyn substrate 1</t>
  </si>
  <si>
    <t>c("AW213261", "HS", "HS1")</t>
  </si>
  <si>
    <t>Ifnar1</t>
  </si>
  <si>
    <t>15975</t>
  </si>
  <si>
    <t>91281016</t>
  </si>
  <si>
    <t>91307411</t>
  </si>
  <si>
    <t>26396</t>
  </si>
  <si>
    <t>c("GeneID:15975", "MGI:MGI:107658")</t>
  </si>
  <si>
    <t>gene-Ifnar1</t>
  </si>
  <si>
    <t>interferon (alpha and beta) receptor 1, transcript variant X1</t>
  </si>
  <si>
    <t>XR_384931.4</t>
  </si>
  <si>
    <t>interferon (alpha and beta) receptor 1</t>
  </si>
  <si>
    <t>c("I", "If", "Ifar", "Ifnar", "Ifrc", "Infar")</t>
  </si>
  <si>
    <t>Supporting evidence includes similarity to: 7 mRNAs, 27 ESTs, 11 Proteins, 904 long SRA reads, and 75% coverage of the annotated genomic feature by RNAseq alignments, including 32 samples with support for all annotated introns</t>
  </si>
  <si>
    <t>Dyrk1a</t>
  </si>
  <si>
    <t>13548</t>
  </si>
  <si>
    <t>94370637</t>
  </si>
  <si>
    <t>94496378</t>
  </si>
  <si>
    <t>125742</t>
  </si>
  <si>
    <t>c("GeneID:13548", "MGI:MGI:1330299")</t>
  </si>
  <si>
    <t>dual-specificity tyrosine-(Y)-phosphorylation regulated kinase 1a</t>
  </si>
  <si>
    <t>c("2310043O08Rik", "D16Ertd272", "D16Ertd272e", "D16Ertd493", "D16Ertd493e", "Dyr", "Dyrk", "Gm10783", "mmb", "Mnb", "Mnbh", "Mp86")</t>
  </si>
  <si>
    <t>Ddr1</t>
  </si>
  <si>
    <t>12305</t>
  </si>
  <si>
    <t>NC_000083.7</t>
  </si>
  <si>
    <t>35992459</t>
  </si>
  <si>
    <t>36015633</t>
  </si>
  <si>
    <t>23175</t>
  </si>
  <si>
    <t>c("GeneID:12305", "MGI:MGI:99216")</t>
  </si>
  <si>
    <t>gene-Ddr1</t>
  </si>
  <si>
    <t>discoidin domain receptor family, member 1, transcript variant X17</t>
  </si>
  <si>
    <t>XR_001782030.3</t>
  </si>
  <si>
    <t>discoidin domain receptor family, member 1</t>
  </si>
  <si>
    <t>c("6030432F18", "AI323681", "Ca", "Cak", "CD167", "CD167a", "Nep", "PTK3A")</t>
  </si>
  <si>
    <t>Supporting evidence includes similarity to: 9 mRNAs, 50 ESTs, 4 Proteins, 2526 long SRA reads, and 99% coverage of the annotated genomic feature by RNAseq alignments, including 36 samples with support for all annotated introns</t>
  </si>
  <si>
    <t>Lonp1</t>
  </si>
  <si>
    <t>74142</t>
  </si>
  <si>
    <t>56921297</t>
  </si>
  <si>
    <t>56933903</t>
  </si>
  <si>
    <t>12607</t>
  </si>
  <si>
    <t>c("GeneID:74142", "MGI:MGI:1921392")</t>
  </si>
  <si>
    <t>lon peptidase 1, mitochondrial</t>
  </si>
  <si>
    <t>c("1200017E13Rik", "LON", "Pr", "Prss15")</t>
  </si>
  <si>
    <t>Fer</t>
  </si>
  <si>
    <t>14158</t>
  </si>
  <si>
    <t>64136945</t>
  </si>
  <si>
    <t>64453515</t>
  </si>
  <si>
    <t>316571</t>
  </si>
  <si>
    <t>c("GeneID:14158", "MGI:MGI:105917")</t>
  </si>
  <si>
    <t>gene-Fer</t>
  </si>
  <si>
    <t>fer (fms /fps related) protein kinase, transcript variant X9</t>
  </si>
  <si>
    <t>XR_003952084.2</t>
  </si>
  <si>
    <t>fer (fms /fps related) protein kinase</t>
  </si>
  <si>
    <t>c("AV082135", "C330004K01Rik", "Fert", "Fert2")</t>
  </si>
  <si>
    <t>Supporting evidence includes similarity to: 4 mRNAs, 14 ESTs, 3 Proteins, 468 long SRA reads, and 100% coverage of the annotated genomic feature by RNAseq alignments, including 31 samples with support for all annotated introns</t>
  </si>
  <si>
    <t>Tslp</t>
  </si>
  <si>
    <t>53603</t>
  </si>
  <si>
    <t>NC_000084.7</t>
  </si>
  <si>
    <t>32948436</t>
  </si>
  <si>
    <t>32952852</t>
  </si>
  <si>
    <t>4417</t>
  </si>
  <si>
    <t>c("GeneID:53603", "MGI:MGI:1855696")</t>
  </si>
  <si>
    <t>gene-Tslp</t>
  </si>
  <si>
    <t>thymic stromal lymphopoietin, transcript variant 2</t>
  </si>
  <si>
    <t>NR_033206.1</t>
  </si>
  <si>
    <t>thymic stromal lymphopoietin</t>
  </si>
  <si>
    <t>Cd74</t>
  </si>
  <si>
    <t>16149</t>
  </si>
  <si>
    <t>60936921</t>
  </si>
  <si>
    <t>60945724</t>
  </si>
  <si>
    <t>8804</t>
  </si>
  <si>
    <t>c("GeneID:16149", "MGI:MGI:96534")</t>
  </si>
  <si>
    <t>CD74 antigen (invariant polypeptide of major histocompatibility complex, class II antigen-associated)</t>
  </si>
  <si>
    <t>c("C", "CLIP", "DHLAG", "HLADG", "Ia-GAMMA", "Ii")</t>
  </si>
  <si>
    <t>Pdgfrb</t>
  </si>
  <si>
    <t>18596</t>
  </si>
  <si>
    <t>61178194</t>
  </si>
  <si>
    <t>61218139</t>
  </si>
  <si>
    <t>39946</t>
  </si>
  <si>
    <t>c("GeneID:18596", "MGI:MGI:97531")</t>
  </si>
  <si>
    <t>platelet derived growth factor receptor, beta polypeptide</t>
  </si>
  <si>
    <t>c("AI528809", "CD140b", "Pdg", "Pdgfr", "PDGFR-1")</t>
  </si>
  <si>
    <t>Csf1r</t>
  </si>
  <si>
    <t>12978</t>
  </si>
  <si>
    <t>61238644</t>
  </si>
  <si>
    <t>61264211</t>
  </si>
  <si>
    <t>25568</t>
  </si>
  <si>
    <t>c("GeneID:12978", "MGI:MGI:1339758")</t>
  </si>
  <si>
    <t>colony stimulating factor 1 receptor</t>
  </si>
  <si>
    <t>c("AI323359", "CD115", "Csf", "CSF-", "CSF-1R", "Csfmr", "Fim", "Fim-", "Fim-2", "Fim2", "Fm", "Fms", "M-CS", "M-CSF-R", "M-CSFR")</t>
  </si>
  <si>
    <t>Clcf1</t>
  </si>
  <si>
    <t>56708</t>
  </si>
  <si>
    <t>NC_000085.7</t>
  </si>
  <si>
    <t>4264292</t>
  </si>
  <si>
    <t>4273559</t>
  </si>
  <si>
    <t>9268</t>
  </si>
  <si>
    <t>c("GeneID:56708", "MGI:MGI:1930088")</t>
  </si>
  <si>
    <t>cardiotrophin-like cytokine factor 1</t>
  </si>
  <si>
    <t>c("Bsf", "BSF-3", "Bsf3", "CL", "CLC", "NNT-1", "NNT-1 /BS")</t>
  </si>
  <si>
    <t>Ppp2r5b</t>
  </si>
  <si>
    <t>225849</t>
  </si>
  <si>
    <t>6277795</t>
  </si>
  <si>
    <t>6286294</t>
  </si>
  <si>
    <t>8500</t>
  </si>
  <si>
    <t>c("GeneID:225849", "MGI:MGI:2388480")</t>
  </si>
  <si>
    <t>protein phosphatase 2, regulatory subunit B', beta</t>
  </si>
  <si>
    <t>c("B'bet", "B'beta", "BC026670")</t>
  </si>
  <si>
    <t>Vegfb</t>
  </si>
  <si>
    <t>22340</t>
  </si>
  <si>
    <t>6959840</t>
  </si>
  <si>
    <t>6965019</t>
  </si>
  <si>
    <t>5180</t>
  </si>
  <si>
    <t>c("GeneID:22340", "MGI:MGI:106199")</t>
  </si>
  <si>
    <t>vascular endothelial growth factor B</t>
  </si>
  <si>
    <t>c("V", "VEGF-", "VEGF-B", "Vrf")</t>
  </si>
  <si>
    <t>Cntf</t>
  </si>
  <si>
    <t>12803</t>
  </si>
  <si>
    <t>12740892</t>
  </si>
  <si>
    <t>12742996</t>
  </si>
  <si>
    <t>2105</t>
  </si>
  <si>
    <t>c("GeneID:12803", "MGI:MGI:88439")</t>
  </si>
  <si>
    <t>ciliary neurotrophic factor</t>
  </si>
  <si>
    <t>AI429687</t>
  </si>
  <si>
    <t>Adra2a</t>
  </si>
  <si>
    <t>11551</t>
  </si>
  <si>
    <t>54033690</t>
  </si>
  <si>
    <t>54037413</t>
  </si>
  <si>
    <t>3724</t>
  </si>
  <si>
    <t>c("GeneID:11551", "MGI:MGI:87934")</t>
  </si>
  <si>
    <t>adrenergic receptor, alpha 2a</t>
  </si>
  <si>
    <t>c("Adr", "Adra-2", "Adra-2a", "al", "alp", "alph", "alpha(2A)AR", "alpha2-C10", "alpha2A", "alpha2A-AR", "AW122659")</t>
  </si>
  <si>
    <t>Rap2c</t>
  </si>
  <si>
    <t>72065</t>
  </si>
  <si>
    <t>NC_000086.8</t>
  </si>
  <si>
    <t>50092789</t>
  </si>
  <si>
    <t>50108966</t>
  </si>
  <si>
    <t>16178</t>
  </si>
  <si>
    <t>c("GeneID:72065", "MGI:MGI:1919315")</t>
  </si>
  <si>
    <t>RAP2C, member of RAS oncogene family</t>
  </si>
  <si>
    <t>c("2010200P20Rik", "AI194294", "AL022976")</t>
  </si>
  <si>
    <t>Tyrosin Phosphorylation</t>
    <phoneticPr fontId="3" type="noConversion"/>
  </si>
  <si>
    <t xml:space="preserve">% Down Significant </t>
    <phoneticPr fontId="3" type="noConversion"/>
  </si>
  <si>
    <t>Filter: 45</t>
  </si>
  <si>
    <t>Gene symbol</t>
    <phoneticPr fontId="3" type="noConversion"/>
  </si>
  <si>
    <t>Zap70</t>
  </si>
  <si>
    <t>22637</t>
  </si>
  <si>
    <t>36800879</t>
  </si>
  <si>
    <t>36821902</t>
  </si>
  <si>
    <t>21024</t>
  </si>
  <si>
    <t>c("GeneID:22637", "MGI:MGI:99613")</t>
  </si>
  <si>
    <t>zeta-chain (TCR) associated protein kinase</t>
  </si>
  <si>
    <t>c("mrtle", "mur", "S", "Srk", "ZAP-", "ZAP-70")</t>
  </si>
  <si>
    <t>Erbb4</t>
  </si>
  <si>
    <t>13869</t>
  </si>
  <si>
    <t>68071063</t>
  </si>
  <si>
    <t>69147756</t>
  </si>
  <si>
    <t>1076694</t>
  </si>
  <si>
    <t>c("GeneID:13869", "MGI:MGI:104771")</t>
  </si>
  <si>
    <t>erb-b2 receptor tyrosine kinase 4</t>
  </si>
  <si>
    <t>c("c-erbB-4", "ErbB", "Her", "Her4")</t>
  </si>
  <si>
    <t>Nyap2</t>
  </si>
  <si>
    <t>241134</t>
  </si>
  <si>
    <t>81054239</t>
  </si>
  <si>
    <t>81345438</t>
  </si>
  <si>
    <t>291200</t>
  </si>
  <si>
    <t>c("GeneID:241134", "MGI:MGI:2443135")</t>
  </si>
  <si>
    <t>neuronal tyrosine-phophorylated phosphoinositide 3-kinase adaptor 2</t>
  </si>
  <si>
    <t>c("9430031J16Rik", "Jr", "Jr6", "Kiaa1486")</t>
  </si>
  <si>
    <t>Dyrk3</t>
  </si>
  <si>
    <t>226419</t>
  </si>
  <si>
    <t>131056178</t>
  </si>
  <si>
    <t>131065971</t>
  </si>
  <si>
    <t>9794</t>
  </si>
  <si>
    <t>c("GeneID:226419", "MGI:MGI:1330300")</t>
  </si>
  <si>
    <t>dual-specificity tyrosine-(Y)-phosphorylation regulated kinase 3</t>
  </si>
  <si>
    <t>BC006704</t>
  </si>
  <si>
    <t>Sh2d1b2</t>
  </si>
  <si>
    <t>545378</t>
  </si>
  <si>
    <t>170060440</t>
  </si>
  <si>
    <t>170079156</t>
  </si>
  <si>
    <t>18717</t>
  </si>
  <si>
    <t>c("GeneID:545378", "MGI:MGI:3622649")</t>
  </si>
  <si>
    <t>SH2 domain containing 1B2</t>
  </si>
  <si>
    <t>c("EAT-2B", "Eat2", "Eat2b", "Er", "Ert", "Sh2d1", "Sh2d1c")</t>
  </si>
  <si>
    <t>Abl1</t>
  </si>
  <si>
    <t>11350</t>
  </si>
  <si>
    <t>31578256</t>
  </si>
  <si>
    <t>31697105</t>
  </si>
  <si>
    <t>118850</t>
  </si>
  <si>
    <t>c("GeneID:11350", "MGI:MGI:87859")</t>
  </si>
  <si>
    <t>c-abl oncogene 1, non-receptor tyrosine kinase</t>
  </si>
  <si>
    <t>c("Abl", "AI325092", "c-A", "c-Abl", "E430008G22Rik")</t>
  </si>
  <si>
    <t>Acvr1</t>
  </si>
  <si>
    <t>11477</t>
  </si>
  <si>
    <t>58336450</t>
  </si>
  <si>
    <t>58456840</t>
  </si>
  <si>
    <t>120391</t>
  </si>
  <si>
    <t>c("GeneID:11477", "MGI:MGI:87911")</t>
  </si>
  <si>
    <t>activin A receptor, type 1</t>
  </si>
  <si>
    <t>c("A", "Ac", "Act", "ActR-I", "ActRIA", "Acv", "Acvr", "Acvr1a", "Acvrlk2", "AL", "Alk", "Alk-2", "ALK2", "Alk8", "D330013D15Rik", "SK", "SKR1", "Tsk", "Tsk7L")</t>
  </si>
  <si>
    <t>Angpt4</t>
  </si>
  <si>
    <t>11602</t>
  </si>
  <si>
    <t>151753127</t>
  </si>
  <si>
    <t>151787257</t>
  </si>
  <si>
    <t>34131</t>
  </si>
  <si>
    <t>c("GeneID:11602", "MGI:MGI:1336887")</t>
  </si>
  <si>
    <t>angiopoietin 4</t>
  </si>
  <si>
    <t>c("Agpt4", "ANG-3", "ANG-4", "Ang3")</t>
  </si>
  <si>
    <t>Cass4</t>
  </si>
  <si>
    <t>320664</t>
  </si>
  <si>
    <t>172234998</t>
  </si>
  <si>
    <t>172275672</t>
  </si>
  <si>
    <t>40675</t>
  </si>
  <si>
    <t>c("GeneID:320664", "MGI:MGI:2444482")</t>
  </si>
  <si>
    <t>Cas scaffolding protein family member 4</t>
  </si>
  <si>
    <t>F730031O20Rik</t>
  </si>
  <si>
    <t>Ptk6</t>
  </si>
  <si>
    <t>20459</t>
  </si>
  <si>
    <t>180836917</t>
  </si>
  <si>
    <t>180845408</t>
  </si>
  <si>
    <t>8492</t>
  </si>
  <si>
    <t>c("GeneID:20459", "MGI:MGI:99683")</t>
  </si>
  <si>
    <t>PTK6 protein tyrosine kinase 6</t>
  </si>
  <si>
    <t>c("BRK", "S", "Sik", "tks", "Tksk")</t>
  </si>
  <si>
    <t>Srms</t>
  </si>
  <si>
    <t>20811</t>
  </si>
  <si>
    <t>180847356</t>
  </si>
  <si>
    <t>180854964</t>
  </si>
  <si>
    <t>7609</t>
  </si>
  <si>
    <t>c("GeneID:20811", "MGI:MGI:101865")</t>
  </si>
  <si>
    <t>src-related kinase lacking C-terminal regulatory tyrosine and N-terminal myristylation sites</t>
  </si>
  <si>
    <t>c("A230069J08Rik", "s", "srm")</t>
  </si>
  <si>
    <t>Il7</t>
  </si>
  <si>
    <t>16196</t>
  </si>
  <si>
    <t>7637088</t>
  </si>
  <si>
    <t>7678820</t>
  </si>
  <si>
    <t>41733</t>
  </si>
  <si>
    <t>c("GeneID:16196", "MGI:MGI:96561")</t>
  </si>
  <si>
    <t>interleukin 7</t>
  </si>
  <si>
    <t>c("A630026I06Rik", "hlb36", "hlb368", "Il", "Il-7")</t>
  </si>
  <si>
    <t>Hax1</t>
  </si>
  <si>
    <t>23897</t>
  </si>
  <si>
    <t>89902753</t>
  </si>
  <si>
    <t>89906023</t>
  </si>
  <si>
    <t>3271</t>
  </si>
  <si>
    <t>c("GeneID:23897", "MGI:MGI:1346319")</t>
  </si>
  <si>
    <t>HCLS1 associated X-1</t>
  </si>
  <si>
    <t>c("HAX-", "HAX-1", "Hs1b", "Hs1bp1", "HSP1BP-1", "mHAX-", "mHAX-1s", "SIG-111", "Silg", "Silg111")</t>
  </si>
  <si>
    <t>Bank1</t>
  </si>
  <si>
    <t>242248</t>
  </si>
  <si>
    <t>135759124</t>
  </si>
  <si>
    <t>136031902</t>
  </si>
  <si>
    <t>272779</t>
  </si>
  <si>
    <t>c("GeneID:242248", "MGI:MGI:2442120")</t>
  </si>
  <si>
    <t>B cell scaffold protein with ankyrin repeats 1</t>
  </si>
  <si>
    <t>c("A530094C12Rik", "AI451642", "AVIEF", "BANK")</t>
  </si>
  <si>
    <t>Musk</t>
  </si>
  <si>
    <t>18198</t>
  </si>
  <si>
    <t>58285742</t>
  </si>
  <si>
    <t>58377848</t>
  </si>
  <si>
    <t>92107</t>
  </si>
  <si>
    <t>c("GeneID:18198", "MGI:MGI:103581")</t>
  </si>
  <si>
    <t>muscle, skeletal, receptor tyrosine kinase</t>
  </si>
  <si>
    <t>c("Mdk4", "Mlk", "Ns", "Nsk1", "Nsk2", "Nsk3")</t>
  </si>
  <si>
    <t>Fgr</t>
  </si>
  <si>
    <t>14191</t>
  </si>
  <si>
    <t>132701406</t>
  </si>
  <si>
    <t>132729204</t>
  </si>
  <si>
    <t>27799</t>
  </si>
  <si>
    <t>c("GeneID:14191", "MGI:MGI:95527")</t>
  </si>
  <si>
    <t>FGR proto-oncogene, Src family tyrosine kinase</t>
  </si>
  <si>
    <t>c("Al", "Ali18", "Mhdaa", "Mhdaali18")</t>
  </si>
  <si>
    <t>Hgf</t>
  </si>
  <si>
    <t>15234</t>
  </si>
  <si>
    <t>16758493</t>
  </si>
  <si>
    <t>16827448</t>
  </si>
  <si>
    <t>68956</t>
  </si>
  <si>
    <t>c("GeneID:15234", "MGI:MGI:96079")</t>
  </si>
  <si>
    <t>hepatocyte growth factor</t>
  </si>
  <si>
    <t>c("C230052L06Rik", "HGF /S", "HGF /SF", "NK", "NK1", "NK2", "SF", "SF /HG", "SF /HGF")</t>
  </si>
  <si>
    <t>Reln</t>
  </si>
  <si>
    <t>19699</t>
  </si>
  <si>
    <t>22089452</t>
  </si>
  <si>
    <t>22549703</t>
  </si>
  <si>
    <t>460252</t>
  </si>
  <si>
    <t>c("GeneID:19699", "MGI:MGI:103022")</t>
  </si>
  <si>
    <t>reelin</t>
  </si>
  <si>
    <t>c("reeler", "rl")</t>
  </si>
  <si>
    <t>Kit</t>
  </si>
  <si>
    <t>16590</t>
  </si>
  <si>
    <t>75735647</t>
  </si>
  <si>
    <t>75817382</t>
  </si>
  <si>
    <t>81736</t>
  </si>
  <si>
    <t>c("GeneID:16590", "MGI:MGI:96677")</t>
  </si>
  <si>
    <t>KIT proto-oncogene receptor tyrosine kinase</t>
  </si>
  <si>
    <t>c("belly", "Bs", "c-KI", "c-KIT", "CD117", "Fdc", "Gsfs", "Gsfsco1", "Gsfsco5", "Gsfsow3", "SC", "SCO1", "SCO5", "SO", "SOW3", "Ssm", "Tr-k", "Tr-kit", "W")</t>
  </si>
  <si>
    <t>Areg</t>
  </si>
  <si>
    <t>11839</t>
  </si>
  <si>
    <t>91287458</t>
  </si>
  <si>
    <t>91296291</t>
  </si>
  <si>
    <t>8834</t>
  </si>
  <si>
    <t>c("GeneID:11839", "MGI:MGI:88068")</t>
  </si>
  <si>
    <t>amphiregulin</t>
  </si>
  <si>
    <t>c("AR", "Mcub", "Sdg", "Sdgf")</t>
  </si>
  <si>
    <t>Hsph1</t>
  </si>
  <si>
    <t>15505</t>
  </si>
  <si>
    <t>149540308</t>
  </si>
  <si>
    <t>149562594</t>
  </si>
  <si>
    <t>22287</t>
  </si>
  <si>
    <t>c("GeneID:15505", "MGI:MGI:105053")</t>
  </si>
  <si>
    <t>heat shock 105kDa /110kDa protein 1</t>
  </si>
  <si>
    <t>c("105kDa", "AI790491", "hsp-", "hsp-E7I", "HSP1", "Hsp105", "Hsp110", "hsp110 /1", "hsp110 /105")</t>
  </si>
  <si>
    <t>Ptprz1</t>
  </si>
  <si>
    <t>19283</t>
  </si>
  <si>
    <t>22875302</t>
  </si>
  <si>
    <t>23052915</t>
  </si>
  <si>
    <t>177614</t>
  </si>
  <si>
    <t>c("GeneID:19283", "MGI:MGI:97816")</t>
  </si>
  <si>
    <t>protein tyrosine phosphatase, receptor type Z, polypeptide 1</t>
  </si>
  <si>
    <t>c("AI850339", "DSD-1-", "DSD-1-PG", "pho", "Pt", "PTPb", "PTPbeta", "Ptprz", "Ptpz", "PTPzeta", "R-PTP-zeta", "RP", "Rptp", "Rptpbeta", "RPTPz")</t>
  </si>
  <si>
    <t>Tgfa</t>
  </si>
  <si>
    <t>21802</t>
  </si>
  <si>
    <t>86172020</t>
  </si>
  <si>
    <t>86252726</t>
  </si>
  <si>
    <t>80707</t>
  </si>
  <si>
    <t>c("GeneID:21802", "MGI:MGI:98724")</t>
  </si>
  <si>
    <t>transforming growth factor alpha</t>
  </si>
  <si>
    <t>c("wa-1", "wa1")</t>
  </si>
  <si>
    <t>Dyrk4</t>
  </si>
  <si>
    <t>101320</t>
  </si>
  <si>
    <t>126852983</t>
  </si>
  <si>
    <t>126899039</t>
  </si>
  <si>
    <t>46057</t>
  </si>
  <si>
    <t>c("GeneID:101320", "MGI:MGI:1330292")</t>
  </si>
  <si>
    <t>dual-specificity tyrosine-(Y)-phosphorylation regulated kinase 4</t>
  </si>
  <si>
    <t>c("AW049118", "Dyrk", "Dyrk4a", "Dyrk4b")</t>
  </si>
  <si>
    <t>Il11</t>
  </si>
  <si>
    <t>16156</t>
  </si>
  <si>
    <t>4775372</t>
  </si>
  <si>
    <t>4785877</t>
  </si>
  <si>
    <t>10506</t>
  </si>
  <si>
    <t>c("GeneID:16156", "MGI:MGI:107613")</t>
  </si>
  <si>
    <t>interleukin 11</t>
  </si>
  <si>
    <t>c("IL-", "IL-11")</t>
  </si>
  <si>
    <t>Grm5</t>
  </si>
  <si>
    <t>108071</t>
  </si>
  <si>
    <t>87233212</t>
  </si>
  <si>
    <t>87784271</t>
  </si>
  <si>
    <t>551060</t>
  </si>
  <si>
    <t>c("GeneID:108071", "MGI:MGI:1351342")</t>
  </si>
  <si>
    <t>glutamate receptor, metabotropic 5</t>
  </si>
  <si>
    <t>c("6430542K11Rik", "AI850523", "Glu", "Glu5R", "Gprc", "Gprc1e", "mGlu", "mGluR5", "mGluR5b")</t>
  </si>
  <si>
    <t>Hpx</t>
  </si>
  <si>
    <t>15458</t>
  </si>
  <si>
    <t>105240818</t>
  </si>
  <si>
    <t>105249323</t>
  </si>
  <si>
    <t>8506</t>
  </si>
  <si>
    <t>c("GeneID:15458", "MGI:MGI:105112")</t>
  </si>
  <si>
    <t>hemopexin</t>
  </si>
  <si>
    <t>c("Hp", "Hpxn", "hx")</t>
  </si>
  <si>
    <t>Ctf2</t>
  </si>
  <si>
    <t>244218</t>
  </si>
  <si>
    <t>127318132</t>
  </si>
  <si>
    <t>127324788</t>
  </si>
  <si>
    <t>6657</t>
  </si>
  <si>
    <t>c("GeneID:244218", "MGI:MGI:2684607")</t>
  </si>
  <si>
    <t>cardiotrophin 2</t>
  </si>
  <si>
    <t>c("Gm494", "NP")</t>
  </si>
  <si>
    <t>Nrg1</t>
  </si>
  <si>
    <t>211323</t>
  </si>
  <si>
    <t>32299493</t>
  </si>
  <si>
    <t>33381858</t>
  </si>
  <si>
    <t>1082366</t>
  </si>
  <si>
    <t>c("GeneID:211323", "MGI:MGI:96083")</t>
  </si>
  <si>
    <t>neuregulin 1</t>
  </si>
  <si>
    <t>c("6030402G23Rik", "ARIA", "D230005F13Rik", "GGF", "GGFII", "hereg", "HG", "Hgl", "HR", "HRG", "HRGalpha", "ND", "NDF", "SMD", "SMDF")</t>
  </si>
  <si>
    <t>Plcg2</t>
  </si>
  <si>
    <t>234779</t>
  </si>
  <si>
    <t>118225014</t>
  </si>
  <si>
    <t>118361881</t>
  </si>
  <si>
    <t>136868</t>
  </si>
  <si>
    <t>c("GeneID:234779", "MGI:MGI:97616")</t>
  </si>
  <si>
    <t>phospholipase C, gamma 2</t>
  </si>
  <si>
    <t>c("PLC-gamma-2", "Plcg", "Plcg-2", "PLCga", "PLCgamma2")</t>
  </si>
  <si>
    <t>Ttk</t>
  </si>
  <si>
    <t>22137</t>
  </si>
  <si>
    <t>83716704</t>
  </si>
  <si>
    <t>83754443</t>
  </si>
  <si>
    <t>37740</t>
  </si>
  <si>
    <t>c("GeneID:22137", "MGI:MGI:1194921")</t>
  </si>
  <si>
    <t>Ttk protein kinase</t>
  </si>
  <si>
    <t>c("AL022661", "esk", "Esk1", "Mp", "Mps1", "PYT")</t>
  </si>
  <si>
    <t>Ros1</t>
  </si>
  <si>
    <t>19886</t>
  </si>
  <si>
    <t>51920959</t>
  </si>
  <si>
    <t>52071494</t>
  </si>
  <si>
    <t>150536</t>
  </si>
  <si>
    <t>c("GeneID:19886", "MGI:MGI:97999")</t>
  </si>
  <si>
    <t>Ros1 proto-oncogene</t>
  </si>
  <si>
    <t>c("c-", "c-ros", "Ro", "Ros-1")</t>
  </si>
  <si>
    <t>Il9r</t>
  </si>
  <si>
    <t>16199</t>
  </si>
  <si>
    <t>32137544</t>
  </si>
  <si>
    <t>32155283</t>
  </si>
  <si>
    <t>17740</t>
  </si>
  <si>
    <t>c("GeneID:16199", "MGI:MGI:96564")</t>
  </si>
  <si>
    <t>interleukin 9 receptor</t>
  </si>
  <si>
    <t>Itgb3</t>
  </si>
  <si>
    <t>16416</t>
  </si>
  <si>
    <t>104498826</t>
  </si>
  <si>
    <t>104561302</t>
  </si>
  <si>
    <t>62477</t>
  </si>
  <si>
    <t>c("GeneID:16416", "MGI:MGI:96612")</t>
  </si>
  <si>
    <t>integrin beta 3</t>
  </si>
  <si>
    <t>c("CD61", "GP3A", "INGRB3")</t>
  </si>
  <si>
    <t>Bmp6</t>
  </si>
  <si>
    <t>12161</t>
  </si>
  <si>
    <t>38529692</t>
  </si>
  <si>
    <t>38684290</t>
  </si>
  <si>
    <t>154599</t>
  </si>
  <si>
    <t>c("GeneID:12161", "MGI:MGI:88182")</t>
  </si>
  <si>
    <t>bone morphogenetic protein 6</t>
  </si>
  <si>
    <t>c("D13Wsu115", "D13Wsu115e", "Vg", "Vgr1")</t>
  </si>
  <si>
    <t>Fgfr4</t>
  </si>
  <si>
    <t>14186</t>
  </si>
  <si>
    <t>55300631</t>
  </si>
  <si>
    <t>55316572</t>
  </si>
  <si>
    <t>15942</t>
  </si>
  <si>
    <t>c("GeneID:14186", "MGI:MGI:95525")</t>
  </si>
  <si>
    <t>fibroblast growth factor receptor 4</t>
  </si>
  <si>
    <t>c("Fgfr-", "Fgfr-4")</t>
  </si>
  <si>
    <t>Blk</t>
  </si>
  <si>
    <t>12143</t>
  </si>
  <si>
    <t>63610286</t>
  </si>
  <si>
    <t>63654636</t>
  </si>
  <si>
    <t>44351</t>
  </si>
  <si>
    <t>c("GeneID:12143", "MGI:MGI:88169")</t>
  </si>
  <si>
    <t>B lymphoid kinase</t>
  </si>
  <si>
    <t>Pdgfb</t>
  </si>
  <si>
    <t>18591</t>
  </si>
  <si>
    <t>79880066</t>
  </si>
  <si>
    <t>79899178</t>
  </si>
  <si>
    <t>19113</t>
  </si>
  <si>
    <t>c("GeneID:18591", "MGI:MGI:97528")</t>
  </si>
  <si>
    <t>platelet derived growth factor, B polypeptide</t>
  </si>
  <si>
    <t>c("c-sis", "PDGF-", "PDGF-2", "PDGF-B", "Sis")</t>
  </si>
  <si>
    <t>Cd80</t>
  </si>
  <si>
    <t>12519</t>
  </si>
  <si>
    <t>38277793</t>
  </si>
  <si>
    <t>38316682</t>
  </si>
  <si>
    <t>38890</t>
  </si>
  <si>
    <t>c("GeneID:12519", "MGI:MGI:101775")</t>
  </si>
  <si>
    <t>CD80 antigen</t>
  </si>
  <si>
    <t>c("B71", "Cd28", "Cd28l", "Ly-5", "Ly-53", "Ly5", "Ly53", "MIC17", "TSA1")</t>
  </si>
  <si>
    <t>Epha3</t>
  </si>
  <si>
    <t>13837</t>
  </si>
  <si>
    <t>63363895</t>
  </si>
  <si>
    <t>63684538</t>
  </si>
  <si>
    <t>320644</t>
  </si>
  <si>
    <t>c("GeneID:13837", "MGI:MGI:99612")</t>
  </si>
  <si>
    <t>Eph receptor A3</t>
  </si>
  <si>
    <t>c("AW492086", "Cek4", "EK4", "End", "End3", "ETK1", "Hek", "Hek4", "Mek4", "Tyr", "Tyro4")</t>
  </si>
  <si>
    <t>Ttbk1</t>
  </si>
  <si>
    <t>106763</t>
  </si>
  <si>
    <t>46751587</t>
  </si>
  <si>
    <t>46798601</t>
  </si>
  <si>
    <t>47015</t>
  </si>
  <si>
    <t>c("GeneID:106763", "MGI:MGI:2147036")</t>
  </si>
  <si>
    <t>tau tubulin kinase 1</t>
  </si>
  <si>
    <t>c("AU017937", "AW048023", "C330008L01Rik")</t>
  </si>
  <si>
    <t>Alk</t>
  </si>
  <si>
    <t>11682</t>
  </si>
  <si>
    <t>72174206</t>
  </si>
  <si>
    <t>72911719</t>
  </si>
  <si>
    <t>737514</t>
  </si>
  <si>
    <t>c("GeneID:11682", "MGI:MGI:103305")</t>
  </si>
  <si>
    <t>gene-Alk</t>
  </si>
  <si>
    <t>anaplastic lymphoma kinase, transcript variant X1</t>
  </si>
  <si>
    <t>XR_001782029.3</t>
  </si>
  <si>
    <t>anaplastic lymphoma kinase</t>
  </si>
  <si>
    <t>c("CD246", "Tcr", "Tcrz")</t>
  </si>
  <si>
    <t>Supporting evidence includes similarity to: 2 mRNAs, 2 ESTs, 48 long SRA reads, and 99% coverage of the annotated genomic feature by RNAseq alignments, including 6 samples with support for all annotated introns</t>
  </si>
  <si>
    <t>Cabyr</t>
  </si>
  <si>
    <t>71132</t>
  </si>
  <si>
    <t>12874141</t>
  </si>
  <si>
    <t>12888203</t>
  </si>
  <si>
    <t>14063</t>
  </si>
  <si>
    <t>c("GeneID:71132", "MGI:MGI:1918382")</t>
  </si>
  <si>
    <t>calcium-binding tyrosine-(Y)-phosphorylation regulated (fibrousheathin 2)</t>
  </si>
  <si>
    <t>c("1700016C01Rik", "4933421A18Rik", "CBP8", "CBP86", "FSP", "FSP-2")</t>
  </si>
  <si>
    <t>Hbegf</t>
  </si>
  <si>
    <t>15200</t>
  </si>
  <si>
    <t>36637980</t>
  </si>
  <si>
    <t>36648858</t>
  </si>
  <si>
    <t>10879</t>
  </si>
  <si>
    <t>c("GeneID:15200", "MGI:MGI:96070")</t>
  </si>
  <si>
    <t>heparin-binding EGF-like growth factor</t>
  </si>
  <si>
    <t>c("AW047313", "Dt", "Dtr", "Dts", "Hegf", "Hegfl")</t>
  </si>
  <si>
    <t>Gfra1</t>
  </si>
  <si>
    <t>14585</t>
  </si>
  <si>
    <t>58224013</t>
  </si>
  <si>
    <t>58444382</t>
  </si>
  <si>
    <t>220370</t>
  </si>
  <si>
    <t>c("GeneID:14585", "MGI:MGI:1100842")</t>
  </si>
  <si>
    <t>gene-Gfra1</t>
  </si>
  <si>
    <t>glial cell line derived neurotrophic factor family receptor alpha 1, transcript variant 2</t>
  </si>
  <si>
    <t>NR_104342.1</t>
  </si>
  <si>
    <t>glial cell line derived neurotrophic factor family receptor alpha 1</t>
  </si>
  <si>
    <t>c("AU042498", "GDNFR")</t>
  </si>
  <si>
    <t>Tyrosin Kinase</t>
    <phoneticPr fontId="3" type="noConversion"/>
  </si>
  <si>
    <t>Filter: 252</t>
  </si>
  <si>
    <t>Bmpr2</t>
  </si>
  <si>
    <t>12168</t>
  </si>
  <si>
    <t>59802721</t>
  </si>
  <si>
    <t>59917240</t>
  </si>
  <si>
    <t>114520</t>
  </si>
  <si>
    <t>c("GeneID:12168", "MGI:MGI:1095407")</t>
  </si>
  <si>
    <t>bone morphogenetic protein receptor, type II (serine /threonine kinase)</t>
  </si>
  <si>
    <t>c("2610024H22Rik", "AL117858", "AW546137", "BB189135", "BM", "BMP", "BMP-", "BMP-2", "BMPR-2", "BMPR-II", "BMPRII", "BRK-3", "Gm20272")</t>
  </si>
  <si>
    <t>Igfbp5</t>
  </si>
  <si>
    <t>16011</t>
  </si>
  <si>
    <t>72897224</t>
  </si>
  <si>
    <t>72914024</t>
  </si>
  <si>
    <t>16801</t>
  </si>
  <si>
    <t>c("GeneID:16011", "MGI:MGI:96440")</t>
  </si>
  <si>
    <t>insulin-like growth factor binding protein 5</t>
  </si>
  <si>
    <t>c("AI256729", "AW208790", "IGFBP", "IGFBP-5", "IGFBP-5P")</t>
  </si>
  <si>
    <t>Zfand2b</t>
  </si>
  <si>
    <t>68818</t>
  </si>
  <si>
    <t>75145290</t>
  </si>
  <si>
    <t>75148270</t>
  </si>
  <si>
    <t>2981</t>
  </si>
  <si>
    <t>c("GeneID:68818", "MGI:MGI:1916068")</t>
  </si>
  <si>
    <t>zinc finger, AN1 type domain 2B</t>
  </si>
  <si>
    <t>c("1110060O18Rik", "C81256")</t>
  </si>
  <si>
    <t>Irs1</t>
  </si>
  <si>
    <t>16367</t>
  </si>
  <si>
    <t>82210826</t>
  </si>
  <si>
    <t>82269160</t>
  </si>
  <si>
    <t>58335</t>
  </si>
  <si>
    <t>c("GeneID:16367", "MGI:MGI:99454")</t>
  </si>
  <si>
    <t>insulin receptor substrate 1</t>
  </si>
  <si>
    <t>c("G972", "G972R", "IR", "IRS-1")</t>
  </si>
  <si>
    <t>Adipor1</t>
  </si>
  <si>
    <t>72674</t>
  </si>
  <si>
    <t>134343116</t>
  </si>
  <si>
    <t>134361089</t>
  </si>
  <si>
    <t>17974</t>
  </si>
  <si>
    <t>c("GeneID:72674", "MGI:MGI:1919924")</t>
  </si>
  <si>
    <t>adiponectin receptor 1</t>
  </si>
  <si>
    <t>c("2810031L11Rik", "ACDCR1", "CGI-45", "Paqr1")</t>
  </si>
  <si>
    <t>Myoc</t>
  </si>
  <si>
    <t>17926</t>
  </si>
  <si>
    <t>162466719</t>
  </si>
  <si>
    <t>162477263</t>
  </si>
  <si>
    <t>10545</t>
  </si>
  <si>
    <t>c("GeneID:17926", "MGI:MGI:1202864")</t>
  </si>
  <si>
    <t>myocilin</t>
  </si>
  <si>
    <t>c("AI957332", "GLC", "GLC1A", "TI", "TIGR")</t>
  </si>
  <si>
    <t>Ptpn14</t>
  </si>
  <si>
    <t>19250</t>
  </si>
  <si>
    <t>189460417</t>
  </si>
  <si>
    <t>189608892</t>
  </si>
  <si>
    <t>148476</t>
  </si>
  <si>
    <t>c("GeneID:19250", "MGI:MGI:102467")</t>
  </si>
  <si>
    <t>protein tyrosine phosphatase, non-receptor type 14</t>
  </si>
  <si>
    <t>c("C130080N23Rik", "PTP", "PTP36")</t>
  </si>
  <si>
    <t>Vim</t>
  </si>
  <si>
    <t>22352</t>
  </si>
  <si>
    <t>13579122</t>
  </si>
  <si>
    <t>13587637</t>
  </si>
  <si>
    <t>8516</t>
  </si>
  <si>
    <t>c("GeneID:22352", "MGI:MGI:98932")</t>
  </si>
  <si>
    <t>vimentin</t>
  </si>
  <si>
    <t>Rapgef1</t>
  </si>
  <si>
    <t>107746</t>
  </si>
  <si>
    <t>29509732</t>
  </si>
  <si>
    <t>29630376</t>
  </si>
  <si>
    <t>120645</t>
  </si>
  <si>
    <t>c("GeneID:107746", "MGI:MGI:104580")</t>
  </si>
  <si>
    <t>Rap guanine nucleotide exchange factor (GEF) 1</t>
  </si>
  <si>
    <t>c("4932418O06Rik", "C3G", "Grf", "Grf2")</t>
  </si>
  <si>
    <t>Slc2a8</t>
  </si>
  <si>
    <t>56017</t>
  </si>
  <si>
    <t>32862993</t>
  </si>
  <si>
    <t>32872095</t>
  </si>
  <si>
    <t>9103</t>
  </si>
  <si>
    <t>c("GeneID:56017", "MGI:MGI:1860103")</t>
  </si>
  <si>
    <t>gene-Slc2a8</t>
  </si>
  <si>
    <t>solute carrier family 2, (facilitated glucose transporter), member 8, transcript variant 4</t>
  </si>
  <si>
    <t>NR_151461.1</t>
  </si>
  <si>
    <t>solute carrier family 2, (facilitated glucose transporter), member 8</t>
  </si>
  <si>
    <t>c("D2Ertd44", "D2Ertd44e", "GLUT", "GLUT8", "GlutX", "GlutX1")</t>
  </si>
  <si>
    <t>Rab14</t>
  </si>
  <si>
    <t>68365</t>
  </si>
  <si>
    <t>35070217</t>
  </si>
  <si>
    <t>35091132</t>
  </si>
  <si>
    <t>20916</t>
  </si>
  <si>
    <t>c("GeneID:68365", "MGI:MGI:1915615")</t>
  </si>
  <si>
    <t>RAB14, member RAS oncogene family</t>
  </si>
  <si>
    <t>c("0610030G24Rik", "2810475J17Rik", "A830021G03Rik", "AI314285", "AI649155", "D030017L14Rik")</t>
  </si>
  <si>
    <t>Grb14</t>
  </si>
  <si>
    <t>50915</t>
  </si>
  <si>
    <t>64742820</t>
  </si>
  <si>
    <t>64853354</t>
  </si>
  <si>
    <t>110535</t>
  </si>
  <si>
    <t>c("GeneID:50915", "MGI:MGI:1355324")</t>
  </si>
  <si>
    <t>growth factor receptor bound protein 14</t>
  </si>
  <si>
    <t>AI505286</t>
  </si>
  <si>
    <t>Ttn</t>
  </si>
  <si>
    <t>22138</t>
  </si>
  <si>
    <t>76534324</t>
  </si>
  <si>
    <t>76812901</t>
  </si>
  <si>
    <t>278578</t>
  </si>
  <si>
    <t>c("GeneID:22138", "MGI:MGI:98864")</t>
  </si>
  <si>
    <t>titin</t>
  </si>
  <si>
    <t>c("1100001C23Rik", "2310036G12Rik", "2310057K23Rik", "2310074I15Rik", "AF006999", "AV006427", "conn", "D330041I19Rik", "D830007G01Rik", "L5", "L56", "mdm", "sh", "shru")</t>
  </si>
  <si>
    <t>Hipk3</t>
  </si>
  <si>
    <t>15259</t>
  </si>
  <si>
    <t>104256826</t>
  </si>
  <si>
    <t>104324834</t>
  </si>
  <si>
    <t>68009</t>
  </si>
  <si>
    <t>c("GeneID:15259", "MGI:MGI:1314882")</t>
  </si>
  <si>
    <t>homeodomain interacting protein kinase 3</t>
  </si>
  <si>
    <t>c("DYRK", "DYRK6", "FIS", "FIST3", "mir-1902", "PKY")</t>
  </si>
  <si>
    <t>Tyro3</t>
  </si>
  <si>
    <t>22174</t>
  </si>
  <si>
    <t>119628221</t>
  </si>
  <si>
    <t>119648585</t>
  </si>
  <si>
    <t>20365</t>
  </si>
  <si>
    <t>c("GeneID:22174", "MGI:MGI:104294")</t>
  </si>
  <si>
    <t>TYRO3 protein tyrosine kinase 3</t>
  </si>
  <si>
    <t>c("AI323366", "Br", "Brt", "Dtk", "Etk-2", "etk2 /tyro3", "R", "Rse", "Sk", "Sky", "Ti", "Tif", "tk19-1", "TK19-2")</t>
  </si>
  <si>
    <t>Snx5</t>
  </si>
  <si>
    <t>69178</t>
  </si>
  <si>
    <t>144092043</t>
  </si>
  <si>
    <t>144112822</t>
  </si>
  <si>
    <t>20780</t>
  </si>
  <si>
    <t>c("GeneID:69178", "MGI:MGI:1916428")</t>
  </si>
  <si>
    <t>sorting nexin 5</t>
  </si>
  <si>
    <t>c("0910001N05Rik", "1810032P22Rik", "AU019504", "D2Ertd52", "D2Ertd52e")</t>
  </si>
  <si>
    <t>Plcg1</t>
  </si>
  <si>
    <t>18803</t>
  </si>
  <si>
    <t>160573230</t>
  </si>
  <si>
    <t>160617680</t>
  </si>
  <si>
    <t>44451</t>
  </si>
  <si>
    <t>c("GeneID:18803", "MGI:MGI:97615")</t>
  </si>
  <si>
    <t>phospholipase C, gamma 1</t>
  </si>
  <si>
    <t>c("AI894140", "Cded", "Plc", "Plc-1", "Plc-ga", "Plc-gamma1", "Plcg", "Plcg-1")</t>
  </si>
  <si>
    <t>Mmp9</t>
  </si>
  <si>
    <t>17395</t>
  </si>
  <si>
    <t>164782246</t>
  </si>
  <si>
    <t>164797770</t>
  </si>
  <si>
    <t>15525</t>
  </si>
  <si>
    <t>c("GeneID:17395", "MGI:MGI:97011")</t>
  </si>
  <si>
    <t>matrix metallopeptidase 9</t>
  </si>
  <si>
    <t>c("AW743869", "B /MMP", "B /MMP9", "Clg4", "Clg4b", "Gel B", "MMP-", "MMP-9", "pro-MMP-9")</t>
  </si>
  <si>
    <t>Adrm1</t>
  </si>
  <si>
    <t>56436</t>
  </si>
  <si>
    <t>179813381</t>
  </si>
  <si>
    <t>179818076</t>
  </si>
  <si>
    <t>4696</t>
  </si>
  <si>
    <t>c("GeneID:56436", "MGI:MGI:1929289")</t>
  </si>
  <si>
    <t>adhesion regulating molecule 1</t>
  </si>
  <si>
    <t>c("1110063P18Rik", "2510006J17Rik", "AA408205", "ARM", "ARM-1", "Arm1", "AU043535", "Gp11", "Gp110", "Rp", "Rpn13")</t>
  </si>
  <si>
    <t>Pik3ca</t>
  </si>
  <si>
    <t>18706</t>
  </si>
  <si>
    <t>32451203</t>
  </si>
  <si>
    <t>32520256</t>
  </si>
  <si>
    <t>69054</t>
  </si>
  <si>
    <t>c("GeneID:18706", "MGI:MGI:1206581")</t>
  </si>
  <si>
    <t>gene-Pik3ca</t>
  </si>
  <si>
    <t>phosphatidylinositol-4,5-bisphosphate 3-kinase catalytic subunit alpha, transcript variant X1</t>
  </si>
  <si>
    <t>XR_004941295.1</t>
  </si>
  <si>
    <t>phosphatidylinositol-4,5-bisphosphate 3-kinase catalytic subunit alpha</t>
  </si>
  <si>
    <t>c("6330412C24Rik", "caP", "caPI3K", "p110", "p110alpha")</t>
  </si>
  <si>
    <t>Supporting evidence includes similarity to: 36 ESTs, 140 long SRA reads, and 99% coverage of the annotated genomic feature by RNAseq alignments, including 34 samples with support for all annotated introns</t>
  </si>
  <si>
    <t>Anxa5</t>
  </si>
  <si>
    <t>11747</t>
  </si>
  <si>
    <t>36503072</t>
  </si>
  <si>
    <t>36530036</t>
  </si>
  <si>
    <t>26965</t>
  </si>
  <si>
    <t>c("GeneID:11747", "MGI:MGI:106008")</t>
  </si>
  <si>
    <t>annexin A5</t>
  </si>
  <si>
    <t>c("An", "Anx5", "R74653")</t>
  </si>
  <si>
    <t>Foxo1</t>
  </si>
  <si>
    <t>56458</t>
  </si>
  <si>
    <t>52175758</t>
  </si>
  <si>
    <t>52257530</t>
  </si>
  <si>
    <t>81773</t>
  </si>
  <si>
    <t>c("GeneID:56458", "MGI:MGI:1890077")</t>
  </si>
  <si>
    <t>forkhead box O1</t>
  </si>
  <si>
    <t>c("Afx", "Afxh", "AI876417", "FKH", "FKHR", "Fkhr1", "Fox", "Foxo1a")</t>
  </si>
  <si>
    <t>Efna3</t>
  </si>
  <si>
    <t>13638</t>
  </si>
  <si>
    <t>89221200</t>
  </si>
  <si>
    <t>89231359</t>
  </si>
  <si>
    <t>10160</t>
  </si>
  <si>
    <t>c("GeneID:13638", "MGI:MGI:106644")</t>
  </si>
  <si>
    <t>ephrin A3</t>
  </si>
  <si>
    <t>c("AW494418", "EFL-", "EFL-2", "Ehk1-", "Ehk1-L", "Ep", "Epl3", "LERK", "LERK-3")</t>
  </si>
  <si>
    <t>Zbtb7b</t>
  </si>
  <si>
    <t>22724</t>
  </si>
  <si>
    <t>89284951</t>
  </si>
  <si>
    <t>89300980</t>
  </si>
  <si>
    <t>16030</t>
  </si>
  <si>
    <t>c("GeneID:22724", "MGI:MGI:102755")</t>
  </si>
  <si>
    <t>zinc finger and BTB domain containing 7B</t>
  </si>
  <si>
    <t>c("c-Kr", "c-Krox", "Thp", "Thpok", "Zfp6", "Zfp67")</t>
  </si>
  <si>
    <t>Shc1</t>
  </si>
  <si>
    <t>20416</t>
  </si>
  <si>
    <t>89325858</t>
  </si>
  <si>
    <t>89337336</t>
  </si>
  <si>
    <t>11479</t>
  </si>
  <si>
    <t>c("GeneID:20416", "MGI:MGI:98296")</t>
  </si>
  <si>
    <t>src homology 2 domain-containing transforming protein C1</t>
  </si>
  <si>
    <t>c("p6", "p66", "p66s", "p66shc", "Sh", "Shc", "ShcA")</t>
  </si>
  <si>
    <t>Cd2</t>
  </si>
  <si>
    <t>12481</t>
  </si>
  <si>
    <t>101183224</t>
  </si>
  <si>
    <t>101195255</t>
  </si>
  <si>
    <t>12032</t>
  </si>
  <si>
    <t>c("GeneID:12481", "MGI:MGI:88320")</t>
  </si>
  <si>
    <t>CD2 antigen</t>
  </si>
  <si>
    <t>c("LFA", "LFA-2", "Ly-3", "Ly-37", "Ly3", "Ly37")</t>
  </si>
  <si>
    <t>Hipk1</t>
  </si>
  <si>
    <t>15257</t>
  </si>
  <si>
    <t>103647131</t>
  </si>
  <si>
    <t>103699210</t>
  </si>
  <si>
    <t>52080</t>
  </si>
  <si>
    <t>c("GeneID:15257", "MGI:MGI:1314873")</t>
  </si>
  <si>
    <t>gene-Hipk1</t>
  </si>
  <si>
    <t>homeodomain interacting protein kinase 1, transcript variant X3</t>
  </si>
  <si>
    <t>XR_003954293.2</t>
  </si>
  <si>
    <t>homeodomain interacting protein kinase 1</t>
  </si>
  <si>
    <t>c("1110062K04Rik", "Mya", "Myak")</t>
  </si>
  <si>
    <t>Supporting evidence includes similarity to: 15 mRNAs, 23 ESTs, 4 Proteins, 2663 long SRA reads, and 100% coverage of the annotated genomic feature by RNAseq alignments, including 8 samples with support for all annotated introns</t>
  </si>
  <si>
    <t>Csf1</t>
  </si>
  <si>
    <t>12977</t>
  </si>
  <si>
    <t>107648364</t>
  </si>
  <si>
    <t>107668048</t>
  </si>
  <si>
    <t>19685</t>
  </si>
  <si>
    <t>c("GeneID:12977", "MGI:MGI:1339753")</t>
  </si>
  <si>
    <t>colony stimulating factor 1 (macrophage)</t>
  </si>
  <si>
    <t>c("C87615", "Csf", "CSF-", "Csfm", "M-CS", "MCSF", "op")</t>
  </si>
  <si>
    <t>F3</t>
  </si>
  <si>
    <t>14066</t>
  </si>
  <si>
    <t>121517186</t>
  </si>
  <si>
    <t>121528701</t>
  </si>
  <si>
    <t>11516</t>
  </si>
  <si>
    <t>c("GeneID:14066", "MGI:MGI:88381")</t>
  </si>
  <si>
    <t>coagulation factor III</t>
  </si>
  <si>
    <t>c("AA409063", "CD142", "Cf-3", "Cf3", "TF")</t>
  </si>
  <si>
    <t>Cpne3</t>
  </si>
  <si>
    <t>70568</t>
  </si>
  <si>
    <t>19519252</t>
  </si>
  <si>
    <t>19570108</t>
  </si>
  <si>
    <t>50857</t>
  </si>
  <si>
    <t>c("GeneID:70568", "MGI:MGI:1917818")</t>
  </si>
  <si>
    <t>copine III</t>
  </si>
  <si>
    <t>c("5430428M23Rik", "5730450C07Rik", "C85108", "CP", "CPN3", "PRO1")</t>
  </si>
  <si>
    <t>Myorg</t>
  </si>
  <si>
    <t>41495601</t>
  </si>
  <si>
    <t>41503132</t>
  </si>
  <si>
    <t>7532</t>
  </si>
  <si>
    <t>c("GeneID:329828", "MGI:MGI:2140300")</t>
  </si>
  <si>
    <t>myogenesis regulating glycosidase (putative)</t>
  </si>
  <si>
    <t>c("AA408153", "AI4641", "AI464131", "AI604836", "Gm762", "Kiaa1161", "NET3", "NET37")</t>
  </si>
  <si>
    <t>Tesk1</t>
  </si>
  <si>
    <t>21754</t>
  </si>
  <si>
    <t>43442277</t>
  </si>
  <si>
    <t>43448075</t>
  </si>
  <si>
    <t>5799</t>
  </si>
  <si>
    <t>c("GeneID:21754", "MGI:MGI:1201675")</t>
  </si>
  <si>
    <t>testis specific protein kinase 1</t>
  </si>
  <si>
    <t>AI326901</t>
  </si>
  <si>
    <t>Nr4a3</t>
  </si>
  <si>
    <t>18124</t>
  </si>
  <si>
    <t>48045098</t>
  </si>
  <si>
    <t>48086446</t>
  </si>
  <si>
    <t>41349</t>
  </si>
  <si>
    <t>c("GeneID:18124", "MGI:MGI:1352457")</t>
  </si>
  <si>
    <t>nuclear receptor subfamily 4, group A, member 3</t>
  </si>
  <si>
    <t>c("AI573420", "CHN", "CSMF", "M", "MINOR", "N", "NO", "NOR-1", "Nor1", "TEC")</t>
  </si>
  <si>
    <t>Mup1</t>
  </si>
  <si>
    <t>17840</t>
  </si>
  <si>
    <t>60454011</t>
  </si>
  <si>
    <t>60457959</t>
  </si>
  <si>
    <t>3949</t>
  </si>
  <si>
    <t>c("GeneID:17840", "MGI:MGI:97233")</t>
  </si>
  <si>
    <t>major urinary protein 1</t>
  </si>
  <si>
    <t>c("Ltn", "Ltn-1", "Lvt", "Lvtn-1", "Mup", "Mup-", "Mup-1", "Mup-a", "Mup10", "Mup7", "Up-", "Up-1")</t>
  </si>
  <si>
    <t>Ptprf</t>
  </si>
  <si>
    <t>19268</t>
  </si>
  <si>
    <t>118065410</t>
  </si>
  <si>
    <t>118148602</t>
  </si>
  <si>
    <t>83193</t>
  </si>
  <si>
    <t>c("GeneID:19268", "MGI:MGI:102695")</t>
  </si>
  <si>
    <t>protein tyrosine phosphatase, receptor type, F</t>
  </si>
  <si>
    <t>c("AA591035", "LAR", "LARS", "RP", "RPTP-LAR")</t>
  </si>
  <si>
    <t>Khdrbs1</t>
  </si>
  <si>
    <t>20218</t>
  </si>
  <si>
    <t>129596143</t>
  </si>
  <si>
    <t>129637402</t>
  </si>
  <si>
    <t>41260</t>
  </si>
  <si>
    <t>c("GeneID:20218", "MGI:MGI:893579")</t>
  </si>
  <si>
    <t>gene-Khdrbs1</t>
  </si>
  <si>
    <t>KH domain containing, RNA binding, signal transduction associated 1, transcript variant X2</t>
  </si>
  <si>
    <t>XR_376300.4</t>
  </si>
  <si>
    <t>KH domain containing, RNA binding, signal transduction associated 1</t>
  </si>
  <si>
    <t>c("p6", "p62", "p68", "Sam", "Sam68")</t>
  </si>
  <si>
    <t>Supporting evidence includes similarity to: 4 mRNAs, 19 ESTs, 14 Proteins, 913 long SRA reads, and 93% coverage of the annotated genomic feature by RNAseq alignments, including 29 samples with support for all annotated introns</t>
  </si>
  <si>
    <t>Mfn2</t>
  </si>
  <si>
    <t>170731</t>
  </si>
  <si>
    <t>147958043</t>
  </si>
  <si>
    <t>147989527</t>
  </si>
  <si>
    <t>31485</t>
  </si>
  <si>
    <t>c("GeneID:170731", "MGI:MGI:2442230")</t>
  </si>
  <si>
    <t>mitofusin 2</t>
  </si>
  <si>
    <t>c("D630023P19Rik", "Fz", "Fzo")</t>
  </si>
  <si>
    <t>C1qtnf12</t>
  </si>
  <si>
    <t>156046769</t>
  </si>
  <si>
    <t>156051086</t>
  </si>
  <si>
    <t>4318</t>
  </si>
  <si>
    <t>c("GeneID:67389", "MGI:MGI:1914639")</t>
  </si>
  <si>
    <t>C1q and tumor necrosis factor related 12</t>
  </si>
  <si>
    <t>c("1110035L05Rik", "alipolin", "C1qdc2", "CTRP12", "Fam13", "Fam132a")</t>
  </si>
  <si>
    <t>Fgfbp1</t>
  </si>
  <si>
    <t>14181</t>
  </si>
  <si>
    <t>44136200</t>
  </si>
  <si>
    <t>44139173</t>
  </si>
  <si>
    <t>2974</t>
  </si>
  <si>
    <t>c("GeneID:14181", "MGI:MGI:1096350")</t>
  </si>
  <si>
    <t>fibroblast growth factor binding protein 1</t>
  </si>
  <si>
    <t>c("FGF-B", "FGF-BP", "FGF-BP1", "FGFBP-1")</t>
  </si>
  <si>
    <t>Rbpj</t>
  </si>
  <si>
    <t>19664</t>
  </si>
  <si>
    <t>53713121</t>
  </si>
  <si>
    <t>53814787</t>
  </si>
  <si>
    <t>101667</t>
  </si>
  <si>
    <t>c("GeneID:19664", "MGI:MGI:96522")</t>
  </si>
  <si>
    <t>recombination signal binding protein for immunoglobulin kappa J region</t>
  </si>
  <si>
    <t>c("AI843960", "CBF1", "Igk", "Igkj", "Igkjrb", "Igkrsbp", "RBP", "RBP-J", "RBP-J kappa", "RBP-Jkappa", "RBPjk", "Rbpsuh")</t>
  </si>
  <si>
    <t>Ereg</t>
  </si>
  <si>
    <t>13874</t>
  </si>
  <si>
    <t>91222476</t>
  </si>
  <si>
    <t>91241508</t>
  </si>
  <si>
    <t>19033</t>
  </si>
  <si>
    <t>c("GeneID:13874", "MGI:MGI:107508")</t>
  </si>
  <si>
    <t>epiregulin</t>
  </si>
  <si>
    <t>c("E", "EPR")</t>
  </si>
  <si>
    <t>Btc</t>
  </si>
  <si>
    <t>12223</t>
  </si>
  <si>
    <t>91505120</t>
  </si>
  <si>
    <t>91550853</t>
  </si>
  <si>
    <t>45734</t>
  </si>
  <si>
    <t>c("GeneID:12223", "MGI:MGI:99439")</t>
  </si>
  <si>
    <t>betacellulin, epidermal growth factor family member</t>
  </si>
  <si>
    <t>Bcn</t>
  </si>
  <si>
    <t>Fgfrl1</t>
  </si>
  <si>
    <t>116701</t>
  </si>
  <si>
    <t>108842051</t>
  </si>
  <si>
    <t>108854816</t>
  </si>
  <si>
    <t>12766</t>
  </si>
  <si>
    <t>c("GeneID:116701", "MGI:MGI:2150920")</t>
  </si>
  <si>
    <t>fibroblast growth factor receptor-like 1</t>
  </si>
  <si>
    <t>c("FGFR", "FGFR5", "FGFR5be", "FGFR5beta", "FGFR5ga", "FGFR5gamma")</t>
  </si>
  <si>
    <t>Ulk1</t>
  </si>
  <si>
    <t>22241</t>
  </si>
  <si>
    <t>110932355</t>
  </si>
  <si>
    <t>110957991</t>
  </si>
  <si>
    <t>25637</t>
  </si>
  <si>
    <t>c("GeneID:22241", "MGI:MGI:1270126")</t>
  </si>
  <si>
    <t>unc-51 like kinase 1</t>
  </si>
  <si>
    <t>c("AU041434", "mKIAA0722", "Unc51.", "Unc51.1")</t>
  </si>
  <si>
    <t>Hip1r</t>
  </si>
  <si>
    <t>29816</t>
  </si>
  <si>
    <t>124111665</t>
  </si>
  <si>
    <t>124141278</t>
  </si>
  <si>
    <t>29614</t>
  </si>
  <si>
    <t>c("GeneID:29816", "MGI:MGI:1352504")</t>
  </si>
  <si>
    <t>gene-Hip1r</t>
  </si>
  <si>
    <t>huntingtin interacting protein 1 related, transcript variant X5</t>
  </si>
  <si>
    <t>XR_387568.4</t>
  </si>
  <si>
    <t>huntingtin interacting protein 1 related</t>
  </si>
  <si>
    <t>c("AA410023", "mKIAA0655")</t>
  </si>
  <si>
    <t>Supporting evidence includes similarity to: 48 ESTs, 2 Proteins, 741 long SRA reads, and 100% coverage of the annotated genomic feature by RNAseq alignments, including 27 samples with support for all annotated introns</t>
  </si>
  <si>
    <t>Ywhag</t>
  </si>
  <si>
    <t>22628</t>
  </si>
  <si>
    <t>135937233</t>
  </si>
  <si>
    <t>135963495</t>
  </si>
  <si>
    <t>26263</t>
  </si>
  <si>
    <t>c("GeneID:22628", "MGI:MGI:108109")</t>
  </si>
  <si>
    <t>tyrosine 3-monooxygenase /tryptophan 5-monooxygenase activation protein, gamma polypeptide</t>
  </si>
  <si>
    <t>c("14-3-3gamma", "D7Bwg1348e")</t>
  </si>
  <si>
    <t>Gigyf1</t>
  </si>
  <si>
    <t>57330</t>
  </si>
  <si>
    <t>137508470</t>
  </si>
  <si>
    <t>137526197</t>
  </si>
  <si>
    <t>17728</t>
  </si>
  <si>
    <t>c("GeneID:57330", "MGI:MGI:1888677")</t>
  </si>
  <si>
    <t>GRB10 interacting GYF protein 1</t>
  </si>
  <si>
    <t>c("mKIAA4110", "Per", "Perq1")</t>
  </si>
  <si>
    <t>Rac1</t>
  </si>
  <si>
    <t>19353</t>
  </si>
  <si>
    <t>143491236</t>
  </si>
  <si>
    <t>143513786</t>
  </si>
  <si>
    <t>22551</t>
  </si>
  <si>
    <t>c("GeneID:19353", "MGI:MGI:97845")</t>
  </si>
  <si>
    <t>Rac family small GTPase 1</t>
  </si>
  <si>
    <t>c("AL023026", "D5Ertd559", "D5Ertd559e")</t>
  </si>
  <si>
    <t>Hipk2</t>
  </si>
  <si>
    <t>15258</t>
  </si>
  <si>
    <t>38664447</t>
  </si>
  <si>
    <t>38853236</t>
  </si>
  <si>
    <t>188790</t>
  </si>
  <si>
    <t>c("GeneID:15258", "MGI:MGI:1314872")</t>
  </si>
  <si>
    <t>homeodomain interacting protein kinase 2</t>
  </si>
  <si>
    <t>c("1110014O20Rik", "B230339E18Rik", "St", "Stank")</t>
  </si>
  <si>
    <t>Ephb6</t>
  </si>
  <si>
    <t>13848</t>
  </si>
  <si>
    <t>41580768</t>
  </si>
  <si>
    <t>41597445</t>
  </si>
  <si>
    <t>16678</t>
  </si>
  <si>
    <t>c("GeneID:13848", "MGI:MGI:1096338")</t>
  </si>
  <si>
    <t>gene-Ephb6</t>
  </si>
  <si>
    <t>Eph receptor B6, transcript variant X4</t>
  </si>
  <si>
    <t>XR_003956161.2</t>
  </si>
  <si>
    <t>Eph receptor B6</t>
  </si>
  <si>
    <t>c("Cek", "Cekl", "Me", "Mep")</t>
  </si>
  <si>
    <t>Supporting evidence includes similarity to: 1 mRNA, 9 ESTs, 1 Protein, 192 long SRA reads, and 100% coverage of the annotated genomic feature by RNAseq alignments, including 28 samples with support for all annotated introns</t>
  </si>
  <si>
    <t>Rarres2</t>
  </si>
  <si>
    <t>71660</t>
  </si>
  <si>
    <t>48546630</t>
  </si>
  <si>
    <t>48549778</t>
  </si>
  <si>
    <t>3149</t>
  </si>
  <si>
    <t>c("GeneID:71660", "MGI:MGI:1918910")</t>
  </si>
  <si>
    <t>retinoic acid receptor responder (tazarotene induced) 2</t>
  </si>
  <si>
    <t>c("0610007L05Rik", "AI303516", "cheme")</t>
  </si>
  <si>
    <t>Eif2ak3</t>
  </si>
  <si>
    <t>13666</t>
  </si>
  <si>
    <t>70821468</t>
  </si>
  <si>
    <t>70882225</t>
  </si>
  <si>
    <t>60758</t>
  </si>
  <si>
    <t>c("GeneID:13666", "MGI:MGI:1341830")</t>
  </si>
  <si>
    <t>eukaryotic translation initiation factor 2 alpha kinase 3</t>
  </si>
  <si>
    <t>c("PE", "Pek", "Perk")</t>
  </si>
  <si>
    <t>Rab7</t>
  </si>
  <si>
    <t>19349</t>
  </si>
  <si>
    <t>87976088</t>
  </si>
  <si>
    <t>88022252</t>
  </si>
  <si>
    <t>46165</t>
  </si>
  <si>
    <t>c("GeneID:19349", "MGI:MGI:105068")</t>
  </si>
  <si>
    <t>RAB7, member RAS oncogene family</t>
  </si>
  <si>
    <t>Rab7a</t>
  </si>
  <si>
    <t>C2cd5</t>
  </si>
  <si>
    <t>74741</t>
  </si>
  <si>
    <t>142956646</t>
  </si>
  <si>
    <t>143045878</t>
  </si>
  <si>
    <t>89233</t>
  </si>
  <si>
    <t>c("GeneID:74741", "MGI:MGI:1921991")</t>
  </si>
  <si>
    <t>gene-C2cd5</t>
  </si>
  <si>
    <t>C2 calcium-dependent domain containing 5, transcript variant X23</t>
  </si>
  <si>
    <t>XR_004933628.1</t>
  </si>
  <si>
    <t>C2 calcium-dependent domain containing 5</t>
  </si>
  <si>
    <t>c("5730419I09Rik", "C030008B15Rik", "CDP13", "CDP138")</t>
  </si>
  <si>
    <t>Supporting evidence includes similarity to: 1 mRNA, 80 ESTs, 425 long SRA reads, and 100% coverage of the annotated genomic feature by RNAseq alignments, including 22 samples with support for all annotated introns</t>
  </si>
  <si>
    <t>Sbk2</t>
  </si>
  <si>
    <t>381836</t>
  </si>
  <si>
    <t>4959133</t>
  </si>
  <si>
    <t>4967405</t>
  </si>
  <si>
    <t>8273</t>
  </si>
  <si>
    <t>c("GeneID:381836", "MGI:MGI:2685925")</t>
  </si>
  <si>
    <t>SH3-binding domain kinase family, member 2</t>
  </si>
  <si>
    <t>c("Gm1079", "Sgk069")</t>
  </si>
  <si>
    <t>Fiz1</t>
  </si>
  <si>
    <t>23877</t>
  </si>
  <si>
    <t>5010055</t>
  </si>
  <si>
    <t>5017727</t>
  </si>
  <si>
    <t>7673</t>
  </si>
  <si>
    <t>c("GeneID:23877", "MGI:MGI:1344336")</t>
  </si>
  <si>
    <t>Flt3 interacting zinc finger protein 1</t>
  </si>
  <si>
    <t>c("AI790204", "mFLJ00416")</t>
  </si>
  <si>
    <t>Ercc1</t>
  </si>
  <si>
    <t>13870</t>
  </si>
  <si>
    <t>19075769</t>
  </si>
  <si>
    <t>19090449</t>
  </si>
  <si>
    <t>14681</t>
  </si>
  <si>
    <t>c("GeneID:13870", "MGI:MGI:95412")</t>
  </si>
  <si>
    <t>gene-Ercc1</t>
  </si>
  <si>
    <t>excision repair cross-complementing rodent repair deficiency, complementation group 1, transcript variant X1</t>
  </si>
  <si>
    <t>XR_004934007.1</t>
  </si>
  <si>
    <t>excision repair cross-complementing rodent repair deficiency, complementation group 1</t>
  </si>
  <si>
    <t>c("Ercc-", "Ercc-1")</t>
  </si>
  <si>
    <t>Supporting evidence includes similarity to: 17 ESTs, 471 long SRA reads, and 100% coverage of the annotated genomic feature by RNAseq alignments, including 56 samples with support for all annotated introns</t>
  </si>
  <si>
    <t>Ercc2</t>
  </si>
  <si>
    <t>13871</t>
  </si>
  <si>
    <t>19115942</t>
  </si>
  <si>
    <t>19129619</t>
  </si>
  <si>
    <t>13678</t>
  </si>
  <si>
    <t>c("GeneID:13871", "MGI:MGI:95413")</t>
  </si>
  <si>
    <t>excision repair cross-complementing rodent repair deficiency, complementation group 2</t>
  </si>
  <si>
    <t>c("AA407812", "AU020867", "AW240756", "CXPD", "Ercc-", "Ercc-2", "Mhdarc", "Mhdarco15", "RCO0", "RCO015", "XP", "XPD")</t>
  </si>
  <si>
    <t>Ceacam1</t>
  </si>
  <si>
    <t>26365</t>
  </si>
  <si>
    <t>25161127</t>
  </si>
  <si>
    <t>25177072</t>
  </si>
  <si>
    <t>15946</t>
  </si>
  <si>
    <t>c("GeneID:26365", "MGI:MGI:1347245")</t>
  </si>
  <si>
    <t>carcinoembryonic antigen-related cell adhesion molecule 1</t>
  </si>
  <si>
    <t>c("bb-1", "Bg", "Bgp", "Bgp1", "C-CA", "C-CAM", "Cc1", "CD66", "CD66a", "Cea", "Cea-", "Cea-1", "Cea-7", "Cea1", "Cea7", "Hv", "Hv-", "Hv-2", "Hv2", "mCEA", "mCEA1", "MHV", "Mhv-", "Mhv-1", "MHVR", "MHVR1", "mmCGM1", "mmCGM1a", "mmCGM2")</t>
  </si>
  <si>
    <t>Tyrobp</t>
  </si>
  <si>
    <t>22177</t>
  </si>
  <si>
    <t>30113207</t>
  </si>
  <si>
    <t>30117007</t>
  </si>
  <si>
    <t>3801</t>
  </si>
  <si>
    <t>c("GeneID:22177", "MGI:MGI:1277211")</t>
  </si>
  <si>
    <t>TYRO protein tyrosine kinase binding protein</t>
  </si>
  <si>
    <t>c("DAP", "DAP12", "K", "KARAP", "Ly83")</t>
  </si>
  <si>
    <t>Akt1s1</t>
  </si>
  <si>
    <t>67605</t>
  </si>
  <si>
    <t>44498648</t>
  </si>
  <si>
    <t>44504845</t>
  </si>
  <si>
    <t>6198</t>
  </si>
  <si>
    <t>c("GeneID:67605", "MGI:MGI:1914855")</t>
  </si>
  <si>
    <t>AKT1 substrate 1 (proline-rich)</t>
  </si>
  <si>
    <t>c("1110012J22Rik", "AI227026", "Lo", "Lobe", "Lobel", "PR", "PRAS40")</t>
  </si>
  <si>
    <t>Flt3l</t>
  </si>
  <si>
    <t>14256</t>
  </si>
  <si>
    <t>44780607</t>
  </si>
  <si>
    <t>44785914</t>
  </si>
  <si>
    <t>5308</t>
  </si>
  <si>
    <t>c("GeneID:14256", "MGI:MGI:95560")</t>
  </si>
  <si>
    <t>gene-Flt3l</t>
  </si>
  <si>
    <t>FMS-like tyrosine kinase 3 ligand, transcript variant X24</t>
  </si>
  <si>
    <t>XR_882018.2</t>
  </si>
  <si>
    <t>FMS-like tyrosine kinase 3 ligand</t>
  </si>
  <si>
    <t>c("Flt3lg", "Ly72L")</t>
  </si>
  <si>
    <t>Supporting evidence includes similarity to: 3 ESTs, 1 Protein, 9 long SRA reads, and 100% coverage of the annotated genomic feature by RNAseq alignments, including 30 samples with support for all annotated introns</t>
  </si>
  <si>
    <t>Csrp3</t>
  </si>
  <si>
    <t>13009</t>
  </si>
  <si>
    <t>48480146</t>
  </si>
  <si>
    <t>48497799</t>
  </si>
  <si>
    <t>17654</t>
  </si>
  <si>
    <t>c("GeneID:13009", "MGI:MGI:1330824")</t>
  </si>
  <si>
    <t>cysteine and glycine-rich protein 3</t>
  </si>
  <si>
    <t>c("CR", "CRP3", "M", "MLP", "MMLP")</t>
  </si>
  <si>
    <t>Ndn</t>
  </si>
  <si>
    <t>17984</t>
  </si>
  <si>
    <t>61998025</t>
  </si>
  <si>
    <t>61999676</t>
  </si>
  <si>
    <t>1652</t>
  </si>
  <si>
    <t>c("GeneID:17984", "MGI:MGI:97290")</t>
  </si>
  <si>
    <t>necdin, MAGE family member</t>
  </si>
  <si>
    <t>c("AI528698", "Peg", "Peg6")</t>
  </si>
  <si>
    <t>Fzd4</t>
  </si>
  <si>
    <t>14366</t>
  </si>
  <si>
    <t>89053574</t>
  </si>
  <si>
    <t>89062341</t>
  </si>
  <si>
    <t>8768</t>
  </si>
  <si>
    <t>c("GeneID:14366", "MGI:MGI:108520")</t>
  </si>
  <si>
    <t>frizzled class receptor 4</t>
  </si>
  <si>
    <t>Fz4</t>
  </si>
  <si>
    <t>Gab2</t>
  </si>
  <si>
    <t>14389</t>
  </si>
  <si>
    <t>96730958</t>
  </si>
  <si>
    <t>96958158</t>
  </si>
  <si>
    <t>227201</t>
  </si>
  <si>
    <t>c("GeneID:14389", "MGI:MGI:1333854")</t>
  </si>
  <si>
    <t>growth factor receptor bound protein 2-associated protein 2</t>
  </si>
  <si>
    <t>c("AI463667", "D130058I17Rik", "p9", "p97")</t>
  </si>
  <si>
    <t>Neu3</t>
  </si>
  <si>
    <t>50877</t>
  </si>
  <si>
    <t>99460641</t>
  </si>
  <si>
    <t>99477660</t>
  </si>
  <si>
    <t>17020</t>
  </si>
  <si>
    <t>c("GeneID:50877", "MGI:MGI:1355305")</t>
  </si>
  <si>
    <t>neuraminidase 3</t>
  </si>
  <si>
    <t>Sh2b1</t>
  </si>
  <si>
    <t>20399</t>
  </si>
  <si>
    <t>126066165</t>
  </si>
  <si>
    <t>126075882</t>
  </si>
  <si>
    <t>9718</t>
  </si>
  <si>
    <t>c("GeneID:20399", "MGI:MGI:1201407")</t>
  </si>
  <si>
    <t>gene-Sh2b1</t>
  </si>
  <si>
    <t>SH2B adaptor protein 1, transcript variant X10</t>
  </si>
  <si>
    <t>XR_003946424.2</t>
  </si>
  <si>
    <t>SH2B adaptor protein 1</t>
  </si>
  <si>
    <t>c("AI425885", "C530001K22R", "C530001K22Rik", "Irip", "mKIAA1299", "Psm", "SH2-", "SH2-B", "SH2-Bb", "Sh2bp", "Sh2bpsm1")</t>
  </si>
  <si>
    <t>Supporting evidence includes similarity to: 10 mRNAs, 18 ESTs, 2 Proteins, 170 long SRA reads, and 100% coverage of the annotated genomic feature by RNAseq alignments, including 40 samples with support for all annotated introns</t>
  </si>
  <si>
    <t>Plekha1</t>
  </si>
  <si>
    <t>101476</t>
  </si>
  <si>
    <t>130462281</t>
  </si>
  <si>
    <t>130515224</t>
  </si>
  <si>
    <t>52944</t>
  </si>
  <si>
    <t>c("GeneID:101476", "MGI:MGI:2442213")</t>
  </si>
  <si>
    <t>pleckstrin homology domain containing, family A (phosphoinositide binding specific) member 1</t>
  </si>
  <si>
    <t>c("AA960558", "C920009D07Rik", "TA", "TAPP1")</t>
  </si>
  <si>
    <t>Map2k7</t>
  </si>
  <si>
    <t>26400</t>
  </si>
  <si>
    <t>4288740</t>
  </si>
  <si>
    <t>4297897</t>
  </si>
  <si>
    <t>9158</t>
  </si>
  <si>
    <t>c("GeneID:26400", "MGI:MGI:1346871")</t>
  </si>
  <si>
    <t>mitogen-activated protein kinase kinase 7</t>
  </si>
  <si>
    <t>c("5930412N11Rik", "Jnkk", "JNKK 2", "Jnkk2", "MAPKK 7", "Mapkk7", "MEK 7", "Mek7", "Mkk7", "Prkm", "Prkmk7", "sek", "sek2")</t>
  </si>
  <si>
    <t>Irs2</t>
  </si>
  <si>
    <t>384783</t>
  </si>
  <si>
    <t>11034681</t>
  </si>
  <si>
    <t>11058929</t>
  </si>
  <si>
    <t>24249</t>
  </si>
  <si>
    <t>c("GeneID:384783", "MGI:MGI:109334")</t>
  </si>
  <si>
    <t>insulin receptor substrate 2</t>
  </si>
  <si>
    <t>c("Ir", "Irs-2")</t>
  </si>
  <si>
    <t>Col4a1</t>
  </si>
  <si>
    <t>12826</t>
  </si>
  <si>
    <t>11248423</t>
  </si>
  <si>
    <t>11362889</t>
  </si>
  <si>
    <t>114467</t>
  </si>
  <si>
    <t>c("GeneID:12826", "MGI:MGI:88454")</t>
  </si>
  <si>
    <t>gene-Col4a1</t>
  </si>
  <si>
    <t>collagen, type IV, alpha 1, transcript variant 2</t>
  </si>
  <si>
    <t>NR_133670.1</t>
  </si>
  <si>
    <t>collagen, type IV, alpha 1</t>
  </si>
  <si>
    <t>c("Br", "Bru", "Col4", "Col4a-1", "Del(8)44", "R", "Raw", "S", "Svc")</t>
  </si>
  <si>
    <t>Supporting evidence includes similarity to: 6 mRNAs, 407 ESTs, 8 Proteins, 948 long SRA reads, and 100% coverage of the annotated genomic feature by RNAseq alignments, including 14 samples with support for all annotated introns</t>
  </si>
  <si>
    <t>Col4a2</t>
  </si>
  <si>
    <t>12827</t>
  </si>
  <si>
    <t>11362805</t>
  </si>
  <si>
    <t>11499287</t>
  </si>
  <si>
    <t>136483</t>
  </si>
  <si>
    <t>c("GeneID:12827", "MGI:MGI:88455")</t>
  </si>
  <si>
    <t>collagen, type IV, alpha 2</t>
  </si>
  <si>
    <t>c("Col4", "Col4a-2")</t>
  </si>
  <si>
    <t>Gas6</t>
  </si>
  <si>
    <t>14456</t>
  </si>
  <si>
    <t>13515374</t>
  </si>
  <si>
    <t>13544535</t>
  </si>
  <si>
    <t>29162</t>
  </si>
  <si>
    <t>c("GeneID:14456", "MGI:MGI:95660")</t>
  </si>
  <si>
    <t>growth arrest specific 6</t>
  </si>
  <si>
    <t>c("Gas", "Gas-6")</t>
  </si>
  <si>
    <t>Fnta</t>
  </si>
  <si>
    <t>14272</t>
  </si>
  <si>
    <t>26488716</t>
  </si>
  <si>
    <t>26505638</t>
  </si>
  <si>
    <t>16923</t>
  </si>
  <si>
    <t>c("GeneID:14272", "MGI:MGI:104683")</t>
  </si>
  <si>
    <t>farnesyltransferase, CAAX box, alpha</t>
  </si>
  <si>
    <t>c("FT", "FTA")</t>
  </si>
  <si>
    <t>Cdh5</t>
  </si>
  <si>
    <t>12562</t>
  </si>
  <si>
    <t>104828247</t>
  </si>
  <si>
    <t>104871136</t>
  </si>
  <si>
    <t>42890</t>
  </si>
  <si>
    <t>c("GeneID:12562", "MGI:MGI:105057")</t>
  </si>
  <si>
    <t>cadherin 5</t>
  </si>
  <si>
    <t>c("7B4", "AA408225", "Cd144", "VE", "VE-C", "VE-Cad", "Vec", "VEcad", "VECD")</t>
  </si>
  <si>
    <t>Smpd3</t>
  </si>
  <si>
    <t>58994</t>
  </si>
  <si>
    <t>106979180</t>
  </si>
  <si>
    <t>107064597</t>
  </si>
  <si>
    <t>85418</t>
  </si>
  <si>
    <t>c("GeneID:58994", "MGI:MGI:1927578")</t>
  </si>
  <si>
    <t>sphingomyelin phosphodiesterase 3, neutral</t>
  </si>
  <si>
    <t>c("4631433G07Rik", "AI427456", "AW537966", "f", "fro", "nSM", "nSMase2")</t>
  </si>
  <si>
    <t>Cdh1</t>
  </si>
  <si>
    <t>12550</t>
  </si>
  <si>
    <t>107329982</t>
  </si>
  <si>
    <t>107396879</t>
  </si>
  <si>
    <t>66898</t>
  </si>
  <si>
    <t>c("GeneID:12550", "MGI:MGI:88354")</t>
  </si>
  <si>
    <t>cadherin 1</t>
  </si>
  <si>
    <t>c("AA960649", "ARC-1", "E-ca", "E-cad", "E-cadh", "Eca", "Ecad", "L-C", "L-CAM", "Um", "UVO")</t>
  </si>
  <si>
    <t>Bcar1</t>
  </si>
  <si>
    <t>12927</t>
  </si>
  <si>
    <t>112437106</t>
  </si>
  <si>
    <t>112470481</t>
  </si>
  <si>
    <t>33376</t>
  </si>
  <si>
    <t>c("GeneID:12927", "MGI:MGI:108091")</t>
  </si>
  <si>
    <t>breast cancer anti-estrogen resistance 1</t>
  </si>
  <si>
    <t>c("AI385681", "C", "Cas", "Cr", "Crkas", "p130")</t>
  </si>
  <si>
    <t>Cdh13</t>
  </si>
  <si>
    <t>12554</t>
  </si>
  <si>
    <t>119010150</t>
  </si>
  <si>
    <t>120051668</t>
  </si>
  <si>
    <t>1041519</t>
  </si>
  <si>
    <t>c("GeneID:12554", "MGI:MGI:99551")</t>
  </si>
  <si>
    <t>cadherin 13</t>
  </si>
  <si>
    <t>c("4932416G01Rik", "Cdht", "T-cadh", "Tca", "Tcad")</t>
  </si>
  <si>
    <t>Foxc2</t>
  </si>
  <si>
    <t>14234</t>
  </si>
  <si>
    <t>121842910</t>
  </si>
  <si>
    <t>121845634</t>
  </si>
  <si>
    <t>2725</t>
  </si>
  <si>
    <t>c("GeneID:14234", "MGI:MGI:1347481")</t>
  </si>
  <si>
    <t>forkhead box C2</t>
  </si>
  <si>
    <t>c("Fkh14", "Hfhbf3", "MFH-1", "Mfh1")</t>
  </si>
  <si>
    <t>Cep57</t>
  </si>
  <si>
    <t>74360</t>
  </si>
  <si>
    <t>13717979</t>
  </si>
  <si>
    <t>13738698</t>
  </si>
  <si>
    <t>20720</t>
  </si>
  <si>
    <t>c("GeneID:74360", "MGI:MGI:1915551")</t>
  </si>
  <si>
    <t>gene-Cep57</t>
  </si>
  <si>
    <t>centrosomal protein 57, transcript variant 2</t>
  </si>
  <si>
    <t>NR_037622.1</t>
  </si>
  <si>
    <t>centrosomal protein 57</t>
  </si>
  <si>
    <t>c("3110002L15Rik", "4921510P06Rik", "4931428M20Rik", "AI467480", "mKIAA0092", "Tsp", "Tsp57")</t>
  </si>
  <si>
    <t>Supporting evidence includes similarity to: 2 mRNAs, 23 ESTs, 711 long SRA reads, and 100% coverage of the annotated genomic feature by RNAseq alignments, including 16 samples with support for all annotated introns</t>
  </si>
  <si>
    <t>Ubash3b</t>
  </si>
  <si>
    <t>72828</t>
  </si>
  <si>
    <t>40922056</t>
  </si>
  <si>
    <t>41069358</t>
  </si>
  <si>
    <t>147303</t>
  </si>
  <si>
    <t>c("GeneID:72828", "MGI:MGI:1920078")</t>
  </si>
  <si>
    <t>ubiquitin associated and SH3 domain containing, B</t>
  </si>
  <si>
    <t>c("2810457I06Rik", "BB125008", "p70", "Sts", "STS-1", "TULA", "TULA-2")</t>
  </si>
  <si>
    <t>Sik2</t>
  </si>
  <si>
    <t>235344</t>
  </si>
  <si>
    <t>50800944</t>
  </si>
  <si>
    <t>50920432</t>
  </si>
  <si>
    <t>119489</t>
  </si>
  <si>
    <t>c("GeneID:235344", "MGI:MGI:2445031")</t>
  </si>
  <si>
    <t>gene-Sik2</t>
  </si>
  <si>
    <t>salt inducible kinase 2, transcript variant X2</t>
  </si>
  <si>
    <t>XR_379116.2</t>
  </si>
  <si>
    <t>salt inducible kinase 2</t>
  </si>
  <si>
    <t>c("G630080D20Rik", "Snf1", "Snf1lk2")</t>
  </si>
  <si>
    <t>Supporting evidence includes similarity to: 4 mRNAs, 4 ESTs, 4 Proteins, 629 long SRA reads, and 100% coverage of the annotated genomic feature by RNAseq alignments, including 41 samples with support for all annotated introns</t>
  </si>
  <si>
    <t>Nrg4</t>
  </si>
  <si>
    <t>83961</t>
  </si>
  <si>
    <t>55127506</t>
  </si>
  <si>
    <t>55190937</t>
  </si>
  <si>
    <t>63432</t>
  </si>
  <si>
    <t>c("GeneID:83961", "MGI:MGI:1933833")</t>
  </si>
  <si>
    <t>neuregulin 4</t>
  </si>
  <si>
    <t>AI552600</t>
  </si>
  <si>
    <t>Nptn</t>
  </si>
  <si>
    <t>20320</t>
  </si>
  <si>
    <t>58489504</t>
  </si>
  <si>
    <t>58560162</t>
  </si>
  <si>
    <t>70659</t>
  </si>
  <si>
    <t>c("GeneID:20320", "MGI:MGI:108077")</t>
  </si>
  <si>
    <t>gene-Nptn</t>
  </si>
  <si>
    <t>neuroplastin, transcript variant X3</t>
  </si>
  <si>
    <t>XR_003947819.2</t>
  </si>
  <si>
    <t>neuroplastin</t>
  </si>
  <si>
    <t>c("AW554172", "Sdf", "Sdfr1", "SDR-1")</t>
  </si>
  <si>
    <t>Supporting evidence includes similarity to: 46 ESTs, 2053 long SRA reads, and 100% coverage of the annotated genomic feature by RNAseq alignments, including 26 samples with support for all annotated introns</t>
  </si>
  <si>
    <t>Pkm</t>
  </si>
  <si>
    <t>18746</t>
  </si>
  <si>
    <t>59563859</t>
  </si>
  <si>
    <t>59586655</t>
  </si>
  <si>
    <t>22797</t>
  </si>
  <si>
    <t>c("GeneID:18746", "MGI:MGI:97591")</t>
  </si>
  <si>
    <t>gene-Pkm</t>
  </si>
  <si>
    <t>pyruvate kinase, muscle, transcript variant 11</t>
  </si>
  <si>
    <t>NR_166146.1</t>
  </si>
  <si>
    <t>pyruvate kinase, muscle</t>
  </si>
  <si>
    <t>c("AA414905", "AL024370", "AL024424", "Pk", "Pk-", "Pk-2", "Pk-3", "Pk3", "Pkm2")</t>
  </si>
  <si>
    <t>Map2k5</t>
  </si>
  <si>
    <t>23938</t>
  </si>
  <si>
    <t>63071050</t>
  </si>
  <si>
    <t>63288964</t>
  </si>
  <si>
    <t>217915</t>
  </si>
  <si>
    <t>c("GeneID:23938", "MGI:MGI:1346345")</t>
  </si>
  <si>
    <t>mitogen-activated protein kinase kinase 5</t>
  </si>
  <si>
    <t>c("AI324775", "AI428457", "Mapkk5", "MEK5", "Prkmk5")</t>
  </si>
  <si>
    <t>Fam83b</t>
  </si>
  <si>
    <t>208994</t>
  </si>
  <si>
    <t>76394742</t>
  </si>
  <si>
    <t>76474397</t>
  </si>
  <si>
    <t>79656</t>
  </si>
  <si>
    <t>c("GeneID:208994", "MGI:MGI:2685362")</t>
  </si>
  <si>
    <t>family with sequence similarity 83, member B</t>
  </si>
  <si>
    <t>c("C530008M07Rik", "Gm516")</t>
  </si>
  <si>
    <t>Phip</t>
  </si>
  <si>
    <t>83946</t>
  </si>
  <si>
    <t>82748212</t>
  </si>
  <si>
    <t>82857776</t>
  </si>
  <si>
    <t>109565</t>
  </si>
  <si>
    <t>c("GeneID:83946", "MGI:MGI:1932404")</t>
  </si>
  <si>
    <t>pleckstrin homology domain interacting protein</t>
  </si>
  <si>
    <t>c("2810004D21Rik", "4632404O06Rik", "N", "Ndrp", "Wdr1", "Wdr11")</t>
  </si>
  <si>
    <t>Twf2</t>
  </si>
  <si>
    <t>23999</t>
  </si>
  <si>
    <t>106080307</t>
  </si>
  <si>
    <t>106092586</t>
  </si>
  <si>
    <t>12280</t>
  </si>
  <si>
    <t>c("GeneID:23999", "MGI:MGI:1346078")</t>
  </si>
  <si>
    <t>twinfilin actin binding protein 2</t>
  </si>
  <si>
    <t>c("A6-rel", "A6-related", "AU014993", "Ptk", "Ptk9l", "Ptk9r", "Twinf")</t>
  </si>
  <si>
    <t>Hyal2</t>
  </si>
  <si>
    <t>15587</t>
  </si>
  <si>
    <t>107445085</t>
  </si>
  <si>
    <t>107449977</t>
  </si>
  <si>
    <t>4893</t>
  </si>
  <si>
    <t>c("GeneID:15587", "MGI:MGI:1196334")</t>
  </si>
  <si>
    <t>hyaluronoglucosaminidase 2</t>
  </si>
  <si>
    <t>c("AI256841", "AU020858", "AW555733")</t>
  </si>
  <si>
    <t>Gnai2</t>
  </si>
  <si>
    <t>14678</t>
  </si>
  <si>
    <t>107491324</t>
  </si>
  <si>
    <t>107512617</t>
  </si>
  <si>
    <t>21294</t>
  </si>
  <si>
    <t>c("GeneID:14678", "MGI:MGI:95772")</t>
  </si>
  <si>
    <t>guanine nucleotide binding protein (G protein), alpha inhibiting 2</t>
  </si>
  <si>
    <t>c("C76432", "G", "Gal", "Galphai2", "Gia", "Gna", "Gnai-2")</t>
  </si>
  <si>
    <t>Clasp2</t>
  </si>
  <si>
    <t>76499</t>
  </si>
  <si>
    <t>113567776</t>
  </si>
  <si>
    <t>113748765</t>
  </si>
  <si>
    <t>180990</t>
  </si>
  <si>
    <t>c("GeneID:76499", "MGI:MGI:1923749")</t>
  </si>
  <si>
    <t>gene-Clasp2</t>
  </si>
  <si>
    <t>CLIP associating protein 2, transcript variant X45</t>
  </si>
  <si>
    <t>XR_379881.5</t>
  </si>
  <si>
    <t>CLIP associating protein 2</t>
  </si>
  <si>
    <t>c("1500004F14Rik", "8030404L10Rik", "C77448", "CL", "CLA", "CLASP", "CLASP2beta", "mKIAA0627")</t>
  </si>
  <si>
    <t>Supporting evidence includes similarity to: 1 mRNA, 26 ESTs, 2 Proteins, 1425 long SRA reads, and 85% coverage of the annotated genomic feature by RNAseq alignments, including 12 samples with support for all annotated introns</t>
  </si>
  <si>
    <t>Acvr2b</t>
  </si>
  <si>
    <t>11481</t>
  </si>
  <si>
    <t>119231081</t>
  </si>
  <si>
    <t>119271214</t>
  </si>
  <si>
    <t>40134</t>
  </si>
  <si>
    <t>c("GeneID:11481", "MGI:MGI:87912")</t>
  </si>
  <si>
    <t>gene-Acvr2b</t>
  </si>
  <si>
    <t>activin receptor IIB, transcript variant X2</t>
  </si>
  <si>
    <t>XR_004935309.1</t>
  </si>
  <si>
    <t>activin receptor IIB</t>
  </si>
  <si>
    <t>c("4930516B21Rik", "Act", "ActRIIB", "AI047905")</t>
  </si>
  <si>
    <t>Supporting evidence includes similarity to: 1 mRNA, 14 ESTs, 10 Proteins, 497 long SRA reads, and 99% coverage of the annotated genomic feature by RNAseq alignments, including 1 sample with support for all annotated introns</t>
  </si>
  <si>
    <t>Nus1</t>
  </si>
  <si>
    <t>52014</t>
  </si>
  <si>
    <t>52293643</t>
  </si>
  <si>
    <t>52316288</t>
  </si>
  <si>
    <t>22646</t>
  </si>
  <si>
    <t>c("GeneID:52014", "MGI:MGI:1196365")</t>
  </si>
  <si>
    <t>NUS1 dehydrodolichyl diphosphate synthase subunit</t>
  </si>
  <si>
    <t>c("1600027K07Rik", "AU019165", "AW538011", "BC003223", "D10Ertd438", "D10Ertd438e", "Ng")</t>
  </si>
  <si>
    <t>Ddit4</t>
  </si>
  <si>
    <t>74747</t>
  </si>
  <si>
    <t>59785497</t>
  </si>
  <si>
    <t>59787592</t>
  </si>
  <si>
    <t>2096</t>
  </si>
  <si>
    <t>c("GeneID:74747", "MGI:MGI:1921997")</t>
  </si>
  <si>
    <t>DNA-damage-inducible transcript 4</t>
  </si>
  <si>
    <t>c("5830413E08Rik", "AA415483", "Dig", "dig2", "REDD", "REDD1", "Rtp8", "Rtp801")</t>
  </si>
  <si>
    <t>Sgpl1</t>
  </si>
  <si>
    <t>20397</t>
  </si>
  <si>
    <t>60934421</t>
  </si>
  <si>
    <t>60983463</t>
  </si>
  <si>
    <t>49043</t>
  </si>
  <si>
    <t>c("GeneID:20397", "MGI:MGI:1261415")</t>
  </si>
  <si>
    <t>sphingosine phosphate lyase 1</t>
  </si>
  <si>
    <t>c("AI428538", "D10Xrf45", "D10Xrf456", "S1PL", "Spl")</t>
  </si>
  <si>
    <t>Shc2</t>
  </si>
  <si>
    <t>216148</t>
  </si>
  <si>
    <t>79453768</t>
  </si>
  <si>
    <t>79473752</t>
  </si>
  <si>
    <t>19985</t>
  </si>
  <si>
    <t>c("GeneID:216148", "MGI:MGI:106180")</t>
  </si>
  <si>
    <t>SHC (Src homology 2 domain containing) transforming protein 2</t>
  </si>
  <si>
    <t>c("6720466E06", "SCK", "Shc", "ShcB", "Sli")</t>
  </si>
  <si>
    <t>Map2k2</t>
  </si>
  <si>
    <t>80941749</t>
  </si>
  <si>
    <t>80960531</t>
  </si>
  <si>
    <t>18783</t>
  </si>
  <si>
    <t>c("GeneID:26396", "MGI:MGI:1346867")</t>
  </si>
  <si>
    <t>mitogen-activated protein kinase kinase 2</t>
  </si>
  <si>
    <t>c("AA589381", "MEK2", "MK2", "Prkm", "Prkmk2")</t>
  </si>
  <si>
    <t>Stat6</t>
  </si>
  <si>
    <t>20852</t>
  </si>
  <si>
    <t>127478855</t>
  </si>
  <si>
    <t>127496856</t>
  </si>
  <si>
    <t>18002</t>
  </si>
  <si>
    <t>c("GeneID:20852", "MGI:MGI:103034")</t>
  </si>
  <si>
    <t>signal transducer and activator of transcription 6</t>
  </si>
  <si>
    <t>Cd63</t>
  </si>
  <si>
    <t>12512</t>
  </si>
  <si>
    <t>128731577</t>
  </si>
  <si>
    <t>128748691</t>
  </si>
  <si>
    <t>17115</t>
  </si>
  <si>
    <t>c("GeneID:12512", "MGI:MGI:99529")</t>
  </si>
  <si>
    <t>CD63 antigen</t>
  </si>
  <si>
    <t>c("C75951", "ME491", "Tsp", "Tspan30")</t>
  </si>
  <si>
    <t>Xbp1</t>
  </si>
  <si>
    <t>22433</t>
  </si>
  <si>
    <t>5470641</t>
  </si>
  <si>
    <t>5475993</t>
  </si>
  <si>
    <t>5353</t>
  </si>
  <si>
    <t>c("GeneID:22433", "MGI:MGI:98970")</t>
  </si>
  <si>
    <t>X-box binding protein 1</t>
  </si>
  <si>
    <t>c("D11Ertd39", "D11Ertd39e", "TREB", "TREB-", "TREB-5", "TREB5", "XBP-", "XBP-1")</t>
  </si>
  <si>
    <t>Igfbp3</t>
  </si>
  <si>
    <t>16009</t>
  </si>
  <si>
    <t>7156086</t>
  </si>
  <si>
    <t>7165498</t>
  </si>
  <si>
    <t>9413</t>
  </si>
  <si>
    <t>c("GeneID:16009", "MGI:MGI:96438")</t>
  </si>
  <si>
    <t>insulin-like growth factor binding protein 3</t>
  </si>
  <si>
    <t>c("AI649005", "IGFBP", "IGFBP-3", "IGgfbp3")</t>
  </si>
  <si>
    <t>Ccdc88a</t>
  </si>
  <si>
    <t>108686</t>
  </si>
  <si>
    <t>29323521</t>
  </si>
  <si>
    <t>29460808</t>
  </si>
  <si>
    <t>137288</t>
  </si>
  <si>
    <t>c("GeneID:108686", "MGI:MGI:1925177")</t>
  </si>
  <si>
    <t>coiled coil domain containing 88A</t>
  </si>
  <si>
    <t>c("A430106J12Rik", "AI848406", "Ape", "C130096N06Rik", "C330012F17Rik", "D130005J21Rik", "G", "Gi", "Girdin", "Giv", "Grdn", "HkR", "Hkrp1")</t>
  </si>
  <si>
    <t>Rtn4</t>
  </si>
  <si>
    <t>68585</t>
  </si>
  <si>
    <t>29642898</t>
  </si>
  <si>
    <t>29694414</t>
  </si>
  <si>
    <t>51517</t>
  </si>
  <si>
    <t>c("GeneID:68585", "MGI:MGI:1915835")</t>
  </si>
  <si>
    <t>reticulon 4</t>
  </si>
  <si>
    <t>c("1110020G17Rik", "AA407876", "AA409940", "AA960376", "ASY", "C130026I10Rik", "mKIAA0886", "mKIAA4153", "N", "NgA", "No", "Nog", "NOGO", "Nogo-A", "Nogo-B", "Nogo-C", "NSP-CL")</t>
  </si>
  <si>
    <t>Rhbdf1</t>
  </si>
  <si>
    <t>13650</t>
  </si>
  <si>
    <t>32159585</t>
  </si>
  <si>
    <t>32172339</t>
  </si>
  <si>
    <t>12755</t>
  </si>
  <si>
    <t>c("GeneID:13650", "MGI:MGI:104328")</t>
  </si>
  <si>
    <t>gene-Rhbdf1</t>
  </si>
  <si>
    <t>rhomboid 5 homolog 1, transcript variant X13</t>
  </si>
  <si>
    <t>XR_004936735.1</t>
  </si>
  <si>
    <t>rhomboid 5 homolog 1</t>
  </si>
  <si>
    <t>c("C16ORF8", "Di", "Dis", "Dist", "Dist1", "Egfr", "Egfr-rs", "mKIAA4242")</t>
  </si>
  <si>
    <t>Supporting evidence includes similarity to: 5 mRNAs, 13 ESTs, 260 long SRA reads, and 100% coverage of the annotated genomic feature by RNAseq alignments, including 46 samples with support for all annotated introns</t>
  </si>
  <si>
    <t>Fgf18</t>
  </si>
  <si>
    <t>14172</t>
  </si>
  <si>
    <t>33066970</t>
  </si>
  <si>
    <t>33097400</t>
  </si>
  <si>
    <t>30431</t>
  </si>
  <si>
    <t>c("GeneID:14172", "MGI:MGI:1277980")</t>
  </si>
  <si>
    <t>gene-Fgf18</t>
  </si>
  <si>
    <t>fibroblast growth factor 18, transcript variant 2</t>
  </si>
  <si>
    <t>NR_102395.1</t>
  </si>
  <si>
    <t>fibroblast growth factor 18</t>
  </si>
  <si>
    <t>c("D130055P09Rik", "FGF-18")</t>
  </si>
  <si>
    <t>Lcp2</t>
  </si>
  <si>
    <t>16822</t>
  </si>
  <si>
    <t>33996928</t>
  </si>
  <si>
    <t>34042281</t>
  </si>
  <si>
    <t>45354</t>
  </si>
  <si>
    <t>c("GeneID:16822", "MGI:MGI:1321402")</t>
  </si>
  <si>
    <t>lymphocyte cytosolic protein 2</t>
  </si>
  <si>
    <t>c("AI323664", "BB161688", "m1Kho", "m1Khoe", "SL", "SLP", "SLP-76", "SLP76", "twm")</t>
  </si>
  <si>
    <t>Cyfip2</t>
  </si>
  <si>
    <t>76884</t>
  </si>
  <si>
    <t>46084676</t>
  </si>
  <si>
    <t>46203686</t>
  </si>
  <si>
    <t>119011</t>
  </si>
  <si>
    <t>c("GeneID:76884", "MGI:MGI:1924134")</t>
  </si>
  <si>
    <t>cytoplasmic FMR1 interacting protein 2</t>
  </si>
  <si>
    <t>c("1500004I01Rik", "6430511D02Rik", "AA930218", "AU022376", "mKIAA1168", "Pir", "Pir121")</t>
  </si>
  <si>
    <t>Rack1</t>
  </si>
  <si>
    <t>48691187</t>
  </si>
  <si>
    <t>48697068</t>
  </si>
  <si>
    <t>5882</t>
  </si>
  <si>
    <t>c("GeneID:14694", "MGI:MGI:101849")</t>
  </si>
  <si>
    <t>receptor for activated C kinase 1</t>
  </si>
  <si>
    <t>c("AL033335", "GB-li", "GB-like", "Gnb2", "Gnb2-", "Gnb2-rs1", "Gnb2l1", "p20", "p205")</t>
  </si>
  <si>
    <t>Mapk9</t>
  </si>
  <si>
    <t>26420</t>
  </si>
  <si>
    <t>49737558</t>
  </si>
  <si>
    <t>49777248</t>
  </si>
  <si>
    <t>39691</t>
  </si>
  <si>
    <t>c("GeneID:26420", "MGI:MGI:1346862")</t>
  </si>
  <si>
    <t>mitogen-activated protein kinase 9</t>
  </si>
  <si>
    <t>c("AI851083", "JNK", "JNK2", "p54aSAPK", "Prk", "Prkm9")</t>
  </si>
  <si>
    <t>Tnk1</t>
  </si>
  <si>
    <t>83813</t>
  </si>
  <si>
    <t>69741389</t>
  </si>
  <si>
    <t>69749556</t>
  </si>
  <si>
    <t>8168</t>
  </si>
  <si>
    <t>c("GeneID:83813", "MGI:MGI:1930958")</t>
  </si>
  <si>
    <t>gene-Tnk1</t>
  </si>
  <si>
    <t>tyrosine kinase, non-receptor, 1, transcript variant X2</t>
  </si>
  <si>
    <t>XR_879778.2</t>
  </si>
  <si>
    <t>tyrosine kinase, non-receptor, 1</t>
  </si>
  <si>
    <t>c("Ko", "Kos1", "Tnk", "Tnk1a", "Tnk1b")</t>
  </si>
  <si>
    <t>Supporting evidence includes similarity to: 26 ESTs, 1 long SRA read, and 100% coverage of the annotated genomic feature by RNAseq alignments, including 18 samples with support for all annotated introns</t>
  </si>
  <si>
    <t>Slc2a4</t>
  </si>
  <si>
    <t>20528</t>
  </si>
  <si>
    <t>69833112</t>
  </si>
  <si>
    <t>69839040</t>
  </si>
  <si>
    <t>5929</t>
  </si>
  <si>
    <t>c("GeneID:20528", "MGI:MGI:95758")</t>
  </si>
  <si>
    <t>solute carrier family 2 (facilitated glucose transporter), member 4</t>
  </si>
  <si>
    <t>c("Glut", "Glut-", "Glut-4", "Glut4", "GT2", "twgy")</t>
  </si>
  <si>
    <t>Myo1c</t>
  </si>
  <si>
    <t>17913</t>
  </si>
  <si>
    <t>75541345</t>
  </si>
  <si>
    <t>75565469</t>
  </si>
  <si>
    <t>24125</t>
  </si>
  <si>
    <t>c("GeneID:17913", "MGI:MGI:106612")</t>
  </si>
  <si>
    <t>myosin IC</t>
  </si>
  <si>
    <t>c("C80397", "mm1bet", "mm1beta", "MMIb", "MYO1E", "myr", "myr2", "NMI")</t>
  </si>
  <si>
    <t>Crk</t>
  </si>
  <si>
    <t>12928</t>
  </si>
  <si>
    <t>75570020</t>
  </si>
  <si>
    <t>75599254</t>
  </si>
  <si>
    <t>29235</t>
  </si>
  <si>
    <t>c("GeneID:12928", "MGI:MGI:88508")</t>
  </si>
  <si>
    <t>v-crk avian sarcoma virus CT10 oncogene homolog</t>
  </si>
  <si>
    <t>c("c-Crk", "Cr", "Crk-I", "Crk-II", "Crk-III", "Crk3", "CrkIII", "Crko", "p38")</t>
  </si>
  <si>
    <t>Cdk5r1</t>
  </si>
  <si>
    <t>12569</t>
  </si>
  <si>
    <t>80367849</t>
  </si>
  <si>
    <t>80372010</t>
  </si>
  <si>
    <t>4162</t>
  </si>
  <si>
    <t>c("GeneID:12569", "MGI:MGI:101764")</t>
  </si>
  <si>
    <t>cyclin-dependent kinase 5, regulatory subunit 1 (p35)</t>
  </si>
  <si>
    <t>c("Cdk5r", "D11Bwg0379e", "p2", "p25", "p3", "p35")</t>
  </si>
  <si>
    <t>Tob1</t>
  </si>
  <si>
    <t>22057</t>
  </si>
  <si>
    <t>94100668</t>
  </si>
  <si>
    <t>94106321</t>
  </si>
  <si>
    <t>5654</t>
  </si>
  <si>
    <t>c("GeneID:22057", "MGI:MGI:1349721")</t>
  </si>
  <si>
    <t>transducer of ErbB-2.1</t>
  </si>
  <si>
    <t>c("To", "Tob", "Tr", "Trob")</t>
  </si>
  <si>
    <t>Col1a1</t>
  </si>
  <si>
    <t>12842</t>
  </si>
  <si>
    <t>94827050</t>
  </si>
  <si>
    <t>94843868</t>
  </si>
  <si>
    <t>16819</t>
  </si>
  <si>
    <t>c("GeneID:12842", "MGI:MGI:88467")</t>
  </si>
  <si>
    <t>collagen, type I, alpha 1</t>
  </si>
  <si>
    <t>c("Co", "Col", "Col1", "Col1a-1", "Cola-1", "Cola1", "Mov-", "Mov-13", "Mov13")</t>
  </si>
  <si>
    <t>Pdk2</t>
  </si>
  <si>
    <t>18604</t>
  </si>
  <si>
    <t>94917084</t>
  </si>
  <si>
    <t>94932197</t>
  </si>
  <si>
    <t>15114</t>
  </si>
  <si>
    <t>c("GeneID:18604", "MGI:MGI:1343087")</t>
  </si>
  <si>
    <t>pyruvate dehydrogenase kinase, isoenzyme 2</t>
  </si>
  <si>
    <t>Socs7</t>
  </si>
  <si>
    <t>192157</t>
  </si>
  <si>
    <t>97253044</t>
  </si>
  <si>
    <t>97289368</t>
  </si>
  <si>
    <t>36325</t>
  </si>
  <si>
    <t>c("GeneID:192157", "MGI:MGI:2651588")</t>
  </si>
  <si>
    <t>gene-Socs7</t>
  </si>
  <si>
    <t>suppressor of cytokine signaling 7, transcript variant X3</t>
  </si>
  <si>
    <t>XR_388369.4</t>
  </si>
  <si>
    <t>suppressor of cytokine signaling 7</t>
  </si>
  <si>
    <t>c("2310063P06Rik", "C85125", "N", "Nap4")</t>
  </si>
  <si>
    <t>Supporting evidence includes similarity to: 15 ESTs, 27 long SRA reads, and 99% coverage of the annotated genomic feature by RNAseq alignments, including 20 samples with support for all annotated introns</t>
  </si>
  <si>
    <t>Igfbp4</t>
  </si>
  <si>
    <t>16010</t>
  </si>
  <si>
    <t>98930820</t>
  </si>
  <si>
    <t>98943481</t>
  </si>
  <si>
    <t>12662</t>
  </si>
  <si>
    <t>c("GeneID:16010", "MGI:MGI:96439")</t>
  </si>
  <si>
    <t>insulin-like growth factor binding protein 4</t>
  </si>
  <si>
    <t>c("AI875747", "Deb2", "IBP-4", "IGFBP", "IGFBP-4")</t>
  </si>
  <si>
    <t>Hap1</t>
  </si>
  <si>
    <t>100238153</t>
  </si>
  <si>
    <t>100247808</t>
  </si>
  <si>
    <t>9656</t>
  </si>
  <si>
    <t>c("GeneID:15114", "MGI:MGI:1261831")</t>
  </si>
  <si>
    <t>huntingtin-associated protein 1</t>
  </si>
  <si>
    <t>c("HAP", "HAP-1")</t>
  </si>
  <si>
    <t>Stat5b</t>
  </si>
  <si>
    <t>20851</t>
  </si>
  <si>
    <t>100671557</t>
  </si>
  <si>
    <t>100741407</t>
  </si>
  <si>
    <t>69851</t>
  </si>
  <si>
    <t>c("GeneID:20851", "MGI:MGI:103035")</t>
  </si>
  <si>
    <t>signal transducer and activator of transcription 5B</t>
  </si>
  <si>
    <t>Stat3</t>
  </si>
  <si>
    <t>20848</t>
  </si>
  <si>
    <t>100777632</t>
  </si>
  <si>
    <t>100830447</t>
  </si>
  <si>
    <t>52816</t>
  </si>
  <si>
    <t>c("GeneID:20848", "MGI:MGI:103038")</t>
  </si>
  <si>
    <t>signal transducer and activator of transcription 3</t>
  </si>
  <si>
    <t>c("1110034C02Rik", "A", "Aprf", "AW109958")</t>
  </si>
  <si>
    <t>Dusp3</t>
  </si>
  <si>
    <t>72349</t>
  </si>
  <si>
    <t>101861967</t>
  </si>
  <si>
    <t>101877839</t>
  </si>
  <si>
    <t>15873</t>
  </si>
  <si>
    <t>c("GeneID:72349", "MGI:MGI:1919599")</t>
  </si>
  <si>
    <t>dual specificity phosphatase 3 (vaccinia virus phosphatase VH1-related)</t>
  </si>
  <si>
    <t>c("2210015O03Rik", "5031436O03Rik", "T-DSP", "T-DSP11", "V", "VHR")</t>
  </si>
  <si>
    <t>Grb2</t>
  </si>
  <si>
    <t>14784</t>
  </si>
  <si>
    <t>115534871</t>
  </si>
  <si>
    <t>115599423</t>
  </si>
  <si>
    <t>64553</t>
  </si>
  <si>
    <t>c("GeneID:14784", "MGI:MGI:95805")</t>
  </si>
  <si>
    <t>growth factor receptor bound protein 2</t>
  </si>
  <si>
    <t>c("AA408164", "Ash")</t>
  </si>
  <si>
    <t>Rhbdf2</t>
  </si>
  <si>
    <t>217344</t>
  </si>
  <si>
    <t>116488974</t>
  </si>
  <si>
    <t>116517786</t>
  </si>
  <si>
    <t>28813</t>
  </si>
  <si>
    <t>c("GeneID:217344", "MGI:MGI:2442473")</t>
  </si>
  <si>
    <t>rhomboid 5 homolog 2</t>
  </si>
  <si>
    <t>c("4732465I17Rik", "cub", "iRh", "Rhbd", "Rhbdl6")</t>
  </si>
  <si>
    <t>Alkal2</t>
  </si>
  <si>
    <t>30934323</t>
  </si>
  <si>
    <t>30943855</t>
  </si>
  <si>
    <t>9533</t>
  </si>
  <si>
    <t>c("GeneID:100294583", "MGI:MGI:3697448")</t>
  </si>
  <si>
    <t>ALK and LTK ligand 2</t>
  </si>
  <si>
    <t>c("6230419C23Rik", "Fam150", "Fam150b")</t>
  </si>
  <si>
    <t>Clec14a</t>
  </si>
  <si>
    <t>66864</t>
  </si>
  <si>
    <t>58311506</t>
  </si>
  <si>
    <t>58316044</t>
  </si>
  <si>
    <t>4539</t>
  </si>
  <si>
    <t>c("GeneID:66864", "MGI:MGI:1914114")</t>
  </si>
  <si>
    <t>C-type lectin domain family 14, member a</t>
  </si>
  <si>
    <t>c("1200003C23Rik", "AI642649")</t>
  </si>
  <si>
    <t>Hif1a</t>
  </si>
  <si>
    <t>15251</t>
  </si>
  <si>
    <t>73948098</t>
  </si>
  <si>
    <t>73994328</t>
  </si>
  <si>
    <t>46231</t>
  </si>
  <si>
    <t>c("GeneID:15251", "MGI:MGI:106918")</t>
  </si>
  <si>
    <t>hypoxia inducible factor 1, alpha subunit</t>
  </si>
  <si>
    <t>c("AA959795", "bHLHe7", "bHLHe78", "HIF-1", "HIF-1-alpha", "HIF1", "HIF1-alpha", "HIF1alpha", "MO", "MOP1")</t>
  </si>
  <si>
    <t>Flrt2</t>
  </si>
  <si>
    <t>399558</t>
  </si>
  <si>
    <t>95658780</t>
  </si>
  <si>
    <t>95751989</t>
  </si>
  <si>
    <t>93210</t>
  </si>
  <si>
    <t>c("GeneID:399558", "MGI:MGI:3603594")</t>
  </si>
  <si>
    <t>fibronectin leucine rich transmembrane protein 2</t>
  </si>
  <si>
    <t>Serpina12</t>
  </si>
  <si>
    <t>68054</t>
  </si>
  <si>
    <t>103995028</t>
  </si>
  <si>
    <t>104010702</t>
  </si>
  <si>
    <t>15675</t>
  </si>
  <si>
    <t>c("GeneID:68054", "MGI:MGI:1915304")</t>
  </si>
  <si>
    <t>serine (or cysteine) peptidase inhibitor, clade A (alpha-1 antiproteinase, antitrypsin), member 12</t>
  </si>
  <si>
    <t>4632419J12Rik</t>
  </si>
  <si>
    <t>Hsp90aa1</t>
  </si>
  <si>
    <t>15519</t>
  </si>
  <si>
    <t>110657470</t>
  </si>
  <si>
    <t>110662829</t>
  </si>
  <si>
    <t>5360</t>
  </si>
  <si>
    <t>c("GeneID:15519", "MGI:MGI:96250")</t>
  </si>
  <si>
    <t>heat shock protein 90, alpha (cytosolic), class A member 1</t>
  </si>
  <si>
    <t>c("86kDa", "89kDa", "AL024080", "AL024147", "hs", "Hsp", "hsp4", "Hsp86-1", "Hsp89", "Hsp90", "Hspca")</t>
  </si>
  <si>
    <t>Rala</t>
  </si>
  <si>
    <t>56044</t>
  </si>
  <si>
    <t>18055160</t>
  </si>
  <si>
    <t>18118802</t>
  </si>
  <si>
    <t>63643</t>
  </si>
  <si>
    <t>c("GeneID:56044", "MGI:MGI:1927243")</t>
  </si>
  <si>
    <t>v-ral simian leukemia viral oncogene A (ras related)</t>
  </si>
  <si>
    <t>c("3010001O15Rik", "AW322615", "R", "Ral", "Rasl1")</t>
  </si>
  <si>
    <t>Gpld1</t>
  </si>
  <si>
    <t>14756</t>
  </si>
  <si>
    <t>25127135</t>
  </si>
  <si>
    <t>25175919</t>
  </si>
  <si>
    <t>48785</t>
  </si>
  <si>
    <t>c("GeneID:14756", "MGI:MGI:106604")</t>
  </si>
  <si>
    <t>glycosylphosphatidylinositol specific phospholipase D1</t>
  </si>
  <si>
    <t>c("6330541J12Rik", "AW546131")</t>
  </si>
  <si>
    <t>Dusp22</t>
  </si>
  <si>
    <t>105352</t>
  </si>
  <si>
    <t>30844042</t>
  </si>
  <si>
    <t>30895215</t>
  </si>
  <si>
    <t>51174</t>
  </si>
  <si>
    <t>c("GeneID:105352", "MGI:MGI:1915926")</t>
  </si>
  <si>
    <t>dual specificity phosphatase 22</t>
  </si>
  <si>
    <t>c("JK", "JKAP", "JS", "JSP1", "LMW-DSP2", "MKPX")</t>
  </si>
  <si>
    <t>Atxn1</t>
  </si>
  <si>
    <t>20238</t>
  </si>
  <si>
    <t>45703231</t>
  </si>
  <si>
    <t>46118467</t>
  </si>
  <si>
    <t>415237</t>
  </si>
  <si>
    <t>c("GeneID:20238", "MGI:MGI:104783")</t>
  </si>
  <si>
    <t>ataxin 1</t>
  </si>
  <si>
    <t>c("2900016G23Rik", "Atx", "Atx1", "C85907", "Gm10786", "Sc", "Sca1")</t>
  </si>
  <si>
    <t>Rgs14</t>
  </si>
  <si>
    <t>51791</t>
  </si>
  <si>
    <t>55517269</t>
  </si>
  <si>
    <t>55532504</t>
  </si>
  <si>
    <t>15236</t>
  </si>
  <si>
    <t>c("GeneID:51791", "MGI:MGI:1859709")</t>
  </si>
  <si>
    <t>regulator of G-protein signaling 14</t>
  </si>
  <si>
    <t>RPIP1</t>
  </si>
  <si>
    <t>Dok3</t>
  </si>
  <si>
    <t>27261</t>
  </si>
  <si>
    <t>55671044</t>
  </si>
  <si>
    <t>55678158</t>
  </si>
  <si>
    <t>7115</t>
  </si>
  <si>
    <t>c("GeneID:27261", "MGI:MGI:1351490")</t>
  </si>
  <si>
    <t>docking protein 3</t>
  </si>
  <si>
    <t>c("AI450713", "Dokl")</t>
  </si>
  <si>
    <t>Pik3r1</t>
  </si>
  <si>
    <t>18708</t>
  </si>
  <si>
    <t>101817269</t>
  </si>
  <si>
    <t>101904725</t>
  </si>
  <si>
    <t>87457</t>
  </si>
  <si>
    <t>c("GeneID:18708", "MGI:MGI:97583")</t>
  </si>
  <si>
    <t>phosphoinositide-3-kinase regulatory subunit 1</t>
  </si>
  <si>
    <t>c("p50", "p50alpha", "p55", "p55alpha", "p85", "p85alpha", "PI", "PI3K")</t>
  </si>
  <si>
    <t>Map3k1</t>
  </si>
  <si>
    <t>26401</t>
  </si>
  <si>
    <t>111882962</t>
  </si>
  <si>
    <t>111954803</t>
  </si>
  <si>
    <t>71842</t>
  </si>
  <si>
    <t>c("GeneID:26401", "MGI:MGI:1346872")</t>
  </si>
  <si>
    <t>mitogen-activated protein kinase kinase kinase 1</t>
  </si>
  <si>
    <t>c("MAPKKK1", "Mekk", "MEKK1")</t>
  </si>
  <si>
    <t>Atxn7</t>
  </si>
  <si>
    <t>246103</t>
  </si>
  <si>
    <t>8358367</t>
  </si>
  <si>
    <t>8508324</t>
  </si>
  <si>
    <t>149958</t>
  </si>
  <si>
    <t>c("GeneID:246103", "MGI:MGI:2179277")</t>
  </si>
  <si>
    <t>gene-Atxn7</t>
  </si>
  <si>
    <t>ataxin 7, transcript variant X7</t>
  </si>
  <si>
    <t>XR_004938401.1</t>
  </si>
  <si>
    <t>ataxin 7</t>
  </si>
  <si>
    <t>c("A430107N12Rik", "AI627028", "atax", "ataxin-7", "Sc", "Sca7")</t>
  </si>
  <si>
    <t>Supporting evidence includes similarity to: 5 ESTs, 2 Proteins, 30 long SRA reads, and 100% coverage of the annotated genomic feature by RNAseq alignments, including 18 samples with support for all annotated introns</t>
  </si>
  <si>
    <t>Arf4</t>
  </si>
  <si>
    <t>11843</t>
  </si>
  <si>
    <t>26359289</t>
  </si>
  <si>
    <t>26377997</t>
  </si>
  <si>
    <t>18709</t>
  </si>
  <si>
    <t>c("GeneID:11843", "MGI:MGI:99433")</t>
  </si>
  <si>
    <t>ADP-ribosylation factor 4</t>
  </si>
  <si>
    <t>AA407803</t>
  </si>
  <si>
    <t>Appl1</t>
  </si>
  <si>
    <t>72993</t>
  </si>
  <si>
    <t>26640943</t>
  </si>
  <si>
    <t>26692567</t>
  </si>
  <si>
    <t>51625</t>
  </si>
  <si>
    <t>c("GeneID:72993", "MGI:MGI:1920243")</t>
  </si>
  <si>
    <t>gene-Appl1</t>
  </si>
  <si>
    <t>adaptor protein, phosphotyrosine interaction, PH domain and leucine zipper containing 1, transcript variant X5</t>
  </si>
  <si>
    <t>XR_001781159.3</t>
  </si>
  <si>
    <t>adaptor protein, phosphotyrosine interaction, PH domain and leucine zipper containing 1</t>
  </si>
  <si>
    <t>c("2900057D21Rik", "7330406P05Rik", "AI585782", "AW209077", "BB022931", "C88264", "DIP13")</t>
  </si>
  <si>
    <t>Supporting evidence includes similarity to: 2 mRNAs, 17 ESTs, 3 Proteins, 1275 long SRA reads, and 99% coverage of the annotated genomic feature by RNAseq alignments, including 29 samples with support for all annotated introns</t>
  </si>
  <si>
    <t>Prkcd</t>
  </si>
  <si>
    <t>18753</t>
  </si>
  <si>
    <t>30317310</t>
  </si>
  <si>
    <t>30348637</t>
  </si>
  <si>
    <t>31328</t>
  </si>
  <si>
    <t>c("GeneID:18753", "MGI:MGI:97598")</t>
  </si>
  <si>
    <t>protein kinase C, delta</t>
  </si>
  <si>
    <t>c("AI385711", "D14Ertd420", "D14Ertd420e", "Pkc", "Pkcd", "PKCde", "PKCdelta", "PKC[d", "PKC[d]")</t>
  </si>
  <si>
    <t>Bmp4</t>
  </si>
  <si>
    <t>12159</t>
  </si>
  <si>
    <t>46620982</t>
  </si>
  <si>
    <t>46628126</t>
  </si>
  <si>
    <t>7145</t>
  </si>
  <si>
    <t>c("GeneID:12159", "MGI:MGI:88180")</t>
  </si>
  <si>
    <t>bone morphogenetic protein 4</t>
  </si>
  <si>
    <t>c("Bmp-", "Bmp-4", "Bmp2", "Bmp2b", "Bmp2b-", "Bmp2b-1", "Bmp2b1")</t>
  </si>
  <si>
    <t>Efs</t>
  </si>
  <si>
    <t>13644</t>
  </si>
  <si>
    <t>55154000</t>
  </si>
  <si>
    <t>55164255</t>
  </si>
  <si>
    <t>10256</t>
  </si>
  <si>
    <t>c("GeneID:13644", "MGI:MGI:105311")</t>
  </si>
  <si>
    <t>embryonal Fyn-associated substrate</t>
  </si>
  <si>
    <t>Phyhip</t>
  </si>
  <si>
    <t>105653</t>
  </si>
  <si>
    <t>70694957</t>
  </si>
  <si>
    <t>70706266</t>
  </si>
  <si>
    <t>11310</t>
  </si>
  <si>
    <t>c("GeneID:105653", "MGI:MGI:1860417")</t>
  </si>
  <si>
    <t>phytanoyl-CoA hydroxylase interacting protein</t>
  </si>
  <si>
    <t>c("AW049870", "C630010D02Rik", "Lnap1ip", "PAHX", "PAHX-", "PAHX-AP#1", "PAHX-AP1")</t>
  </si>
  <si>
    <t>Gfra2</t>
  </si>
  <si>
    <t>14586</t>
  </si>
  <si>
    <t>71127547</t>
  </si>
  <si>
    <t>71217280</t>
  </si>
  <si>
    <t>89734</t>
  </si>
  <si>
    <t>c("GeneID:14586", "MGI:MGI:1195462")</t>
  </si>
  <si>
    <t>glial cell line derived neurotrophic factor family receptor alpha 2</t>
  </si>
  <si>
    <t>Ptp4a3</t>
  </si>
  <si>
    <t>19245</t>
  </si>
  <si>
    <t>73594994</t>
  </si>
  <si>
    <t>73630615</t>
  </si>
  <si>
    <t>35622</t>
  </si>
  <si>
    <t>c("GeneID:19245", "MGI:MGI:1277098")</t>
  </si>
  <si>
    <t>protein tyrosine phosphatase 4a3</t>
  </si>
  <si>
    <t>c("AV088979", "pPtp4a3", "Pr", "Prl-3")</t>
  </si>
  <si>
    <t>Dazap2</t>
  </si>
  <si>
    <t>23994</t>
  </si>
  <si>
    <t>100513543</t>
  </si>
  <si>
    <t>100518642</t>
  </si>
  <si>
    <t>5100</t>
  </si>
  <si>
    <t>c("GeneID:23994", "MGI:MGI:1344344")</t>
  </si>
  <si>
    <t>DAZ associated protein 2</t>
  </si>
  <si>
    <t>c("AI314727", "Br", "Brbp", "Gcap", "Gcap28", "gt6-12", "mKIAA0058", "Pr", "Prtb")</t>
  </si>
  <si>
    <t>Igfbp6</t>
  </si>
  <si>
    <t>16012</t>
  </si>
  <si>
    <t>102052621</t>
  </si>
  <si>
    <t>102057947</t>
  </si>
  <si>
    <t>5327</t>
  </si>
  <si>
    <t>c("GeneID:16012", "MGI:MGI:96441")</t>
  </si>
  <si>
    <t>insulin-like growth factor binding protein 6</t>
  </si>
  <si>
    <t>c("IGFBP", "IGFBP-6")</t>
  </si>
  <si>
    <t>Mapk1</t>
  </si>
  <si>
    <t>26413</t>
  </si>
  <si>
    <t>16801246</t>
  </si>
  <si>
    <t>16865317</t>
  </si>
  <si>
    <t>64072</t>
  </si>
  <si>
    <t>c("GeneID:26413", "MGI:MGI:1346858")</t>
  </si>
  <si>
    <t>mitogen-activated protein kinase 1</t>
  </si>
  <si>
    <t>c("9030612K14Rik", "AA407128", "AU018647", "C78273", "ERK", "Erk2", "MAP", "MAPK2", "p41mapk", "p42m", "p42mapk", "Prk", "Prkm1", "PRKM2")</t>
  </si>
  <si>
    <t>Crkl</t>
  </si>
  <si>
    <t>12929</t>
  </si>
  <si>
    <t>17269849</t>
  </si>
  <si>
    <t>17305304</t>
  </si>
  <si>
    <t>35456</t>
  </si>
  <si>
    <t>c("GeneID:12929", "MGI:MGI:104686")</t>
  </si>
  <si>
    <t>v-crk avian sarcoma virus CT10 oncogene homolog-like</t>
  </si>
  <si>
    <t>c("1110025F07Rik", "AA589403", "AI325100", "Cr", "Crkol", "snoop")</t>
  </si>
  <si>
    <t>Opa1</t>
  </si>
  <si>
    <t>74143</t>
  </si>
  <si>
    <t>29398099</t>
  </si>
  <si>
    <t>29481924</t>
  </si>
  <si>
    <t>83826</t>
  </si>
  <si>
    <t>c("GeneID:74143", "MGI:MGI:1921393")</t>
  </si>
  <si>
    <t>OPA1, mitochondrial dynamin like GTPase</t>
  </si>
  <si>
    <t>c("1200011N24Rik", "AI225888", "AI847218", "l", "lilr3", "mKIAA0567")</t>
  </si>
  <si>
    <t>Cblb</t>
  </si>
  <si>
    <t>208650</t>
  </si>
  <si>
    <t>51851593</t>
  </si>
  <si>
    <t>52028410</t>
  </si>
  <si>
    <t>176818</t>
  </si>
  <si>
    <t>c("GeneID:208650", "MGI:MGI:2146430")</t>
  </si>
  <si>
    <t>Casitas B-lineage lymphoma b</t>
  </si>
  <si>
    <t>c("AI429560", "AI851073", "Cbl-", "Cbl-b")</t>
  </si>
  <si>
    <t>Tiam1</t>
  </si>
  <si>
    <t>21844</t>
  </si>
  <si>
    <t>89583999</t>
  </si>
  <si>
    <t>89942488</t>
  </si>
  <si>
    <t>358490</t>
  </si>
  <si>
    <t>c("GeneID:21844", "MGI:MGI:103306")</t>
  </si>
  <si>
    <t>T cell lymphoma invasion and metastasis 1</t>
  </si>
  <si>
    <t>c("AI847750", "D16Ium1", "D16Ium10", "D16Ium10e")</t>
  </si>
  <si>
    <t>Smoc2</t>
  </si>
  <si>
    <t>64074</t>
  </si>
  <si>
    <t>14499768</t>
  </si>
  <si>
    <t>14625052</t>
  </si>
  <si>
    <t>125285</t>
  </si>
  <si>
    <t>c("GeneID:64074", "MGI:MGI:1929881")</t>
  </si>
  <si>
    <t>SPARC related modular calcium binding 2</t>
  </si>
  <si>
    <t>c("1700056C05Rik", "5430426J21Rik", "Smo", "Smoc2l")</t>
  </si>
  <si>
    <t>Tsc2</t>
  </si>
  <si>
    <t>22084</t>
  </si>
  <si>
    <t>24814790</t>
  </si>
  <si>
    <t>24851607</t>
  </si>
  <si>
    <t>36818</t>
  </si>
  <si>
    <t>c("GeneID:22084", "MGI:MGI:102548")</t>
  </si>
  <si>
    <t>gene-Tsc2</t>
  </si>
  <si>
    <t>TSC complex subunit 2, transcript variant X29</t>
  </si>
  <si>
    <t>XR_004939509.1</t>
  </si>
  <si>
    <t>TSC complex subunit 2</t>
  </si>
  <si>
    <t>c("Na", "Nafld", "Tcs2", "tube")</t>
  </si>
  <si>
    <t>Supporting evidence includes similarity to: 54 mRNAs, 115 ESTs, 812 long SRA reads, and 100% coverage of the annotated genomic feature by RNAseq alignments, including 39 samples with support for all annotated introns</t>
  </si>
  <si>
    <t>Mapk14</t>
  </si>
  <si>
    <t>26416</t>
  </si>
  <si>
    <t>28910243</t>
  </si>
  <si>
    <t>28967379</t>
  </si>
  <si>
    <t>57137</t>
  </si>
  <si>
    <t>c("GeneID:26416", "MGI:MGI:1346865")</t>
  </si>
  <si>
    <t>gene-Mapk14</t>
  </si>
  <si>
    <t>mitogen-activated protein kinase 14, transcript variant X1</t>
  </si>
  <si>
    <t>XR_004939533.1</t>
  </si>
  <si>
    <t>mitogen-activated protein kinase 14</t>
  </si>
  <si>
    <t>c("Crk", "Crk1", "CSB", "Csbp1", "CSBP2", "Mxi", "Mxi2", "p3", "p38", "p38-", "p38-alpha", "p38a", "p38alpha", "p38M", "p38MAPK", "PRKM14", "PRKM15")</t>
  </si>
  <si>
    <t>Supporting evidence includes similarity to: 12 mRNAs, 27 ESTs, 1 Protein, 992 long SRA reads, and 100% coverage of the annotated genomic feature by RNAseq alignments, including 35 samples with support for all annotated introns</t>
  </si>
  <si>
    <t>Srsf3</t>
  </si>
  <si>
    <t>20383</t>
  </si>
  <si>
    <t>29251634</t>
  </si>
  <si>
    <t>29262346</t>
  </si>
  <si>
    <t>10713</t>
  </si>
  <si>
    <t>c("GeneID:20383", "MGI:MGI:98285")</t>
  </si>
  <si>
    <t>gene-Srsf3</t>
  </si>
  <si>
    <t>serine and arginine-rich splicing factor 3, transcript variant 2</t>
  </si>
  <si>
    <t>NR_036613.1</t>
  </si>
  <si>
    <t>serine and arginine-rich splicing factor 3</t>
  </si>
  <si>
    <t>c("AL024116", "Sf", "Sfrs3", "X16")</t>
  </si>
  <si>
    <t>Ppp2r5d</t>
  </si>
  <si>
    <t>21770</t>
  </si>
  <si>
    <t>46993917</t>
  </si>
  <si>
    <t>47015952</t>
  </si>
  <si>
    <t>22036</t>
  </si>
  <si>
    <t>c("GeneID:21770", "MGI:MGI:2388481")</t>
  </si>
  <si>
    <t>protein phosphatase 2, regulatory subunit B', delta</t>
  </si>
  <si>
    <t>c("B'del", "B'delta", "TEG-271", "Tex271")</t>
  </si>
  <si>
    <t>Nrtn</t>
  </si>
  <si>
    <t>18188</t>
  </si>
  <si>
    <t>57058323</t>
  </si>
  <si>
    <t>57064548</t>
  </si>
  <si>
    <t>6226</t>
  </si>
  <si>
    <t>c("GeneID:18188", "MGI:MGI:108417")</t>
  </si>
  <si>
    <t>neurturin</t>
  </si>
  <si>
    <t>NTN</t>
  </si>
  <si>
    <t>Eif2ak2</t>
  </si>
  <si>
    <t>19106</t>
  </si>
  <si>
    <t>79157933</t>
  </si>
  <si>
    <t>79190001</t>
  </si>
  <si>
    <t>32069</t>
  </si>
  <si>
    <t>c("GeneID:19106", "MGI:MGI:1353449")</t>
  </si>
  <si>
    <t>eukaryotic translation initiation factor 2-alpha kinase 2</t>
  </si>
  <si>
    <t>c("2310047A08Rik", "4732414G15Rik", "AI467567", "AI747578", "P", "Pkr", "Prkr", "Ti", "Tik")</t>
  </si>
  <si>
    <t>Rhoq</t>
  </si>
  <si>
    <t>104215</t>
  </si>
  <si>
    <t>87270539</t>
  </si>
  <si>
    <t>87307497</t>
  </si>
  <si>
    <t>36959</t>
  </si>
  <si>
    <t>c("GeneID:104215", "MGI:MGI:1931553")</t>
  </si>
  <si>
    <t>ras homolog family member Q</t>
  </si>
  <si>
    <t>c("Ar", "Arhq", "Tc10", "TC10A")</t>
  </si>
  <si>
    <t>Ston1</t>
  </si>
  <si>
    <t>77057</t>
  </si>
  <si>
    <t>88905043</t>
  </si>
  <si>
    <t>88955293</t>
  </si>
  <si>
    <t>50251</t>
  </si>
  <si>
    <t>c("GeneID:77057", "MGI:MGI:1924307")</t>
  </si>
  <si>
    <t>stonin 1</t>
  </si>
  <si>
    <t>c("4921524J06Rik", "C86231", "Salf", "Sblf")</t>
  </si>
  <si>
    <t>Ss18</t>
  </si>
  <si>
    <t>268996</t>
  </si>
  <si>
    <t>14758686</t>
  </si>
  <si>
    <t>14817476</t>
  </si>
  <si>
    <t>58791</t>
  </si>
  <si>
    <t>c("GeneID:268996", "MGI:MGI:107708")</t>
  </si>
  <si>
    <t>SS18, nBAF chromatin remodeling complex subunit</t>
  </si>
  <si>
    <t>c("D130059H17", "Ss", "Ssxt", "Syt")</t>
  </si>
  <si>
    <t>Mzb1</t>
  </si>
  <si>
    <t>69816</t>
  </si>
  <si>
    <t>35780318</t>
  </si>
  <si>
    <t>35782420</t>
  </si>
  <si>
    <t>2103</t>
  </si>
  <si>
    <t>c("GeneID:69816", "MGI:MGI:1917066")</t>
  </si>
  <si>
    <t>marginal zone B and B1 cell-specific protein 1</t>
  </si>
  <si>
    <t>c("2010001M09Rik", "AV064572", "PACAP", "pE", "pERp1")</t>
  </si>
  <si>
    <t>Diaph1</t>
  </si>
  <si>
    <t>37976654</t>
  </si>
  <si>
    <t>38068573</t>
  </si>
  <si>
    <t>91920</t>
  </si>
  <si>
    <t>c("GeneID:13367", "MGI:MGI:1194490")</t>
  </si>
  <si>
    <t>diaphanous related formin 1</t>
  </si>
  <si>
    <t>c("D18Wsu154", "D18Wsu154e", "Di", "Dia1", "Diap1", "Drf", "Drf1", "mDi", "p140m", "p140mDia")</t>
  </si>
  <si>
    <t>Fgf1</t>
  </si>
  <si>
    <t>14164</t>
  </si>
  <si>
    <t>38971725</t>
  </si>
  <si>
    <t>39062532</t>
  </si>
  <si>
    <t>90808</t>
  </si>
  <si>
    <t>c("GeneID:14164", "MGI:MGI:95515")</t>
  </si>
  <si>
    <t>fibroblast growth factor 1</t>
  </si>
  <si>
    <t>c("Dffrx", "Fam", "Fgf", "Fgf-1", "Fgfa")</t>
  </si>
  <si>
    <t>Nr3c1</t>
  </si>
  <si>
    <t>14815</t>
  </si>
  <si>
    <t>39543598</t>
  </si>
  <si>
    <t>39652485</t>
  </si>
  <si>
    <t>108888</t>
  </si>
  <si>
    <t>c("GeneID:14815", "MGI:MGI:95824")</t>
  </si>
  <si>
    <t>nuclear receptor subfamily 3, group C, member 1</t>
  </si>
  <si>
    <t>c("G", "GR", "Grl", "Grl-1", "Grl1")</t>
  </si>
  <si>
    <t>Lox</t>
  </si>
  <si>
    <t>16948</t>
  </si>
  <si>
    <t>52649132</t>
  </si>
  <si>
    <t>52662939</t>
  </si>
  <si>
    <t>13808</t>
  </si>
  <si>
    <t>c("GeneID:16948", "MGI:MGI:96817")</t>
  </si>
  <si>
    <t>lysyl oxidase</t>
  </si>
  <si>
    <t>c("AI893619", "rrg", "TSC-16", "TSC-160")</t>
  </si>
  <si>
    <t>Ndst1</t>
  </si>
  <si>
    <t>15531</t>
  </si>
  <si>
    <t>60817566</t>
  </si>
  <si>
    <t>60907465</t>
  </si>
  <si>
    <t>89900</t>
  </si>
  <si>
    <t>c("GeneID:15531", "MGI:MGI:104719")</t>
  </si>
  <si>
    <t>N-deacetylase /N-sulfotransferase (heparan glucosaminyl) 1</t>
  </si>
  <si>
    <t>c("1200015G06Rik", "b2b2230C", "b2b2230Clo", "Hs", "HSNST", "HSNST 1", "Hsst", "N-HSST", "N-HSST 1", "Ndst", "NDST-1")</t>
  </si>
  <si>
    <t>Rhod</t>
  </si>
  <si>
    <t>11854</t>
  </si>
  <si>
    <t>4473500</t>
  </si>
  <si>
    <t>4489562</t>
  </si>
  <si>
    <t>16063</t>
  </si>
  <si>
    <t>c("GeneID:11854", "MGI:MGI:108446")</t>
  </si>
  <si>
    <t>ras homolog family member D</t>
  </si>
  <si>
    <t>c("AI326383", "Ar", "Arhd", "Rho", "RhoHP1", "RhoM")</t>
  </si>
  <si>
    <t>Ide</t>
  </si>
  <si>
    <t>15925</t>
  </si>
  <si>
    <t>37246140</t>
  </si>
  <si>
    <t>37341664</t>
  </si>
  <si>
    <t>95525</t>
  </si>
  <si>
    <t>c("GeneID:15925", "MGI:MGI:96412")</t>
  </si>
  <si>
    <t>insulin degrading enzyme</t>
  </si>
  <si>
    <t>c("1300012G03Rik", "4833415K22Rik", "AA675336", "AI507533")</t>
  </si>
  <si>
    <t>Sorbs1</t>
  </si>
  <si>
    <t>20411</t>
  </si>
  <si>
    <t>40280484</t>
  </si>
  <si>
    <t>40502399</t>
  </si>
  <si>
    <t>221916</t>
  </si>
  <si>
    <t>c("GeneID:20411", "MGI:MGI:700014")</t>
  </si>
  <si>
    <t>sorbin and SH3 domain containing 1</t>
  </si>
  <si>
    <t>c("2310065E01Rik", "9530001P15Rik", "C", "CAP", "mKIAA1296", "Sh3d", "Sh3d5", "SH3P12")</t>
  </si>
  <si>
    <t>Zfyve27</t>
  </si>
  <si>
    <t>319740</t>
  </si>
  <si>
    <t>42159006</t>
  </si>
  <si>
    <t>42183032</t>
  </si>
  <si>
    <t>24027</t>
  </si>
  <si>
    <t>c("GeneID:319740", "MGI:MGI:1919602")</t>
  </si>
  <si>
    <t>zinc finger, FYVE domain containing 27</t>
  </si>
  <si>
    <t>c("2210011N02Rik", "9530077C24Rik", "AI426636", "AI593546", "AI835681", "pro")</t>
  </si>
  <si>
    <t>Zfp950</t>
  </si>
  <si>
    <t>414758</t>
  </si>
  <si>
    <t>61042278</t>
  </si>
  <si>
    <t>61129297</t>
  </si>
  <si>
    <t>87020</t>
  </si>
  <si>
    <t>c("GeneID:414758", "MGI:MGI:2652824")</t>
  </si>
  <si>
    <t>gene-Zfp950</t>
  </si>
  <si>
    <t>zinc finger protein 950, transcript variant 4</t>
  </si>
  <si>
    <t>NR_131953.1</t>
  </si>
  <si>
    <t>zinc finger protein 950</t>
  </si>
  <si>
    <t>c("5830428H23Rik", "AU016073", "BC055757", "Gm34518", "mszf84", "Zfp82", "Zfp826")</t>
  </si>
  <si>
    <t>Slc9a6</t>
  </si>
  <si>
    <t>236794</t>
  </si>
  <si>
    <t>55654921</t>
  </si>
  <si>
    <t>55709590</t>
  </si>
  <si>
    <t>54670</t>
  </si>
  <si>
    <t>c("GeneID:236794", "MGI:MGI:2443511")</t>
  </si>
  <si>
    <t>solute carrier family 9 (sodium /hydrogen exchanger), member 6</t>
  </si>
  <si>
    <t>c("3732426M05", "6430520C02Rik", "mKIAA0267", "NHE", "NHE6")</t>
  </si>
  <si>
    <t>Ar</t>
  </si>
  <si>
    <t>11835</t>
  </si>
  <si>
    <t>97192363</t>
  </si>
  <si>
    <t>97366824</t>
  </si>
  <si>
    <t>174462</t>
  </si>
  <si>
    <t>c("GeneID:11835", "MGI:MGI:88064")</t>
  </si>
  <si>
    <t>androgen receptor</t>
  </si>
  <si>
    <t>c("AW320017", "Tfm")</t>
  </si>
  <si>
    <t>Foxo4</t>
  </si>
  <si>
    <t>54601</t>
  </si>
  <si>
    <t>100297855</t>
  </si>
  <si>
    <t>100304479</t>
  </si>
  <si>
    <t>6625</t>
  </si>
  <si>
    <t>c("GeneID:54601", "MGI:MGI:1891915")</t>
  </si>
  <si>
    <t>forkhead box O4</t>
  </si>
  <si>
    <t>c("af", "afx", "Afxh", "Fox", "Mll", "Mllt7")</t>
  </si>
  <si>
    <t>Ogt</t>
  </si>
  <si>
    <t>108155</t>
  </si>
  <si>
    <t>100683617</t>
  </si>
  <si>
    <t>100727957</t>
  </si>
  <si>
    <t>44341</t>
  </si>
  <si>
    <t>c("GeneID:108155", "MGI:MGI:1339639")</t>
  </si>
  <si>
    <t>O-linked N-acetylglucosamine (GlcNAc) transferase (UDP-N-acetylglucosamine:polypeptide-N-acetylglucosaminyl transferase)</t>
  </si>
  <si>
    <t>c("1110038P24Rik", "4831420N21Rik", "AI115525", "OG", "Ogtl")</t>
  </si>
  <si>
    <t>Diaph2</t>
  </si>
  <si>
    <t>128650409</t>
  </si>
  <si>
    <t>129366583</t>
  </si>
  <si>
    <t>716175</t>
  </si>
  <si>
    <t>c("GeneID:54004", "MGI:MGI:1858500")</t>
  </si>
  <si>
    <t>diaphanous related formin 2</t>
  </si>
  <si>
    <t>c("Di", "Dia3", "Diap2", "Drf2", "E430022I22Rik", "mDi")</t>
  </si>
  <si>
    <t>Col4a6</t>
  </si>
  <si>
    <t>94216</t>
  </si>
  <si>
    <t>139948399</t>
  </si>
  <si>
    <t>140257091</t>
  </si>
  <si>
    <t>308693</t>
  </si>
  <si>
    <t>c("GeneID:94216", "MGI:MGI:2152695")</t>
  </si>
  <si>
    <t>gene-Col4a6</t>
  </si>
  <si>
    <t>collagen, type IV, alpha 6, transcript variant X2</t>
  </si>
  <si>
    <t>XR_003953035.1</t>
  </si>
  <si>
    <t>collagen, type IV, alpha 6</t>
  </si>
  <si>
    <t>BB116301</t>
  </si>
  <si>
    <t>Supporting evidence includes similarity to: 1 mRNA, 46 ESTs, 7 Proteins, 16 long SRA reads, and 99% coverage of the annotated genomic feature by RNAseq alignments, including 11 samples with support for all annotated introns</t>
  </si>
  <si>
    <t>Col4a5</t>
  </si>
  <si>
    <t>12830</t>
  </si>
  <si>
    <t>140258367</t>
  </si>
  <si>
    <t>140472232</t>
  </si>
  <si>
    <t>213866</t>
  </si>
  <si>
    <t>c("GeneID:12830", "MGI:MGI:88456")</t>
  </si>
  <si>
    <t>collagen, type IV, alpha 5</t>
  </si>
  <si>
    <t>Pak3</t>
  </si>
  <si>
    <t>18481</t>
  </si>
  <si>
    <t>142301370</t>
  </si>
  <si>
    <t>142580792</t>
  </si>
  <si>
    <t>279423</t>
  </si>
  <si>
    <t>c("GeneID:18481", "MGI:MGI:1339656")</t>
  </si>
  <si>
    <t>p21 (RAC1) activated kinase 3</t>
  </si>
  <si>
    <t>c("PAK", "PAK-3", "Pak65alpha", "Pak65beta", "Stk4")</t>
  </si>
  <si>
    <t>Vegfd</t>
  </si>
  <si>
    <t>163156269</t>
  </si>
  <si>
    <t>163185646</t>
  </si>
  <si>
    <t>29378</t>
  </si>
  <si>
    <t>c("GeneID:14205", "MGI:MGI:108037")</t>
  </si>
  <si>
    <t>vascular endothelial growth factor D</t>
  </si>
  <si>
    <t>c("AI325264", "Fig", "Figf", "VEGF-", "VEGF-D")</t>
  </si>
  <si>
    <t>Filter: 110</t>
  </si>
  <si>
    <t>Alkal1</t>
  </si>
  <si>
    <t>6429555</t>
  </si>
  <si>
    <t>6464955</t>
  </si>
  <si>
    <t>35401</t>
  </si>
  <si>
    <t>c("GeneID:620393", "MGI:MGI:3645495")</t>
  </si>
  <si>
    <t>ALK and LTK ligand 1</t>
  </si>
  <si>
    <t>c("EG620393", "Fam15", "Fam150a")</t>
  </si>
  <si>
    <t>Nck2</t>
  </si>
  <si>
    <t>43484643</t>
  </si>
  <si>
    <t>43609678</t>
  </si>
  <si>
    <t>125036</t>
  </si>
  <si>
    <t>c("GeneID:17974", "MGI:MGI:1306821")</t>
  </si>
  <si>
    <t>non-catalytic region of tyrosine kinase adaptor protein 2</t>
  </si>
  <si>
    <t>c("4833426I10Rik", "Grb", "Grb4", "Nck-2", "NCKbe", "NCKbeta")</t>
  </si>
  <si>
    <t>Vil1</t>
  </si>
  <si>
    <t>22349</t>
  </si>
  <si>
    <t>74448543</t>
  </si>
  <si>
    <t>74474719</t>
  </si>
  <si>
    <t>26177</t>
  </si>
  <si>
    <t>c("GeneID:22349", "MGI:MGI:98930")</t>
  </si>
  <si>
    <t>villin 1</t>
  </si>
  <si>
    <t>Vil</t>
  </si>
  <si>
    <t>Pigr</t>
  </si>
  <si>
    <t>18703</t>
  </si>
  <si>
    <t>130754421</t>
  </si>
  <si>
    <t>130779986</t>
  </si>
  <si>
    <t>25566</t>
  </si>
  <si>
    <t>c("GeneID:18703", "MGI:MGI:103080")</t>
  </si>
  <si>
    <t>polymeric immunoglobulin receptor</t>
  </si>
  <si>
    <t>Mvb12b</t>
  </si>
  <si>
    <t>72543</t>
  </si>
  <si>
    <t>33619965</t>
  </si>
  <si>
    <t>33777958</t>
  </si>
  <si>
    <t>157994</t>
  </si>
  <si>
    <t>c("GeneID:72543", "MGI:MGI:1919793")</t>
  </si>
  <si>
    <t>multivesicular body subunit 12B</t>
  </si>
  <si>
    <t>c("2610200O14Rik", "2610528K11Rik", "AI414895", "Fam125", "Fam125b")</t>
  </si>
  <si>
    <t>Bdnf</t>
  </si>
  <si>
    <t>12064</t>
  </si>
  <si>
    <t>109505045</t>
  </si>
  <si>
    <t>109557388</t>
  </si>
  <si>
    <t>52344</t>
  </si>
  <si>
    <t>c("GeneID:12064", "MGI:MGI:88145")</t>
  </si>
  <si>
    <t>brain derived neurotrophic factor</t>
  </si>
  <si>
    <t>Ptprt</t>
  </si>
  <si>
    <t>19281</t>
  </si>
  <si>
    <t>161363908</t>
  </si>
  <si>
    <t>162503106</t>
  </si>
  <si>
    <t>1139199</t>
  </si>
  <si>
    <t>c("GeneID:19281", "MGI:MGI:1321152")</t>
  </si>
  <si>
    <t>protein tyrosine phosphatase, receptor type, T</t>
  </si>
  <si>
    <t>c("mKIAA0283", "mRPTPrho", "R-PTP-T", "RP", "RPTP-rfo", "RPTP-rho", "RPTPmam4", "RPTPrho")</t>
  </si>
  <si>
    <t>Dok5</t>
  </si>
  <si>
    <t>76829</t>
  </si>
  <si>
    <t>170573722</t>
  </si>
  <si>
    <t>170721695</t>
  </si>
  <si>
    <t>147974</t>
  </si>
  <si>
    <t>c("GeneID:76829", "MGI:MGI:1924079")</t>
  </si>
  <si>
    <t>docking protein 5</t>
  </si>
  <si>
    <t>2700055C10Rik</t>
  </si>
  <si>
    <t>Lrit3</t>
  </si>
  <si>
    <t>242235</t>
  </si>
  <si>
    <t>129577590</t>
  </si>
  <si>
    <t>129597785</t>
  </si>
  <si>
    <t>20196</t>
  </si>
  <si>
    <t>c("GeneID:242235", "MGI:MGI:2685267")</t>
  </si>
  <si>
    <t>leucine-rich repeat, immunoglobulin-like and transmembrane domains 3</t>
  </si>
  <si>
    <t>Gm421</t>
  </si>
  <si>
    <t>Melk</t>
  </si>
  <si>
    <t>17279</t>
  </si>
  <si>
    <t>44300876</t>
  </si>
  <si>
    <t>44364675</t>
  </si>
  <si>
    <t>63800</t>
  </si>
  <si>
    <t>c("GeneID:17279", "MGI:MGI:106924")</t>
  </si>
  <si>
    <t>maternal embryonic leucine zipper kinase</t>
  </si>
  <si>
    <t>c("AI327312", "mKIAA0175", "MPK3", "MPK38")</t>
  </si>
  <si>
    <t>Pik3r3</t>
  </si>
  <si>
    <t>18710</t>
  </si>
  <si>
    <t>116078593</t>
  </si>
  <si>
    <t>116160253</t>
  </si>
  <si>
    <t>81661</t>
  </si>
  <si>
    <t>c("GeneID:18710", "MGI:MGI:109277")</t>
  </si>
  <si>
    <t>phosphoinositide-3-kinase regulatory subunit 3</t>
  </si>
  <si>
    <t>c("AA414954", "p5", "p55", "p55pik")</t>
  </si>
  <si>
    <t>Epha10</t>
  </si>
  <si>
    <t>230735</t>
  </si>
  <si>
    <t>124775408</t>
  </si>
  <si>
    <t>124811594</t>
  </si>
  <si>
    <t>36187</t>
  </si>
  <si>
    <t>c("GeneID:230735", "MGI:MGI:3586824")</t>
  </si>
  <si>
    <t>gene-Epha10</t>
  </si>
  <si>
    <t>Eph receptor A10, transcript variant X5</t>
  </si>
  <si>
    <t>XR_004941869.1</t>
  </si>
  <si>
    <t>Eph receptor A10</t>
  </si>
  <si>
    <t>A330090H18</t>
  </si>
  <si>
    <t>Supporting evidence includes similarity to: 5 mRNAs, 14 ESTs, 9 Proteins, 123 long SRA reads, and 99% coverage of the annotated genomic feature by RNAseq alignments, including 7 samples with support for all annotated introns</t>
  </si>
  <si>
    <t>Pik3cd</t>
  </si>
  <si>
    <t>18707</t>
  </si>
  <si>
    <t>149733625</t>
  </si>
  <si>
    <t>149787023</t>
  </si>
  <si>
    <t>53399</t>
  </si>
  <si>
    <t>c("GeneID:18707", "MGI:MGI:1098211")</t>
  </si>
  <si>
    <t>phosphatidylinositol-4,5-bisphosphate 3-kinase catalytic subunit delta</t>
  </si>
  <si>
    <t>c("2410099E07Rik", "2610208K16Rik", "AW545373", "p110de", "p110delta")</t>
  </si>
  <si>
    <t>Clnk</t>
  </si>
  <si>
    <t>27278</t>
  </si>
  <si>
    <t>38858951</t>
  </si>
  <si>
    <t>39034201</t>
  </si>
  <si>
    <t>175251</t>
  </si>
  <si>
    <t>c("GeneID:27278", "MGI:MGI:1351468")</t>
  </si>
  <si>
    <t>cytokine-dependent hematopoietic cell linker</t>
  </si>
  <si>
    <t>c("MI", "MIST")</t>
  </si>
  <si>
    <t>Txk</t>
  </si>
  <si>
    <t>22165</t>
  </si>
  <si>
    <t>72853321</t>
  </si>
  <si>
    <t>72910337</t>
  </si>
  <si>
    <t>57017</t>
  </si>
  <si>
    <t>c("GeneID:22165", "MGI:MGI:102960")</t>
  </si>
  <si>
    <t>TXK tyrosine kinase</t>
  </si>
  <si>
    <t>c("A130089B16Rik", "Btk", "Btkl", "PTK", "PTK-RL-18", "PTK4", "R", "Rlk")</t>
  </si>
  <si>
    <t>Fgf5</t>
  </si>
  <si>
    <t>14176</t>
  </si>
  <si>
    <t>98402043</t>
  </si>
  <si>
    <t>98424892</t>
  </si>
  <si>
    <t>22850</t>
  </si>
  <si>
    <t>c("GeneID:14176", "MGI:MGI:95519")</t>
  </si>
  <si>
    <t>fibroblast growth factor 5</t>
  </si>
  <si>
    <t>c("angora", "Fgf-5", "go", "HBGF-5")</t>
  </si>
  <si>
    <t>Flt3</t>
  </si>
  <si>
    <t>14255</t>
  </si>
  <si>
    <t>147267551</t>
  </si>
  <si>
    <t>147337299</t>
  </si>
  <si>
    <t>69749</t>
  </si>
  <si>
    <t>c("GeneID:14255", "MGI:MGI:95559")</t>
  </si>
  <si>
    <t>FMS-like tyrosine kinase 3</t>
  </si>
  <si>
    <t>c("B230315G04", "CD135", "Flk", "Flk-", "Flk-2", "Flk2", "Flt-", "Flt-3", "Ly72", "wmf", "wmfl")</t>
  </si>
  <si>
    <t>Kl</t>
  </si>
  <si>
    <t>16591</t>
  </si>
  <si>
    <t>150876072</t>
  </si>
  <si>
    <t>150917282</t>
  </si>
  <si>
    <t>41211</t>
  </si>
  <si>
    <t>c("GeneID:16591", "MGI:MGI:1101771")</t>
  </si>
  <si>
    <t>klotho</t>
  </si>
  <si>
    <t>c("alp", "alpha-kl")</t>
  </si>
  <si>
    <t>Wee2</t>
  </si>
  <si>
    <t>381759</t>
  </si>
  <si>
    <t>40412180</t>
  </si>
  <si>
    <t>40443749</t>
  </si>
  <si>
    <t>31570</t>
  </si>
  <si>
    <t>c("GeneID:381759", "MGI:MGI:3027899")</t>
  </si>
  <si>
    <t>WEE1 homolog 2 (S. pombe)</t>
  </si>
  <si>
    <t>c("Gm1065", "Wee1B")</t>
  </si>
  <si>
    <t>Ret</t>
  </si>
  <si>
    <t>19713</t>
  </si>
  <si>
    <t>118128709</t>
  </si>
  <si>
    <t>118174705</t>
  </si>
  <si>
    <t>45997</t>
  </si>
  <si>
    <t>c("GeneID:19713", "MGI:MGI:97902")</t>
  </si>
  <si>
    <t>ret proto-oncogene</t>
  </si>
  <si>
    <t>c("c-Re", "c-Ret", "PTC", "RET5", "RET51", "RET9")</t>
  </si>
  <si>
    <t>Fgf23</t>
  </si>
  <si>
    <t>64654</t>
  </si>
  <si>
    <t>127049865</t>
  </si>
  <si>
    <t>127059259</t>
  </si>
  <si>
    <t>9395</t>
  </si>
  <si>
    <t>c("GeneID:64654", "MGI:MGI:1891427")</t>
  </si>
  <si>
    <t>fibroblast growth factor 23</t>
  </si>
  <si>
    <t>Styk1</t>
  </si>
  <si>
    <t>243659</t>
  </si>
  <si>
    <t>131276096</t>
  </si>
  <si>
    <t>131330799</t>
  </si>
  <si>
    <t>54704</t>
  </si>
  <si>
    <t>c("GeneID:243659", "MGI:MGI:2141396")</t>
  </si>
  <si>
    <t>serine /threonine /tyrosine kinase 1</t>
  </si>
  <si>
    <t>c("9130025L13", "AI326477", "Nok")</t>
  </si>
  <si>
    <t>Prkcg</t>
  </si>
  <si>
    <t>18752</t>
  </si>
  <si>
    <t>3351982</t>
  </si>
  <si>
    <t>3379615</t>
  </si>
  <si>
    <t>27634</t>
  </si>
  <si>
    <t>c("GeneID:18752", "MGI:MGI:97597")</t>
  </si>
  <si>
    <t>protein kinase C, gamma</t>
  </si>
  <si>
    <t>c("Pkc", "Pkcc", "PKCga", "PKCgamma", "Prk", "Prkcc")</t>
  </si>
  <si>
    <t>Ceacam20</t>
  </si>
  <si>
    <t>71601</t>
  </si>
  <si>
    <t>19699277</t>
  </si>
  <si>
    <t>19725038</t>
  </si>
  <si>
    <t>25762</t>
  </si>
  <si>
    <t>c("GeneID:71601", "MGI:MGI:1918851")</t>
  </si>
  <si>
    <t>carcinoembryonic antigen-related cell adhesion molecule 20</t>
  </si>
  <si>
    <t>9130012D09Rik</t>
  </si>
  <si>
    <t>Plaur</t>
  </si>
  <si>
    <t>18793</t>
  </si>
  <si>
    <t>24161857</t>
  </si>
  <si>
    <t>24175393</t>
  </si>
  <si>
    <t>13537</t>
  </si>
  <si>
    <t>c("GeneID:18793", "MGI:MGI:97612")</t>
  </si>
  <si>
    <t>gene-Plaur</t>
  </si>
  <si>
    <t>plasminogen activator, urokinase receptor, transcript variant X2</t>
  </si>
  <si>
    <t>XR_004934042.1</t>
  </si>
  <si>
    <t>plasminogen activator, urokinase receptor</t>
  </si>
  <si>
    <t>c("Cd87", "u", "u-", "u-PAR", "uPAR")</t>
  </si>
  <si>
    <t>Supporting evidence includes similarity to: 17 ESTs, 32 long SRA reads, and 95% coverage of the annotated genomic feature by RNAseq alignments, including 15 samples with support for all annotated introns</t>
  </si>
  <si>
    <t>Cadm4</t>
  </si>
  <si>
    <t>260299</t>
  </si>
  <si>
    <t>24181448</t>
  </si>
  <si>
    <t>24203958</t>
  </si>
  <si>
    <t>22511</t>
  </si>
  <si>
    <t>c("GeneID:260299", "MGI:MGI:2449088")</t>
  </si>
  <si>
    <t>cell adhesion molecule 4</t>
  </si>
  <si>
    <t>c("Igdf4c", "Igsf", "Igsf4c", "Necl", "Ts", "Tsll2")</t>
  </si>
  <si>
    <t>Acp4</t>
  </si>
  <si>
    <t>43901427</t>
  </si>
  <si>
    <t>43910814</t>
  </si>
  <si>
    <t>9388</t>
  </si>
  <si>
    <t>c("GeneID:100503991", "MGI:MGI:3644563")</t>
  </si>
  <si>
    <t>gene-Acp4</t>
  </si>
  <si>
    <t>acid phosphatase 4, transcript variant X5</t>
  </si>
  <si>
    <t>XR_003946367.1</t>
  </si>
  <si>
    <t>acid phosphatase 4</t>
  </si>
  <si>
    <t>c("Ac", "Acpt", "EG546967", "Gm1432")</t>
  </si>
  <si>
    <t>Supporting evidence includes similarity to: 1 Protein, 1 long SRA read, and 100% coverage of the annotated genomic feature by RNAseq alignments, including 1 sample with support for all annotated introns</t>
  </si>
  <si>
    <t>Ntf5</t>
  </si>
  <si>
    <t>78405</t>
  </si>
  <si>
    <t>45063119</t>
  </si>
  <si>
    <t>45066603</t>
  </si>
  <si>
    <t>3485</t>
  </si>
  <si>
    <t>c("GeneID:78405", "MGI:MGI:97381")</t>
  </si>
  <si>
    <t>neurotrophin 5</t>
  </si>
  <si>
    <t>c("2900040K06Rik", "AI462899", "NT", "NT-", "NT-4", "NT-5", "NT4", "NT4 /", "NT4 /5", "Ntf", "Ntf-", "Ntf-5", "Ntf4")</t>
  </si>
  <si>
    <t>Lmtk3</t>
  </si>
  <si>
    <t>381983</t>
  </si>
  <si>
    <t>45432577</t>
  </si>
  <si>
    <t>45456315</t>
  </si>
  <si>
    <t>23739</t>
  </si>
  <si>
    <t>c("GeneID:381983", "MGI:MGI:3039582")</t>
  </si>
  <si>
    <t>gene-Lmtk3</t>
  </si>
  <si>
    <t>lemur tyrosine kinase 3, transcript variant 3</t>
  </si>
  <si>
    <t>NR_110987.2</t>
  </si>
  <si>
    <t>lemur tyrosine kinase 3</t>
  </si>
  <si>
    <t>c("Aaty", "aatyk3", "BC059845")</t>
  </si>
  <si>
    <t>Supporting evidence includes similarity to: 1 mRNA, 18 ESTs, 12 Proteins, 328 long SRA reads, and 100% coverage of the annotated genomic feature by RNAseq alignments, including 10 samples with support for all annotated introns</t>
  </si>
  <si>
    <t>Pak1</t>
  </si>
  <si>
    <t>18479</t>
  </si>
  <si>
    <t>97437748</t>
  </si>
  <si>
    <t>97561588</t>
  </si>
  <si>
    <t>123841</t>
  </si>
  <si>
    <t>c("GeneID:18479", "MGI:MGI:1339975")</t>
  </si>
  <si>
    <t>p21 (RAC1) activated kinase 1</t>
  </si>
  <si>
    <t>c("AW045634", "P", "PAK", "PAK-1", "Paka")</t>
  </si>
  <si>
    <t>Trim6</t>
  </si>
  <si>
    <t>94088</t>
  </si>
  <si>
    <t>103868002</t>
  </si>
  <si>
    <t>103884359</t>
  </si>
  <si>
    <t>16358</t>
  </si>
  <si>
    <t>c("GeneID:94088", "MGI:MGI:2137352")</t>
  </si>
  <si>
    <t>tripartite motif-containing 6</t>
  </si>
  <si>
    <t>c("C430046K18Rik", "D7Ertd684", "D7Ertd684e")</t>
  </si>
  <si>
    <t>Shcbp1</t>
  </si>
  <si>
    <t>20419</t>
  </si>
  <si>
    <t>4785976</t>
  </si>
  <si>
    <t>4829567</t>
  </si>
  <si>
    <t>43592</t>
  </si>
  <si>
    <t>c("GeneID:20419", "MGI:MGI:1338802")</t>
  </si>
  <si>
    <t>Shc SH2-domain binding protein 1</t>
  </si>
  <si>
    <t>c("m", "mPAL")</t>
  </si>
  <si>
    <t>Hhip</t>
  </si>
  <si>
    <t>15245</t>
  </si>
  <si>
    <t>80692479</t>
  </si>
  <si>
    <t>80784691</t>
  </si>
  <si>
    <t>92213</t>
  </si>
  <si>
    <t>c("GeneID:15245", "MGI:MGI:1341847")</t>
  </si>
  <si>
    <t>Hedgehog-interacting protein</t>
  </si>
  <si>
    <t>c("H", "Hhi", "Hhip1", "Hi")</t>
  </si>
  <si>
    <t>Prkaca</t>
  </si>
  <si>
    <t>18747</t>
  </si>
  <si>
    <t>84699607</t>
  </si>
  <si>
    <t>84723073</t>
  </si>
  <si>
    <t>23467</t>
  </si>
  <si>
    <t>c("GeneID:18747", "MGI:MGI:97592")</t>
  </si>
  <si>
    <t>protein kinase, cAMP dependent, catalytic, alpha</t>
  </si>
  <si>
    <t>c("C", "P", "Pk", "Pkaca", "PKCD")</t>
  </si>
  <si>
    <t>Gfral</t>
  </si>
  <si>
    <t>404194</t>
  </si>
  <si>
    <t>76071384</t>
  </si>
  <si>
    <t>76120939</t>
  </si>
  <si>
    <t>49556</t>
  </si>
  <si>
    <t>c("GeneID:404194", "MGI:MGI:3607786")</t>
  </si>
  <si>
    <t>gene-Gfral</t>
  </si>
  <si>
    <t>GDNF family receptor alpha like, transcript variant 2</t>
  </si>
  <si>
    <t>NR_153419.1</t>
  </si>
  <si>
    <t>GDNF family receptor alpha like</t>
  </si>
  <si>
    <t>c("AY457637", "G", "Gral")</t>
  </si>
  <si>
    <t>Ephb1</t>
  </si>
  <si>
    <t>270190</t>
  </si>
  <si>
    <t>101799327</t>
  </si>
  <si>
    <t>102231892</t>
  </si>
  <si>
    <t>432566</t>
  </si>
  <si>
    <t>c("GeneID:270190", "MGI:MGI:1096337")</t>
  </si>
  <si>
    <t>Eph receptor B1</t>
  </si>
  <si>
    <t>c("9330129L11", "AW488255", "C130099E04Rik", "Cek6", "El", "Elk", "Elkh", "Hek6", "Ne", "Net")</t>
  </si>
  <si>
    <t>Tmem108</t>
  </si>
  <si>
    <t>81907</t>
  </si>
  <si>
    <t>103360135</t>
  </si>
  <si>
    <t>103639099</t>
  </si>
  <si>
    <t>278965</t>
  </si>
  <si>
    <t>c("GeneID:81907", "MGI:MGI:1932411")</t>
  </si>
  <si>
    <t>transmembrane protein 108</t>
  </si>
  <si>
    <t>c("AI462967", "B130017P16Rik", "R74726")</t>
  </si>
  <si>
    <t>Trim71</t>
  </si>
  <si>
    <t>636931</t>
  </si>
  <si>
    <t>114340336</t>
  </si>
  <si>
    <t>114393437</t>
  </si>
  <si>
    <t>53102</t>
  </si>
  <si>
    <t>c("GeneID:636931", "MGI:MGI:2685973")</t>
  </si>
  <si>
    <t>tripartite motif-containing 71</t>
  </si>
  <si>
    <t>c("2610206G21Rik", "636931", "AL022943", "Gm1127", "Li", "lin", "lin-41", "Lin41", "mLi", "mlin", "mlin-41", "mLin41")</t>
  </si>
  <si>
    <t>Csrnp1</t>
  </si>
  <si>
    <t>215418</t>
  </si>
  <si>
    <t>119800229</t>
  </si>
  <si>
    <t>119813808</t>
  </si>
  <si>
    <t>13580</t>
  </si>
  <si>
    <t>c("GeneID:215418", "MGI:MGI:2387989")</t>
  </si>
  <si>
    <t>cysteine-serine-rich nuclear protein 1</t>
  </si>
  <si>
    <t>c("4931429D10Rik", "Axud", "Axud1", "CSR", "CSRNP-1", "tai", "taip-3", "URAX1")</t>
  </si>
  <si>
    <t>Sirt1</t>
  </si>
  <si>
    <t>93759</t>
  </si>
  <si>
    <t>63154784</t>
  </si>
  <si>
    <t>63174814</t>
  </si>
  <si>
    <t>20031</t>
  </si>
  <si>
    <t>c("GeneID:93759", "MGI:MGI:2135607")</t>
  </si>
  <si>
    <t>sirtuin 1</t>
  </si>
  <si>
    <t>c("AA673258", "S", "Si", "Sir2", "Sir2a", "Sir2alpha", "SIR2L1")</t>
  </si>
  <si>
    <t>Bcr</t>
  </si>
  <si>
    <t>110279</t>
  </si>
  <si>
    <t>74896384</t>
  </si>
  <si>
    <t>75020755</t>
  </si>
  <si>
    <t>124372</t>
  </si>
  <si>
    <t>c("GeneID:110279", "MGI:MGI:88141")</t>
  </si>
  <si>
    <t>BCR activator of RhoGEF and GTPase</t>
  </si>
  <si>
    <t>c("5133400C09Rik", "AI561783", "AI853148", "mKIAA3017")</t>
  </si>
  <si>
    <t>Fgf22</t>
  </si>
  <si>
    <t>67112</t>
  </si>
  <si>
    <t>79590887</t>
  </si>
  <si>
    <t>79593629</t>
  </si>
  <si>
    <t>2743</t>
  </si>
  <si>
    <t>c("GeneID:67112", "MGI:MGI:1914362")</t>
  </si>
  <si>
    <t>fibroblast growth factor 22</t>
  </si>
  <si>
    <t>c("2210414E06Rik", "FGF-22")</t>
  </si>
  <si>
    <t>Nr1h4</t>
  </si>
  <si>
    <t>20186</t>
  </si>
  <si>
    <t>89290096</t>
  </si>
  <si>
    <t>89369484</t>
  </si>
  <si>
    <t>79389</t>
  </si>
  <si>
    <t>c("GeneID:20186", "MGI:MGI:1352464")</t>
  </si>
  <si>
    <t>gene-Nr1h4</t>
  </si>
  <si>
    <t>nuclear receptor subfamily 1, group H, member 4, transcript variant X3</t>
  </si>
  <si>
    <t>XR_001779493.2</t>
  </si>
  <si>
    <t>nuclear receptor subfamily 1, group H, member 4</t>
  </si>
  <si>
    <t>c("AI957360", "FX", "Fxr", "HR", "HRR1", "RI", "RIP14", "Rxr", "Rxrip14")</t>
  </si>
  <si>
    <t>Supporting evidence includes similarity to: 20 ESTs, 1 Protein, 4 long SRA reads, and 100% coverage of the annotated genomic feature by RNAseq alignments, including 9 samples with support for all annotated introns</t>
  </si>
  <si>
    <t>Anks1b</t>
  </si>
  <si>
    <t>77531</t>
  </si>
  <si>
    <t>89707238</t>
  </si>
  <si>
    <t>90809162</t>
  </si>
  <si>
    <t>1101925</t>
  </si>
  <si>
    <t>c("GeneID:77531", "MGI:MGI:1924781")</t>
  </si>
  <si>
    <t>ankyrin repeat and sterile alpha motif domain containing 1B</t>
  </si>
  <si>
    <t>c("AIDA", "AIDA-1", "AIDA-1b", "C030032C09Rik", "E530015N03Rik", "EB-1", "Gm10937", "Gm1555")</t>
  </si>
  <si>
    <t>Socs2</t>
  </si>
  <si>
    <t>216233</t>
  </si>
  <si>
    <t>95219765</t>
  </si>
  <si>
    <t>95253176</t>
  </si>
  <si>
    <t>33412</t>
  </si>
  <si>
    <t>c("GeneID:216233", "MGI:MGI:1201787")</t>
  </si>
  <si>
    <t>suppressor of cytokine signaling 2</t>
  </si>
  <si>
    <t>c("8030460M17", "AI527257", "AW108012", "CI", "Cis", "CIS2", "Cish2", "D130043N08Rik", "hg", "JA", "JAB", "SOC", "SOCS-2", "SS", "SSI-2")</t>
  </si>
  <si>
    <t>Ptprr</t>
  </si>
  <si>
    <t>19279</t>
  </si>
  <si>
    <t>115854093</t>
  </si>
  <si>
    <t>116110837</t>
  </si>
  <si>
    <t>256745</t>
  </si>
  <si>
    <t>c("GeneID:19279", "MGI:MGI:109559")</t>
  </si>
  <si>
    <t>protein tyrosine phosphatase, receptor type, R</t>
  </si>
  <si>
    <t>c("Gmcp1", "mPTP213", "PT", "PTP", "PTP-SL", "PTPBR7", "R", "RPTPRR")</t>
  </si>
  <si>
    <t>Rnf41</t>
  </si>
  <si>
    <t>67588</t>
  </si>
  <si>
    <t>128247485</t>
  </si>
  <si>
    <t>128277310</t>
  </si>
  <si>
    <t>29826</t>
  </si>
  <si>
    <t>c("GeneID:67588", "MGI:MGI:1914838")</t>
  </si>
  <si>
    <t>gene-Rnf41</t>
  </si>
  <si>
    <t>ring finger protein 41, transcript variant 5</t>
  </si>
  <si>
    <t>NR_104290.1</t>
  </si>
  <si>
    <t>ring finger protein 41</t>
  </si>
  <si>
    <t>c("2210404G21Rik", "4930511A05Rik", "4933415P08Rik", "D10Ertd722", "D10Ertd722e", "FL", "FLRF", "Nr", "Nrdp1")</t>
  </si>
  <si>
    <t>Itk</t>
  </si>
  <si>
    <t>16428</t>
  </si>
  <si>
    <t>46215975</t>
  </si>
  <si>
    <t>46280342</t>
  </si>
  <si>
    <t>64368</t>
  </si>
  <si>
    <t>c("GeneID:16428", "MGI:MGI:96621")</t>
  </si>
  <si>
    <t>IL2 inducible T cell kinase</t>
  </si>
  <si>
    <t>c("Emt", "Tcs", "Tcsk", "Ts", "Tsk")</t>
  </si>
  <si>
    <t>Pitpnm3</t>
  </si>
  <si>
    <t>327958</t>
  </si>
  <si>
    <t>71938354</t>
  </si>
  <si>
    <t>72026715</t>
  </si>
  <si>
    <t>88362</t>
  </si>
  <si>
    <t>c("GeneID:327958", "MGI:MGI:2685726")</t>
  </si>
  <si>
    <t>gene-Pitpnm3</t>
  </si>
  <si>
    <t>PITPNM family member 3, transcript variant X9</t>
  </si>
  <si>
    <t>XR_388480.3</t>
  </si>
  <si>
    <t>PITPNM family member 3</t>
  </si>
  <si>
    <t>c("A330068P14Rik", "Ack", "Ackr6", "AI848332", "Gm880")</t>
  </si>
  <si>
    <t>Supporting evidence includes similarity to: 2 mRNAs, 13 ESTs, 1 Protein, 268 long SRA reads, and 100% coverage of the annotated genomic feature by RNAseq alignments, including 15 samples with support for all annotated introns</t>
  </si>
  <si>
    <t>Ccl2</t>
  </si>
  <si>
    <t>20296</t>
  </si>
  <si>
    <t>81926403</t>
  </si>
  <si>
    <t>81928278</t>
  </si>
  <si>
    <t>1876</t>
  </si>
  <si>
    <t>c("GeneID:20296", "MGI:MGI:98259")</t>
  </si>
  <si>
    <t>chemokine (C-C motif) ligand 2</t>
  </si>
  <si>
    <t>c("AI323594", "HC11", "JE", "MCA", "MCAF", "MCP", "MCP-", "MCP-1", "MCP1", "Scy", "Scya2", "Sig", "Sigje", "SMC-C", "SMC-CF")</t>
  </si>
  <si>
    <t>Tom1l1</t>
  </si>
  <si>
    <t>71943</t>
  </si>
  <si>
    <t>90536516</t>
  </si>
  <si>
    <t>90579105</t>
  </si>
  <si>
    <t>42590</t>
  </si>
  <si>
    <t>c("GeneID:71943", "MGI:MGI:1919193")</t>
  </si>
  <si>
    <t>gene-Tom1l1</t>
  </si>
  <si>
    <t>target of myb1-like 1 (chicken), transcript variant X1</t>
  </si>
  <si>
    <t>XR_004937037.1</t>
  </si>
  <si>
    <t>target of myb1-like 1 (chicken)</t>
  </si>
  <si>
    <t>c("2310045L10Rik", "C80573", "Sr", "Srcasm")</t>
  </si>
  <si>
    <t>Supporting evidence includes similarity to: 1 mRNA, 27 ESTs, 501 long SRA reads, and 97% coverage of the annotated genomic feature by RNAseq alignments, including 18 samples with support for all annotated introns</t>
  </si>
  <si>
    <t>Sipa1l1</t>
  </si>
  <si>
    <t>217692</t>
  </si>
  <si>
    <t>82216138</t>
  </si>
  <si>
    <t>82498560</t>
  </si>
  <si>
    <t>282423</t>
  </si>
  <si>
    <t>c("GeneID:217692", "MGI:MGI:2443679")</t>
  </si>
  <si>
    <t>signal-induced proliferation-associated 1 like 1</t>
  </si>
  <si>
    <t>c("4931426N11Rik", "AW213287", "mKIAA0440", "Spar")</t>
  </si>
  <si>
    <t>Pgf</t>
  </si>
  <si>
    <t>18654</t>
  </si>
  <si>
    <t>85213411</t>
  </si>
  <si>
    <t>85224559</t>
  </si>
  <si>
    <t>11149</t>
  </si>
  <si>
    <t>c("GeneID:18654", "MGI:MGI:105095")</t>
  </si>
  <si>
    <t>placental growth factor</t>
  </si>
  <si>
    <t>c("AI854365", "PI", "PIGF", "PL", "Plgf")</t>
  </si>
  <si>
    <t>Shc3</t>
  </si>
  <si>
    <t>20418</t>
  </si>
  <si>
    <t>51577422</t>
  </si>
  <si>
    <t>51724909</t>
  </si>
  <si>
    <t>147488</t>
  </si>
  <si>
    <t>c("GeneID:20418", "MGI:MGI:106179")</t>
  </si>
  <si>
    <t>src homology 2 domain-containing transforming protein C3</t>
  </si>
  <si>
    <t>c("N-S", "N-Shc", "Rai", "Shc", "ShcC")</t>
  </si>
  <si>
    <t>Ror2</t>
  </si>
  <si>
    <t>26564</t>
  </si>
  <si>
    <t>53263353</t>
  </si>
  <si>
    <t>53440160</t>
  </si>
  <si>
    <t>176808</t>
  </si>
  <si>
    <t>c("GeneID:26564", "MGI:MGI:1347521")</t>
  </si>
  <si>
    <t>receptor tyrosine kinase-like orphan receptor 2</t>
  </si>
  <si>
    <t>c("Ntr", "Ntrkr2")</t>
  </si>
  <si>
    <t>Caml</t>
  </si>
  <si>
    <t>12328</t>
  </si>
  <si>
    <t>55770818</t>
  </si>
  <si>
    <t>55780229</t>
  </si>
  <si>
    <t>9412</t>
  </si>
  <si>
    <t>c("GeneID:12328", "MGI:MGI:104728")</t>
  </si>
  <si>
    <t>calcium modulating ligand</t>
  </si>
  <si>
    <t>c("AI385748", "Ca", "Camlg")</t>
  </si>
  <si>
    <t>Esm1</t>
  </si>
  <si>
    <t>71690</t>
  </si>
  <si>
    <t>113346193</t>
  </si>
  <si>
    <t>113354638</t>
  </si>
  <si>
    <t>8446</t>
  </si>
  <si>
    <t>c("GeneID:71690", "MGI:MGI:1918940")</t>
  </si>
  <si>
    <t>endothelial cell-specific molecule 1</t>
  </si>
  <si>
    <t>c("0610042H23Rik", "AV004503", "ESM-1")</t>
  </si>
  <si>
    <t>Nrg3</t>
  </si>
  <si>
    <t>18183</t>
  </si>
  <si>
    <t>38086093</t>
  </si>
  <si>
    <t>39195045</t>
  </si>
  <si>
    <t>1108953</t>
  </si>
  <si>
    <t>c("GeneID:18183", "MGI:MGI:1097165")</t>
  </si>
  <si>
    <t>neuregulin 3</t>
  </si>
  <si>
    <t>c("s", "ska")</t>
  </si>
  <si>
    <t>Slc39a14</t>
  </si>
  <si>
    <t>213053</t>
  </si>
  <si>
    <t>70540916</t>
  </si>
  <si>
    <t>70588873</t>
  </si>
  <si>
    <t>47958</t>
  </si>
  <si>
    <t>c("GeneID:213053", "MGI:MGI:2384851")</t>
  </si>
  <si>
    <t>solute carrier family 39 (zinc transporter), member 14</t>
  </si>
  <si>
    <t>c("FAD-123", "fad123", "Zip", "ZIP-14", "Zip14")</t>
  </si>
  <si>
    <t>Fgf17</t>
  </si>
  <si>
    <t>14171</t>
  </si>
  <si>
    <t>70873643</t>
  </si>
  <si>
    <t>70880064</t>
  </si>
  <si>
    <t>6422</t>
  </si>
  <si>
    <t>c("GeneID:14171", "MGI:MGI:1202401")</t>
  </si>
  <si>
    <t>fibroblast growth factor 17</t>
  </si>
  <si>
    <t>Dok2</t>
  </si>
  <si>
    <t>13449</t>
  </si>
  <si>
    <t>71003336</t>
  </si>
  <si>
    <t>71015934</t>
  </si>
  <si>
    <t>12599</t>
  </si>
  <si>
    <t>c("GeneID:13449", "MGI:MGI:1332623")</t>
  </si>
  <si>
    <t>docking protein 2</t>
  </si>
  <si>
    <t>c("Do", "dok-R", "DokR", "F", "Frip")</t>
  </si>
  <si>
    <t>Samd12</t>
  </si>
  <si>
    <t>320679</t>
  </si>
  <si>
    <t>53262514</t>
  </si>
  <si>
    <t>53765926</t>
  </si>
  <si>
    <t>503413</t>
  </si>
  <si>
    <t>c("GeneID:320679", "MGI:MGI:2444518")</t>
  </si>
  <si>
    <t>sterile alpha motif domain containing 12</t>
  </si>
  <si>
    <t>A830094I09Rik</t>
  </si>
  <si>
    <t>Dnaja3</t>
  </si>
  <si>
    <t>83945</t>
  </si>
  <si>
    <t>4501934</t>
  </si>
  <si>
    <t>4525559</t>
  </si>
  <si>
    <t>23626</t>
  </si>
  <si>
    <t>c("GeneID:83945", "MGI:MGI:1933786")</t>
  </si>
  <si>
    <t>DnaJ heat shock protein family (Hsp40) member A3</t>
  </si>
  <si>
    <t>c("1200003J13Rik", "1810053A11Rik", "C81173", "Tid-", "Tid-1", "Tid1l")</t>
  </si>
  <si>
    <t>Epha6</t>
  </si>
  <si>
    <t>13840</t>
  </si>
  <si>
    <t>59473424</t>
  </si>
  <si>
    <t>60431196</t>
  </si>
  <si>
    <t>957773</t>
  </si>
  <si>
    <t>c("GeneID:13840", "MGI:MGI:108034")</t>
  </si>
  <si>
    <t>Eph receptor A6</t>
  </si>
  <si>
    <t>c("Ehk2", "Hek12", "m-ehk2")</t>
  </si>
  <si>
    <t>Dscam</t>
  </si>
  <si>
    <t>13508</t>
  </si>
  <si>
    <t>96388652</t>
  </si>
  <si>
    <t>96971935</t>
  </si>
  <si>
    <t>583284</t>
  </si>
  <si>
    <t>c("GeneID:13508", "MGI:MGI:1196281")</t>
  </si>
  <si>
    <t>gene-Dscam</t>
  </si>
  <si>
    <t>DS cell adhesion molecule, transcript variant X6</t>
  </si>
  <si>
    <t>XR_003951753.2</t>
  </si>
  <si>
    <t>DS cell adhesion molecule</t>
  </si>
  <si>
    <t>4932410A21Rik</t>
  </si>
  <si>
    <t>Supporting evidence includes similarity to: 10 ESTs, 2 Proteins, 1399 long SRA reads, and 100% coverage of the annotated genomic feature by RNAseq alignments, including 17 samples with support for all annotated introns</t>
  </si>
  <si>
    <t>Runx2</t>
  </si>
  <si>
    <t>12393</t>
  </si>
  <si>
    <t>44806874</t>
  </si>
  <si>
    <t>45125684</t>
  </si>
  <si>
    <t>318811</t>
  </si>
  <si>
    <t>c("GeneID:12393", "MGI:MGI:99829")</t>
  </si>
  <si>
    <t>gene-Runx2</t>
  </si>
  <si>
    <t>runt related transcription factor 2, transcript variant 8</t>
  </si>
  <si>
    <t>NR_073425.1</t>
  </si>
  <si>
    <t>runt related transcription factor 2</t>
  </si>
  <si>
    <t>c("AM", "AML3", "Cbf", "Cbfa", "Cbfa-1", "Cbfa1", "LS3", "Os", "Osf2", "PEB", "Pebp2a1", "PEBP2aA", "Pebpa2a")</t>
  </si>
  <si>
    <t>Socs5</t>
  </si>
  <si>
    <t>56468</t>
  </si>
  <si>
    <t>87414707</t>
  </si>
  <si>
    <t>87445153</t>
  </si>
  <si>
    <t>30447</t>
  </si>
  <si>
    <t>c("GeneID:56468", "MGI:MGI:2385459")</t>
  </si>
  <si>
    <t>suppressor of cytokine signaling 5</t>
  </si>
  <si>
    <t>c("1810018L08Rik", "Cis", "Cish5", "mKIAA0671", "SOC")</t>
  </si>
  <si>
    <t>Fshr</t>
  </si>
  <si>
    <t>14309</t>
  </si>
  <si>
    <t>89292380</t>
  </si>
  <si>
    <t>89508103</t>
  </si>
  <si>
    <t>215724</t>
  </si>
  <si>
    <t>c("GeneID:14309", "MGI:MGI:95583")</t>
  </si>
  <si>
    <t>follicle stimulating hormone receptor</t>
  </si>
  <si>
    <t>FSH</t>
  </si>
  <si>
    <t>Nrxn1</t>
  </si>
  <si>
    <t>18189</t>
  </si>
  <si>
    <t>90341072</t>
  </si>
  <si>
    <t>91400587</t>
  </si>
  <si>
    <t>1059516</t>
  </si>
  <si>
    <t>c("GeneID:18189", "MGI:MGI:1096391")</t>
  </si>
  <si>
    <t>neurexin I</t>
  </si>
  <si>
    <t>c("1700062G21Rik", "9330127H16Rik", "A230068P09Rik", "mKIAA0578")</t>
  </si>
  <si>
    <t>Cdh2</t>
  </si>
  <si>
    <t>12558</t>
  </si>
  <si>
    <t>16721934</t>
  </si>
  <si>
    <t>16942303</t>
  </si>
  <si>
    <t>c("GeneID:12558", "MGI:MGI:88355")</t>
  </si>
  <si>
    <t>cadherin 2</t>
  </si>
  <si>
    <t>c("CDHN", "N-C", "N-CAD", "Nc", "Ncad")</t>
  </si>
  <si>
    <t>Gfra3</t>
  </si>
  <si>
    <t>14587</t>
  </si>
  <si>
    <t>34822951</t>
  </si>
  <si>
    <t>34853440</t>
  </si>
  <si>
    <t>30490</t>
  </si>
  <si>
    <t>c("GeneID:14587", "MGI:MGI:1201403")</t>
  </si>
  <si>
    <t>glial cell line derived neurotrophic factor family receptor alpha 3</t>
  </si>
  <si>
    <t>c("GFRa", "GFRalpha3", "Y15110")</t>
  </si>
  <si>
    <t>Ptpn2</t>
  </si>
  <si>
    <t>19255</t>
  </si>
  <si>
    <t>67798571</t>
  </si>
  <si>
    <t>67857697</t>
  </si>
  <si>
    <t>59127</t>
  </si>
  <si>
    <t>c("GeneID:19255", "MGI:MGI:97806")</t>
  </si>
  <si>
    <t>protein tyrosine phosphatase, non-receptor type 2</t>
  </si>
  <si>
    <t>c("AI325124", "Pt", "Ptpt", "TC-P", "TC-PTP")</t>
  </si>
  <si>
    <t>Tjp2</t>
  </si>
  <si>
    <t>21873</t>
  </si>
  <si>
    <t>24071860</t>
  </si>
  <si>
    <t>24202492</t>
  </si>
  <si>
    <t>130633</t>
  </si>
  <si>
    <t>c("GeneID:21873", "MGI:MGI:1341872")</t>
  </si>
  <si>
    <t>tight junction protein 2</t>
  </si>
  <si>
    <t>c("ZO-", "ZO-2")</t>
  </si>
  <si>
    <t>Fgfbp3</t>
  </si>
  <si>
    <t>72514</t>
  </si>
  <si>
    <t>36894950</t>
  </si>
  <si>
    <t>36896999</t>
  </si>
  <si>
    <t>2050</t>
  </si>
  <si>
    <t>c("GeneID:72514", "MGI:MGI:1919764")</t>
  </si>
  <si>
    <t>fibroblast growth factor binding protein 3</t>
  </si>
  <si>
    <t>c("2610306H15Rik", "Fgf-bp3")</t>
  </si>
  <si>
    <t>Vwa2</t>
  </si>
  <si>
    <t>240675</t>
  </si>
  <si>
    <t>56862848</t>
  </si>
  <si>
    <t>56900510</t>
  </si>
  <si>
    <t>37663</t>
  </si>
  <si>
    <t>c("GeneID:240675", "MGI:MGI:2684334")</t>
  </si>
  <si>
    <t>von Willebrand factor A domain containing 2</t>
  </si>
  <si>
    <t>c("Am", "Amaco")</t>
  </si>
  <si>
    <t>Afap1l2</t>
  </si>
  <si>
    <t>226250</t>
  </si>
  <si>
    <t>56900786</t>
  </si>
  <si>
    <t>57017021</t>
  </si>
  <si>
    <t>116236</t>
  </si>
  <si>
    <t>c("GeneID:226250", "MGI:MGI:2147658")</t>
  </si>
  <si>
    <t>actin filament associated protein 1-like 2</t>
  </si>
  <si>
    <t>c("AU041783", "C86904", "mKIAA1914")</t>
  </si>
  <si>
    <t>Bmx</t>
  </si>
  <si>
    <t>12169</t>
  </si>
  <si>
    <t>162975838</t>
  </si>
  <si>
    <t>163041189</t>
  </si>
  <si>
    <t>65352</t>
  </si>
  <si>
    <t>c("GeneID:12169", "MGI:MGI:1101778")</t>
  </si>
  <si>
    <t>BMX non-receptor tyrosine kinase</t>
  </si>
  <si>
    <t>c("Etk", "Etk /Bmx", "Tyr", "Tyro8")</t>
  </si>
  <si>
    <t>Keratinization</t>
    <phoneticPr fontId="3" type="noConversion"/>
  </si>
  <si>
    <t>Filter: 12</t>
  </si>
  <si>
    <t>Abca12</t>
  </si>
  <si>
    <t>74591</t>
  </si>
  <si>
    <t>71282249</t>
  </si>
  <si>
    <t>71454069</t>
  </si>
  <si>
    <t>171821</t>
  </si>
  <si>
    <t>c("GeneID:74591", "MGI:MGI:2676312")</t>
  </si>
  <si>
    <t>ATP-binding cassette, sub-family A (ABC1), member 12</t>
  </si>
  <si>
    <t>c("4832428G11Rik", "4833417A11Rik")</t>
  </si>
  <si>
    <t>Tmem79</t>
  </si>
  <si>
    <t>71913</t>
  </si>
  <si>
    <t>88235960</t>
  </si>
  <si>
    <t>88241740</t>
  </si>
  <si>
    <t>5781</t>
  </si>
  <si>
    <t>c("GeneID:71913", "MGI:MGI:1919163")</t>
  </si>
  <si>
    <t>transmembrane protein 79</t>
  </si>
  <si>
    <t>c("2310042N02Rik", "2310074C17Rik", "m", "ma", "Mat", "Matt")</t>
  </si>
  <si>
    <t>Lor</t>
  </si>
  <si>
    <t>16939</t>
  </si>
  <si>
    <t>91987578</t>
  </si>
  <si>
    <t>91990449</t>
  </si>
  <si>
    <t>2872</t>
  </si>
  <si>
    <t>c("GeneID:16939", "MGI:MGI:96816")</t>
  </si>
  <si>
    <t>loricrin</t>
  </si>
  <si>
    <t>c("AI036317", "S77319")</t>
  </si>
  <si>
    <t>Hrnr</t>
  </si>
  <si>
    <t>68723</t>
  </si>
  <si>
    <t>93227056</t>
  </si>
  <si>
    <t>93240879</t>
  </si>
  <si>
    <t>13824</t>
  </si>
  <si>
    <t>c("GeneID:68723", "MGI:MGI:3046938")</t>
  </si>
  <si>
    <t>hornerin</t>
  </si>
  <si>
    <t>c("1110033K19Rik", "A530063N20Rik", "S100a", "S100a18")</t>
  </si>
  <si>
    <t>Cyp26b1</t>
  </si>
  <si>
    <t>232174</t>
  </si>
  <si>
    <t>84548396</t>
  </si>
  <si>
    <t>84570890</t>
  </si>
  <si>
    <t>22495</t>
  </si>
  <si>
    <t>c("GeneID:232174", "MGI:MGI:2176159")</t>
  </si>
  <si>
    <t>cytochrome P450, family 26, subfamily b, polypeptide 1</t>
  </si>
  <si>
    <t>c("CP2", "CP26", "P450R", "P450RAI-2")</t>
  </si>
  <si>
    <t>Cnfn</t>
  </si>
  <si>
    <t>72383</t>
  </si>
  <si>
    <t>25067041</t>
  </si>
  <si>
    <t>25069149</t>
  </si>
  <si>
    <t>2109</t>
  </si>
  <si>
    <t>c("GeneID:72383", "MGI:MGI:1919633")</t>
  </si>
  <si>
    <t>cornifelin</t>
  </si>
  <si>
    <t>2210418J09Rik</t>
  </si>
  <si>
    <t>Cers3</t>
  </si>
  <si>
    <t>545975</t>
  </si>
  <si>
    <t>66382864</t>
  </si>
  <si>
    <t>66473440</t>
  </si>
  <si>
    <t>90577</t>
  </si>
  <si>
    <t>c("GeneID:545975", "MGI:MGI:2681008")</t>
  </si>
  <si>
    <t>ceramide synthase 3</t>
  </si>
  <si>
    <t>c("4930550L11Rik", "Cer", "Gm488", "L", "Lass3", "mCerS3", "T3", "T3L")</t>
  </si>
  <si>
    <t>Casp14</t>
  </si>
  <si>
    <t>12365</t>
  </si>
  <si>
    <t>78547829</t>
  </si>
  <si>
    <t>78554181</t>
  </si>
  <si>
    <t>6353</t>
  </si>
  <si>
    <t>c("GeneID:12365", "MGI:MGI:1335092")</t>
  </si>
  <si>
    <t>caspase 14</t>
  </si>
  <si>
    <t>c("MIC", "MICE", "mini", "mini-ICE")</t>
  </si>
  <si>
    <t>Evpl</t>
  </si>
  <si>
    <t>14027</t>
  </si>
  <si>
    <t>116111385</t>
  </si>
  <si>
    <t>116128983</t>
  </si>
  <si>
    <t>17599</t>
  </si>
  <si>
    <t>c("GeneID:14027", "MGI:MGI:107507")</t>
  </si>
  <si>
    <t>envoplakin</t>
  </si>
  <si>
    <t>Sharpin</t>
  </si>
  <si>
    <t>106025</t>
  </si>
  <si>
    <t>76231240</t>
  </si>
  <si>
    <t>76235310</t>
  </si>
  <si>
    <t>4071</t>
  </si>
  <si>
    <t>c("GeneID:106025", "MGI:MGI:1913331")</t>
  </si>
  <si>
    <t>gene-Sharpin</t>
  </si>
  <si>
    <t>SHANK-associated RH domain interacting protein, transcript variant X2</t>
  </si>
  <si>
    <t>XR_383966.3</t>
  </si>
  <si>
    <t>SHANK-associated RH domain interacting protein</t>
  </si>
  <si>
    <t>c("0610041B22Rik", "AW121341", "cpd", "cpdm", "RBCKL1", "S", "SIPL1")</t>
  </si>
  <si>
    <t>Supporting evidence includes similarity to: 8 mRNAs, 98 ESTs, 375 long SRA reads, and 100% coverage of the annotated genomic feature by RNAseq alignments, including 52 samples with support for all annotated introns</t>
  </si>
  <si>
    <t>Ppl</t>
  </si>
  <si>
    <t>19041</t>
  </si>
  <si>
    <t>4904155</t>
  </si>
  <si>
    <t>4950345</t>
  </si>
  <si>
    <t>46191</t>
  </si>
  <si>
    <t>c("GeneID:19041", "MGI:MGI:1194898")</t>
  </si>
  <si>
    <t>periplakin</t>
  </si>
  <si>
    <t>AW553870</t>
  </si>
  <si>
    <t>Cdsn</t>
  </si>
  <si>
    <t>386463</t>
  </si>
  <si>
    <t>35853994</t>
  </si>
  <si>
    <t>35868077</t>
  </si>
  <si>
    <t>14084</t>
  </si>
  <si>
    <t>c("GeneID:386463", "MGI:MGI:3505689")</t>
  </si>
  <si>
    <t>corneodesmosin</t>
  </si>
  <si>
    <t>AI747712</t>
  </si>
  <si>
    <t>Keratinization</t>
    <phoneticPr fontId="3" type="noConversion"/>
  </si>
  <si>
    <t>Filter: 7</t>
  </si>
  <si>
    <t>Sprr2h</t>
  </si>
  <si>
    <t>20762</t>
  </si>
  <si>
    <t>92292992</t>
  </si>
  <si>
    <t>92294631</t>
  </si>
  <si>
    <t>1640</t>
  </si>
  <si>
    <t>c("GeneID:20762", "MGI:MGI:1330343")</t>
  </si>
  <si>
    <t>small proline-rich protein 2H</t>
  </si>
  <si>
    <t>AI661967</t>
  </si>
  <si>
    <t>Sprr1b</t>
  </si>
  <si>
    <t>20754</t>
  </si>
  <si>
    <t>92344116</t>
  </si>
  <si>
    <t>92346124</t>
  </si>
  <si>
    <t>2009</t>
  </si>
  <si>
    <t>c("GeneID:20754", "MGI:MGI:106659")</t>
  </si>
  <si>
    <t>small proline-rich protein 1B</t>
  </si>
  <si>
    <t>Sprr1a</t>
  </si>
  <si>
    <t>20753</t>
  </si>
  <si>
    <t>92391261</t>
  </si>
  <si>
    <t>92393188</t>
  </si>
  <si>
    <t>1928</t>
  </si>
  <si>
    <t>c("GeneID:20753", "MGI:MGI:106660")</t>
  </si>
  <si>
    <t>small proline-rich protein 1A</t>
  </si>
  <si>
    <t>c("AI528815", "mSPRR1A", "SPR1a")</t>
  </si>
  <si>
    <t>Sprr4</t>
  </si>
  <si>
    <t>229562</t>
  </si>
  <si>
    <t>92407570</t>
  </si>
  <si>
    <t>92407800</t>
  </si>
  <si>
    <t>231</t>
  </si>
  <si>
    <t>c("GeneID:229562", "MGI:MGI:2654508")</t>
  </si>
  <si>
    <t>small proline-rich protein 4</t>
  </si>
  <si>
    <t>Kazn</t>
  </si>
  <si>
    <t>71529</t>
  </si>
  <si>
    <t>141829701</t>
  </si>
  <si>
    <t>142801231</t>
  </si>
  <si>
    <t>971531</t>
  </si>
  <si>
    <t>c("GeneID:71529", "MGI:MGI:1918779")</t>
  </si>
  <si>
    <t>gene-Kazn</t>
  </si>
  <si>
    <t>kazrin, periplakin interacting protein, transcript variant X14</t>
  </si>
  <si>
    <t>XR_004941964.1</t>
  </si>
  <si>
    <t>kazrin, periplakin interacting protein</t>
  </si>
  <si>
    <t>c("2310007B04Rik", "9030409G11Rik", "AI256607", "AI666764", "AW061099", "Kaz", "Kazrin")</t>
  </si>
  <si>
    <t>Supporting evidence includes similarity to: 1 mRNA, 7 ESTs, 106 long SRA reads, and 100% coverage of the annotated genomic feature by RNAseq alignments, including 7 samples with support for all annotated introns</t>
  </si>
  <si>
    <t>Gprc5d</t>
  </si>
  <si>
    <t>93746</t>
  </si>
  <si>
    <t>135082989</t>
  </si>
  <si>
    <t>135095281</t>
  </si>
  <si>
    <t>c("GeneID:93746", "MGI:MGI:1935037")</t>
  </si>
  <si>
    <t>G protein-coupled receptor, family C, group 5, member D</t>
  </si>
  <si>
    <t>Krtap6-5</t>
  </si>
  <si>
    <t>68484</t>
  </si>
  <si>
    <t>88844177</t>
  </si>
  <si>
    <t>88844787</t>
  </si>
  <si>
    <t>611</t>
  </si>
  <si>
    <t>c("GeneID:68484", "MGI:MGI:1915734")</t>
  </si>
  <si>
    <t>keratin associated protein 6-5</t>
  </si>
  <si>
    <t>c("1110002D05Rik", "Krtap1", "Krtap16-8")</t>
  </si>
  <si>
    <t>Calcium Signaling</t>
    <phoneticPr fontId="3" type="noConversion"/>
  </si>
  <si>
    <t>Filter: 80</t>
  </si>
  <si>
    <t>Cxcr2</t>
  </si>
  <si>
    <t>12765</t>
  </si>
  <si>
    <t>74193153</t>
  </si>
  <si>
    <t>74200405</t>
  </si>
  <si>
    <t>7253</t>
  </si>
  <si>
    <t>c("GeneID:12765", "MGI:MGI:105303")</t>
  </si>
  <si>
    <t>chemokine (C-X-C motif) receptor 2</t>
  </si>
  <si>
    <t>c("CD128", "CDw128", "Cmka", "Cmkar2", "Gpcr", "Gpcr16", "I", "Il", "IL-", "IL-8rb", "IL-8Rh", "IL8RA", "Il8rb", "mIL-8RH")</t>
  </si>
  <si>
    <t>Ackr3</t>
  </si>
  <si>
    <t>12778</t>
  </si>
  <si>
    <t>90131702</t>
  </si>
  <si>
    <t>90143446</t>
  </si>
  <si>
    <t>11745</t>
  </si>
  <si>
    <t>c("GeneID:12778", "MGI:MGI:109562")</t>
  </si>
  <si>
    <t>atypical chemokine receptor 3</t>
  </si>
  <si>
    <t>c("AW541270", "Cmko", "Cmkor1", "CXC-R7", "Cxcr", "CXCR-7", "Cxcr7", "Rdc", "RDC-1", "Rdc1")</t>
  </si>
  <si>
    <t>Atp2b4</t>
  </si>
  <si>
    <t>381290</t>
  </si>
  <si>
    <t>133630411</t>
  </si>
  <si>
    <t>133728797</t>
  </si>
  <si>
    <t>98387</t>
  </si>
  <si>
    <t>c("GeneID:381290", "MGI:MGI:88111")</t>
  </si>
  <si>
    <t>ATPase, Ca++ transporting, plasma membrane 4</t>
  </si>
  <si>
    <t>c("PMC", "Pmca4")</t>
  </si>
  <si>
    <t>Atp1b1</t>
  </si>
  <si>
    <t>11931</t>
  </si>
  <si>
    <t>164264668</t>
  </si>
  <si>
    <t>164285924</t>
  </si>
  <si>
    <t>21257</t>
  </si>
  <si>
    <t>c("GeneID:11931", "MGI:MGI:88108")</t>
  </si>
  <si>
    <t>ATPase, Na+ /K+ transporting, beta 1 polypeptide</t>
  </si>
  <si>
    <t>c("At", "Atp4b", "Atpb", "Atpb-1", "NKbeta1")</t>
  </si>
  <si>
    <t>Casq1</t>
  </si>
  <si>
    <t>12372</t>
  </si>
  <si>
    <t>172037461</t>
  </si>
  <si>
    <t>172047462</t>
  </si>
  <si>
    <t>10002</t>
  </si>
  <si>
    <t>c("GeneID:12372", "MGI:MGI:1309468")</t>
  </si>
  <si>
    <t>calsequestrin 1</t>
  </si>
  <si>
    <t>c("CS", "CSQ", "CSQ-", "CSQ-1", "CSQ1", "sC", "sCSQ")</t>
  </si>
  <si>
    <t>Myh7b</t>
  </si>
  <si>
    <t>668940</t>
  </si>
  <si>
    <t>155453129</t>
  </si>
  <si>
    <t>155476227</t>
  </si>
  <si>
    <t>23099</t>
  </si>
  <si>
    <t>c("GeneID:668940", "MGI:MGI:3710243")</t>
  </si>
  <si>
    <t>gene-Myh7b</t>
  </si>
  <si>
    <t>myosin, heavy chain 7B, cardiac muscle, beta, transcript variant X5</t>
  </si>
  <si>
    <t>XR_001783165.3</t>
  </si>
  <si>
    <t>myosin, heavy chain 7B, cardiac muscle, beta</t>
  </si>
  <si>
    <t>Myh14</t>
  </si>
  <si>
    <t>Supporting evidence includes similarity to: 4 ESTs, 3 Proteins, 21 long SRA reads, and 99% coverage of the annotated genomic feature by RNAseq alignments, including 9 samples with support for all annotated introns</t>
  </si>
  <si>
    <t>Nfatc2</t>
  </si>
  <si>
    <t>18019</t>
  </si>
  <si>
    <t>168318330</t>
  </si>
  <si>
    <t>168443900</t>
  </si>
  <si>
    <t>125571</t>
  </si>
  <si>
    <t>c("GeneID:18019", "MGI:MGI:102463")</t>
  </si>
  <si>
    <t>gene-Nfatc2</t>
  </si>
  <si>
    <t>nuclear factor of activated T cells, cytoplasmic, calcineurin dependent 2, transcript variant 17</t>
  </si>
  <si>
    <t>NR_111897.1</t>
  </si>
  <si>
    <t>nuclear factor of activated T cells, cytoplasmic, calcineurin dependent 2</t>
  </si>
  <si>
    <t>c("AI607462", "NF", "NF-ATc2", "NF-ATp", "NFA", "NFAT1", "NFAT1-D", "Nfatp")</t>
  </si>
  <si>
    <t>Vcam1</t>
  </si>
  <si>
    <t>22329</t>
  </si>
  <si>
    <t>115903669</t>
  </si>
  <si>
    <t>115923337</t>
  </si>
  <si>
    <t>19669</t>
  </si>
  <si>
    <t>c("GeneID:22329", "MGI:MGI:98926")</t>
  </si>
  <si>
    <t>vascular cell adhesion molecule 1</t>
  </si>
  <si>
    <t>c("CD106", "Vcam", "Vcam-1")</t>
  </si>
  <si>
    <t>Myoz2</t>
  </si>
  <si>
    <t>59006</t>
  </si>
  <si>
    <t>122799855</t>
  </si>
  <si>
    <t>122828649</t>
  </si>
  <si>
    <t>28795</t>
  </si>
  <si>
    <t>c("GeneID:59006", "MGI:MGI:1913063")</t>
  </si>
  <si>
    <t>myozenin 2</t>
  </si>
  <si>
    <t>c("1110012I24Rik", "cals", "Fatz-", "Fatz-2", "Myozl2")</t>
  </si>
  <si>
    <t>Ppp3ca</t>
  </si>
  <si>
    <t>19055</t>
  </si>
  <si>
    <t>136375778</t>
  </si>
  <si>
    <t>136643488</t>
  </si>
  <si>
    <t>267711</t>
  </si>
  <si>
    <t>c("GeneID:19055", "MGI:MGI:107164")</t>
  </si>
  <si>
    <t>protein phosphatase 3, catalytic subunit, alpha isoform</t>
  </si>
  <si>
    <t>c("2900074D19Rik", "C", "Caln", "Calna", "CN", "CnA")</t>
  </si>
  <si>
    <t>Ptgfr</t>
  </si>
  <si>
    <t>19220</t>
  </si>
  <si>
    <t>151504247</t>
  </si>
  <si>
    <t>151543165</t>
  </si>
  <si>
    <t>38919</t>
  </si>
  <si>
    <t>c("GeneID:19220", "MGI:MGI:97796")</t>
  </si>
  <si>
    <t>prostaglandin F receptor</t>
  </si>
  <si>
    <t>c("AI957154", "F", "fp", "PG", "PGF")</t>
  </si>
  <si>
    <t>Tmem38b</t>
  </si>
  <si>
    <t>52076</t>
  </si>
  <si>
    <t>53825988</t>
  </si>
  <si>
    <t>53862019</t>
  </si>
  <si>
    <t>36032</t>
  </si>
  <si>
    <t>c("GeneID:52076", "MGI:MGI:1098718")</t>
  </si>
  <si>
    <t>transmembrane protein 38B</t>
  </si>
  <si>
    <t>c("1600017F22Rik", "AA437809", "AV051057", "D4Ertd89", "D4Ertd89e", "mg33b", "TRIC", "TRIC-B")</t>
  </si>
  <si>
    <t>Cmklr1</t>
  </si>
  <si>
    <t>14747</t>
  </si>
  <si>
    <t>113750415</t>
  </si>
  <si>
    <t>113792971</t>
  </si>
  <si>
    <t>42557</t>
  </si>
  <si>
    <t>c("GeneID:14747", "MGI:MGI:109603")</t>
  </si>
  <si>
    <t>chemokine-like receptor 1</t>
  </si>
  <si>
    <t>c("ChemR2", "ChemR23", "DEZ", "Gpcr", "Gpcr27", "mcmklr1")</t>
  </si>
  <si>
    <t>Sppl3</t>
  </si>
  <si>
    <t>74585</t>
  </si>
  <si>
    <t>115149204</t>
  </si>
  <si>
    <t>115236849</t>
  </si>
  <si>
    <t>87646</t>
  </si>
  <si>
    <t>c("GeneID:74585", "MGI:MGI:1891433")</t>
  </si>
  <si>
    <t>signal peptide peptidase 3</t>
  </si>
  <si>
    <t>c("4833416I09Rik", "Psl4", "Usmg", "Usmg3")</t>
  </si>
  <si>
    <t>Atp2a2</t>
  </si>
  <si>
    <t>11938</t>
  </si>
  <si>
    <t>122591576</t>
  </si>
  <si>
    <t>122640288</t>
  </si>
  <si>
    <t>48713</t>
  </si>
  <si>
    <t>c("GeneID:11938", "MGI:MGI:88110")</t>
  </si>
  <si>
    <t>gene-Atp2a2</t>
  </si>
  <si>
    <t>ATPase, Ca++ transporting, cardiac muscle, slow twitch 2, transcript variant 3</t>
  </si>
  <si>
    <t>NR_027838.1</t>
  </si>
  <si>
    <t>ATPase, Ca++ transporting, cardiac muscle, slow twitch 2</t>
  </si>
  <si>
    <t>c("9530097L16Rik", "D5Wsu150", "D5Wsu150e", "mKIAA4195", "SER", "SERC", "SERCA2", "Serca2a", "SERCA2B")</t>
  </si>
  <si>
    <t>P2rx4</t>
  </si>
  <si>
    <t>18438</t>
  </si>
  <si>
    <t>122845581</t>
  </si>
  <si>
    <t>122867802</t>
  </si>
  <si>
    <t>22222</t>
  </si>
  <si>
    <t>c("GeneID:18438", "MGI:MGI:1338859")</t>
  </si>
  <si>
    <t>purinergic receptor P2X, ligand-gated ion channel 4</t>
  </si>
  <si>
    <t>c("AI504491", "AW555605", "D5Ertd444", "D5Ertd444e", "P2X", "P2X4")</t>
  </si>
  <si>
    <t>Camkk2</t>
  </si>
  <si>
    <t>207565</t>
  </si>
  <si>
    <t>122856064</t>
  </si>
  <si>
    <t>122918295</t>
  </si>
  <si>
    <t>62232</t>
  </si>
  <si>
    <t>c("GeneID:207565", "MGI:MGI:2444812")</t>
  </si>
  <si>
    <t>calcium /calmodulin-dependent protein kinase kinase 2, beta</t>
  </si>
  <si>
    <t>c("6330570N16Rik", "AW061083", "mKIAA0787")</t>
  </si>
  <si>
    <t>Orai1</t>
  </si>
  <si>
    <t>109305</t>
  </si>
  <si>
    <t>123153078</t>
  </si>
  <si>
    <t>123168515</t>
  </si>
  <si>
    <t>15438</t>
  </si>
  <si>
    <t>c("GeneID:109305", "MGI:MGI:1925542")</t>
  </si>
  <si>
    <t>ORAI calcium release-activated calcium modulator 1</t>
  </si>
  <si>
    <t>c("D730049H07Rik", "orai-1", "Tmem142", "Tmem142a")</t>
  </si>
  <si>
    <t>Fis1</t>
  </si>
  <si>
    <t>66437</t>
  </si>
  <si>
    <t>136982129</t>
  </si>
  <si>
    <t>136995088</t>
  </si>
  <si>
    <t>12960</t>
  </si>
  <si>
    <t>c("GeneID:66437", "MGI:MGI:1913687")</t>
  </si>
  <si>
    <t>fission, mitochondrial 1</t>
  </si>
  <si>
    <t>c("2010003O14Rik", "Ttc11")</t>
  </si>
  <si>
    <t>Tacstd2</t>
  </si>
  <si>
    <t>56753</t>
  </si>
  <si>
    <t>67511043</t>
  </si>
  <si>
    <t>67512806</t>
  </si>
  <si>
    <t>1764</t>
  </si>
  <si>
    <t>c("GeneID:56753", "MGI:MGI:1861606")</t>
  </si>
  <si>
    <t>tumor-associated calcium signal transducer 2</t>
  </si>
  <si>
    <t>c("C80403", "EGP-", "EGP-1", "GA733-", "GA733-1", "Ly9", "Ly97", "TR", "TROP2")</t>
  </si>
  <si>
    <t>Alms1</t>
  </si>
  <si>
    <t>236266</t>
  </si>
  <si>
    <t>85564482</t>
  </si>
  <si>
    <t>85698973</t>
  </si>
  <si>
    <t>134492</t>
  </si>
  <si>
    <t>c("GeneID:236266", "MGI:MGI:1934606")</t>
  </si>
  <si>
    <t>gene-Alms1</t>
  </si>
  <si>
    <t>ALMS1, centrosome and basal body associated, transcript variant X4</t>
  </si>
  <si>
    <t>XR_001785126.3</t>
  </si>
  <si>
    <t>ALMS1, centrosome and basal body associated</t>
  </si>
  <si>
    <t>bbb</t>
  </si>
  <si>
    <t>Supporting evidence includes similarity to: 2 mRNAs, 6 ESTs, 60 long SRA reads, and 100% coverage of the annotated genomic feature by RNAseq alignments, including 14 samples with support for all annotated introns</t>
  </si>
  <si>
    <t>Lmcd1</t>
  </si>
  <si>
    <t>30937</t>
  </si>
  <si>
    <t>112250719</t>
  </si>
  <si>
    <t>112307384</t>
  </si>
  <si>
    <t>56666</t>
  </si>
  <si>
    <t>c("GeneID:30937", "MGI:MGI:1353635")</t>
  </si>
  <si>
    <t>LIM and cysteine-rich domains 1</t>
  </si>
  <si>
    <t>c("AW455500", "AW553074", "dyx", "dyxin")</t>
  </si>
  <si>
    <t>C3ar1</t>
  </si>
  <si>
    <t>12267</t>
  </si>
  <si>
    <t>122824099</t>
  </si>
  <si>
    <t>122833116</t>
  </si>
  <si>
    <t>9018</t>
  </si>
  <si>
    <t>c("GeneID:12267", "MGI:MGI:1097680")</t>
  </si>
  <si>
    <t>complement component 3a receptor 1</t>
  </si>
  <si>
    <t>c("AZ3B", "C3", "C3AR", "HNFAG09")</t>
  </si>
  <si>
    <t>Dmpk</t>
  </si>
  <si>
    <t>13400</t>
  </si>
  <si>
    <t>18817571</t>
  </si>
  <si>
    <t>18827746</t>
  </si>
  <si>
    <t>10176</t>
  </si>
  <si>
    <t>c("GeneID:13400", "MGI:MGI:94906")</t>
  </si>
  <si>
    <t>gene-Dmpk</t>
  </si>
  <si>
    <t>dystrophia myotonica-protein kinase, transcript variant X6</t>
  </si>
  <si>
    <t>XR_391041.3</t>
  </si>
  <si>
    <t>dystrophia myotonica-protein kinase</t>
  </si>
  <si>
    <t>c("DM", "Dm15", "DMK", "MDPK", "MT-PK")</t>
  </si>
  <si>
    <t>Supporting evidence includes similarity to: 14 ESTs, 3 Proteins, 107 long SRA reads, and 100% coverage of the annotated genomic feature by RNAseq alignments, including 53 samples with support for all annotated introns</t>
  </si>
  <si>
    <t>Kcnj11</t>
  </si>
  <si>
    <t>16514</t>
  </si>
  <si>
    <t>45746547</t>
  </si>
  <si>
    <t>45750376</t>
  </si>
  <si>
    <t>3830</t>
  </si>
  <si>
    <t>c("GeneID:16514", "MGI:MGI:107501")</t>
  </si>
  <si>
    <t>potassium inwardly rectifying channel, subfamily J, member 11</t>
  </si>
  <si>
    <t>c("Kir6", "Kir6.2", "mBIR")</t>
  </si>
  <si>
    <t>Cib1</t>
  </si>
  <si>
    <t>23991</t>
  </si>
  <si>
    <t>79876904</t>
  </si>
  <si>
    <t>79882553</t>
  </si>
  <si>
    <t>5650</t>
  </si>
  <si>
    <t>c("GeneID:23991", "MGI:MGI:1344418")</t>
  </si>
  <si>
    <t>calcium and integrin binding 1 (calmyrin)</t>
  </si>
  <si>
    <t>c("Cibkip", "K", "Kip", "Prkdcip")</t>
  </si>
  <si>
    <t>Homer2</t>
  </si>
  <si>
    <t>26557</t>
  </si>
  <si>
    <t>81250229</t>
  </si>
  <si>
    <t>81356673</t>
  </si>
  <si>
    <t>106445</t>
  </si>
  <si>
    <t>c("GeneID:26557", "MGI:MGI:1347354")</t>
  </si>
  <si>
    <t>homer scaffolding protein 2</t>
  </si>
  <si>
    <t>c("9330120H11Rik", "AW539445", "CP", "CPD", "Cup", "Ves", "Vesl-2")</t>
  </si>
  <si>
    <t>Chp2</t>
  </si>
  <si>
    <t>70261</t>
  </si>
  <si>
    <t>121807839</t>
  </si>
  <si>
    <t>121823094</t>
  </si>
  <si>
    <t>15256</t>
  </si>
  <si>
    <t>c("GeneID:70261", "MGI:MGI:1917511")</t>
  </si>
  <si>
    <t>calcineurin-like EF hand protein 2</t>
  </si>
  <si>
    <t>c("2010110P09Rik", "Cbhp", "Cbhp2")</t>
  </si>
  <si>
    <t>Homer3</t>
  </si>
  <si>
    <t>26558</t>
  </si>
  <si>
    <t>70735529</t>
  </si>
  <si>
    <t>70747011</t>
  </si>
  <si>
    <t>11483</t>
  </si>
  <si>
    <t>c("GeneID:26558", "MGI:MGI:1347359")</t>
  </si>
  <si>
    <t>gene-Homer3</t>
  </si>
  <si>
    <t>homer scaffolding protein 3, transcript variant X8</t>
  </si>
  <si>
    <t>XR_004934834.1</t>
  </si>
  <si>
    <t>homer scaffolding protein 3</t>
  </si>
  <si>
    <t>AW146114</t>
  </si>
  <si>
    <t>Supporting evidence includes similarity to: 7 mRNAs, 36 ESTs, 14 Proteins, 334 long SRA reads, and 100% coverage of the annotated genomic feature by RNAseq alignments, including 39 samples with support for all annotated introns</t>
  </si>
  <si>
    <t>Tmem38a</t>
  </si>
  <si>
    <t>74166</t>
  </si>
  <si>
    <t>73325033</t>
  </si>
  <si>
    <t>73341128</t>
  </si>
  <si>
    <t>16096</t>
  </si>
  <si>
    <t>c("GeneID:74166", "MGI:MGI:1921416")</t>
  </si>
  <si>
    <t>gene-Tmem38a</t>
  </si>
  <si>
    <t>transmembrane protein 38A, transcript variant 4</t>
  </si>
  <si>
    <t>NR_151663.1</t>
  </si>
  <si>
    <t>transmembrane protein 38A</t>
  </si>
  <si>
    <t>c("1110001E17Rik", "AI413399", "mg33a", "SPR-27", "TRI", "TRIC-A")</t>
  </si>
  <si>
    <t>Egln1</t>
  </si>
  <si>
    <t>112405</t>
  </si>
  <si>
    <t>125635326</t>
  </si>
  <si>
    <t>125675993</t>
  </si>
  <si>
    <t>40668</t>
  </si>
  <si>
    <t>c("GeneID:112405", "MGI:MGI:1932286")</t>
  </si>
  <si>
    <t>egl-9 family hypoxia-inducible factor 1</t>
  </si>
  <si>
    <t>c("AI503754", "C1orf12", "Hif-p4h", "Hif-p4h-2", "HIF-PH2", "HPH-2", "ORF13", "Phd", "Phd2", "SM-2", "SM-20")</t>
  </si>
  <si>
    <t>Cxcr5</t>
  </si>
  <si>
    <t>12145</t>
  </si>
  <si>
    <t>44423084</t>
  </si>
  <si>
    <t>44437741</t>
  </si>
  <si>
    <t>14658</t>
  </si>
  <si>
    <t>c("GeneID:12145", "MGI:MGI:103567")</t>
  </si>
  <si>
    <t>chemokine (C-X-C motif) receptor 5</t>
  </si>
  <si>
    <t>c("Bl", "Blr1", "CXC-R5", "CXCR-", "CXCR-5", "Gpc", "Gpcr6", "MDR15")</t>
  </si>
  <si>
    <t>Ackr4</t>
  </si>
  <si>
    <t>252837</t>
  </si>
  <si>
    <t>103974881</t>
  </si>
  <si>
    <t>104003842</t>
  </si>
  <si>
    <t>28962</t>
  </si>
  <si>
    <t>c("GeneID:252837", "MGI:MGI:2181676")</t>
  </si>
  <si>
    <t>atypical chemokine receptor 4</t>
  </si>
  <si>
    <t>c("A630091E18Rik", "CCBP", "CCBP2", "Ccr", "CCR1", "CCR11", "Ccrl1", "CCX-CK", "CCX-CKR", "CCX-CKR1", "Cmkbrl1", "P", "PPR1", "VSH", "VSHK1")</t>
  </si>
  <si>
    <t>Gpr62</t>
  </si>
  <si>
    <t>436090</t>
  </si>
  <si>
    <t>106341161</t>
  </si>
  <si>
    <t>106343184</t>
  </si>
  <si>
    <t>2024</t>
  </si>
  <si>
    <t>c("GeneID:436090", "MGI:MGI:3525078")</t>
  </si>
  <si>
    <t>G protein-coupled receptor 62</t>
  </si>
  <si>
    <t>4933402E03Rik</t>
  </si>
  <si>
    <t>Ccrl2</t>
  </si>
  <si>
    <t>54199</t>
  </si>
  <si>
    <t>110883902</t>
  </si>
  <si>
    <t>110886586</t>
  </si>
  <si>
    <t>2685</t>
  </si>
  <si>
    <t>c("GeneID:54199", "MGI:MGI:1920904")</t>
  </si>
  <si>
    <t>chemokine (C-C motif) receptor-like 2</t>
  </si>
  <si>
    <t>c("1810047I05Rik", "Ack", "Ackr5", "CCR1", "CCR11", "Cmkbr1", "Cmkbr1l2", "E01", "L-C", "L-CCR")</t>
  </si>
  <si>
    <t>Ccr9</t>
  </si>
  <si>
    <t>12769</t>
  </si>
  <si>
    <t>123596276</t>
  </si>
  <si>
    <t>123612522</t>
  </si>
  <si>
    <t>16247</t>
  </si>
  <si>
    <t>c("GeneID:12769", "MGI:MGI:1341902")</t>
  </si>
  <si>
    <t>chemokine (C-C motif) receptor 9</t>
  </si>
  <si>
    <t>c("A130091K22Rik", "Cmkbr1", "Cmkbr10", "GPR-9", "GPR-9-6")</t>
  </si>
  <si>
    <t>Cxcr6</t>
  </si>
  <si>
    <t>80901</t>
  </si>
  <si>
    <t>123635542</t>
  </si>
  <si>
    <t>123640819</t>
  </si>
  <si>
    <t>5278</t>
  </si>
  <si>
    <t>c("GeneID:80901", "MGI:MGI:1934582")</t>
  </si>
  <si>
    <t>chemokine (C-X-C motif) receptor 6</t>
  </si>
  <si>
    <t>c("BB217514", "BO", "BONZO", "STR", "STRL33")</t>
  </si>
  <si>
    <t>Ccr2</t>
  </si>
  <si>
    <t>12772</t>
  </si>
  <si>
    <t>123901954</t>
  </si>
  <si>
    <t>123913594</t>
  </si>
  <si>
    <t>11641</t>
  </si>
  <si>
    <t>c("GeneID:12772", "MGI:MGI:106185")</t>
  </si>
  <si>
    <t>chemokine (C-C motif) receptor 2</t>
  </si>
  <si>
    <t>c("CC-CKR-", "Cc-ckr-2", "CCR", "Ccr2a", "Ccr2b", "CKR", "Ckr2", "Ckr2a", "Ckr2b", "Cmkbr", "Cmkbr2", "mJe-r")</t>
  </si>
  <si>
    <t>Ccr5</t>
  </si>
  <si>
    <t>12774</t>
  </si>
  <si>
    <t>123921557</t>
  </si>
  <si>
    <t>123934153</t>
  </si>
  <si>
    <t>12597</t>
  </si>
  <si>
    <t>c("GeneID:12774", "MGI:MGI:107182")</t>
  </si>
  <si>
    <t>chemokine (C-C motif) receptor 5</t>
  </si>
  <si>
    <t>c("AM4-7", "CD195", "Cmkbr", "Cmkbr5")</t>
  </si>
  <si>
    <t>Pln</t>
  </si>
  <si>
    <t>18821</t>
  </si>
  <si>
    <t>53213782</t>
  </si>
  <si>
    <t>53222095</t>
  </si>
  <si>
    <t>8314</t>
  </si>
  <si>
    <t>c("GeneID:18821", "MGI:MGI:97622")</t>
  </si>
  <si>
    <t>phospholamban</t>
  </si>
  <si>
    <t>c("P", "Plb")</t>
  </si>
  <si>
    <t>Ptbp1</t>
  </si>
  <si>
    <t>19205</t>
  </si>
  <si>
    <t>79690266</t>
  </si>
  <si>
    <t>79700269</t>
  </si>
  <si>
    <t>10004</t>
  </si>
  <si>
    <t>c("GeneID:19205", "MGI:MGI:97791")</t>
  </si>
  <si>
    <t>gene-Ptbp1</t>
  </si>
  <si>
    <t>polypyrimidine tract binding protein 1, transcript variant X2</t>
  </si>
  <si>
    <t>XR_003948623.2</t>
  </si>
  <si>
    <t>polypyrimidine tract binding protein 1</t>
  </si>
  <si>
    <t>c("AA407203", "AL033359", "D12Mgi4", "HNRPI", "pPTB", "Pt", "Ptb", "PTB-1", "PTB2", "PTB3", "PTB4")</t>
  </si>
  <si>
    <t>Supporting evidence includes similarity to: 36 mRNAs, 329 ESTs, 2869 long SRA reads, and 100% coverage of the annotated genomic feature by RNAseq alignments, including 51 samples with support for all annotated introns</t>
  </si>
  <si>
    <t>Gna15</t>
  </si>
  <si>
    <t>14676</t>
  </si>
  <si>
    <t>81338147</t>
  </si>
  <si>
    <t>81360283</t>
  </si>
  <si>
    <t>c("GeneID:14676", "MGI:MGI:95770")</t>
  </si>
  <si>
    <t>guanine nucleotide binding protein, alpha 15</t>
  </si>
  <si>
    <t>c("Galp", "Galpha15", "G[a]1", "G[a]15")</t>
  </si>
  <si>
    <t>Avpr1a</t>
  </si>
  <si>
    <t>54140</t>
  </si>
  <si>
    <t>122284404</t>
  </si>
  <si>
    <t>122289358</t>
  </si>
  <si>
    <t>4955</t>
  </si>
  <si>
    <t>c("GeneID:54140", "MGI:MGI:1859216")</t>
  </si>
  <si>
    <t>arginine vasopressin receptor 1A</t>
  </si>
  <si>
    <t>c("AVPR", "Avpr1", "V", "V1a", "V1aR")</t>
  </si>
  <si>
    <t>Ramp3</t>
  </si>
  <si>
    <t>56089</t>
  </si>
  <si>
    <t>6608507</t>
  </si>
  <si>
    <t>6627478</t>
  </si>
  <si>
    <t>18972</t>
  </si>
  <si>
    <t>c("GeneID:56089", "MGI:MGI:1860292")</t>
  </si>
  <si>
    <t>receptor (calcitonin) activity modifying protein 3</t>
  </si>
  <si>
    <t>AI850306</t>
  </si>
  <si>
    <t>Ppp3r1</t>
  </si>
  <si>
    <t>19058</t>
  </si>
  <si>
    <t>17109298</t>
  </si>
  <si>
    <t>17150380</t>
  </si>
  <si>
    <t>41083</t>
  </si>
  <si>
    <t>c("GeneID:19058", "MGI:MGI:107172")</t>
  </si>
  <si>
    <t>protein phosphatase 3, regulatory subunit B, alpha isoform (calcineurin B, type I)</t>
  </si>
  <si>
    <t>c("CaN", "CaNB1", "Cnb", "Cnb1", "MCIP1")</t>
  </si>
  <si>
    <t>Irgm1</t>
  </si>
  <si>
    <t>15944</t>
  </si>
  <si>
    <t>48756072</t>
  </si>
  <si>
    <t>48762247</t>
  </si>
  <si>
    <t>6176</t>
  </si>
  <si>
    <t>c("GeneID:15944", "MGI:MGI:107567")</t>
  </si>
  <si>
    <t>immunity-related GTPase family M member 1</t>
  </si>
  <si>
    <t>c("If", "Ifggd3", "Ifi1", "Ii", "Iigp3", "Iipg3", "Ir", "Irgm", "LRG-")</t>
  </si>
  <si>
    <t>Hint1</t>
  </si>
  <si>
    <t>15254</t>
  </si>
  <si>
    <t>54757209</t>
  </si>
  <si>
    <t>54761332</t>
  </si>
  <si>
    <t>4124</t>
  </si>
  <si>
    <t>c("GeneID:15254", "MGI:MGI:1321133")</t>
  </si>
  <si>
    <t>histidine triad nucleotide binding protein 1</t>
  </si>
  <si>
    <t>c("AA673479", "Hint", "Ip", "Ipk1", "PKCI", "PKCI-1", "PRKC", "PRKCNH1")</t>
  </si>
  <si>
    <t>Tmem100</t>
  </si>
  <si>
    <t>67888</t>
  </si>
  <si>
    <t>89921174</t>
  </si>
  <si>
    <t>89927334</t>
  </si>
  <si>
    <t>6161</t>
  </si>
  <si>
    <t>c("GeneID:67888", "MGI:MGI:1915138")</t>
  </si>
  <si>
    <t>transmembrane protein 100</t>
  </si>
  <si>
    <t>c("1810057C19Rik", "AV011897")</t>
  </si>
  <si>
    <t>Ppp1r9b</t>
  </si>
  <si>
    <t>217124</t>
  </si>
  <si>
    <t>94882038</t>
  </si>
  <si>
    <t>94897724</t>
  </si>
  <si>
    <t>15687</t>
  </si>
  <si>
    <t>c("GeneID:217124", "MGI:MGI:2387581")</t>
  </si>
  <si>
    <t>protein phosphatase 1, regulatory subunit 9B</t>
  </si>
  <si>
    <t>c("s", "SPL", "Spn")</t>
  </si>
  <si>
    <t>Sphk1</t>
  </si>
  <si>
    <t>20698</t>
  </si>
  <si>
    <t>116421662</t>
  </si>
  <si>
    <t>116427502</t>
  </si>
  <si>
    <t>5841</t>
  </si>
  <si>
    <t>c("GeneID:20698", "MGI:MGI:1316649")</t>
  </si>
  <si>
    <t>sphingosine kinase 1</t>
  </si>
  <si>
    <t>c("1110006G24Rik", "SK", "Sk1", "Spk1")</t>
  </si>
  <si>
    <t>Fkbp1b</t>
  </si>
  <si>
    <t>14226</t>
  </si>
  <si>
    <t>4883174</t>
  </si>
  <si>
    <t>4891736</t>
  </si>
  <si>
    <t>8563</t>
  </si>
  <si>
    <t>c("GeneID:14226", "MGI:MGI:1336205")</t>
  </si>
  <si>
    <t>gene-Fkbp1b</t>
  </si>
  <si>
    <t>FK506 binding protein 1b, transcript variant X1</t>
  </si>
  <si>
    <t>XR_004937409.1</t>
  </si>
  <si>
    <t>FK506 binding protein 1b</t>
  </si>
  <si>
    <t>c("12.6kD", "12.6kDa", "AW494148", "cals", "calstabin2", "FKBP12.", "FKBP12.6")</t>
  </si>
  <si>
    <t>Supporting evidence includes similarity to: 5 ESTs, 53 long SRA reads, and 100% coverage of the annotated genomic feature by RNAseq alignments, including 15 samples with support for all annotated introns</t>
  </si>
  <si>
    <t>Akap5</t>
  </si>
  <si>
    <t>238276</t>
  </si>
  <si>
    <t>76371652</t>
  </si>
  <si>
    <t>76380925</t>
  </si>
  <si>
    <t>9274</t>
  </si>
  <si>
    <t>c("GeneID:238276", "MGI:MGI:2685104")</t>
  </si>
  <si>
    <t>A kinase (PRKA) anchor protein 5</t>
  </si>
  <si>
    <t>c("3526401B18Rik", "AKAP", "AKAP 150", "AKAP-5", "AKAP150", "BB098886", "Gm258", "P150")</t>
  </si>
  <si>
    <t>Agtr1a</t>
  </si>
  <si>
    <t>11607</t>
  </si>
  <si>
    <t>30520339</t>
  </si>
  <si>
    <t>30566850</t>
  </si>
  <si>
    <t>46512</t>
  </si>
  <si>
    <t>c("GeneID:11607", "MGI:MGI:87964")</t>
  </si>
  <si>
    <t>angiotensin II receptor, type 1a</t>
  </si>
  <si>
    <t>c("1810074K20Rik", "AG2S", "Agt", "Agt1ar", "Agtr", "Agtr-1a", "Agtr1", "AI551199", "Angt", "Angtr-1a", "AT", "AT1", "AT1a", "AT2R1", "AT2R1A")</t>
  </si>
  <si>
    <t>Cmya5</t>
  </si>
  <si>
    <t>76469</t>
  </si>
  <si>
    <t>93177221</t>
  </si>
  <si>
    <t>93281278</t>
  </si>
  <si>
    <t>104058</t>
  </si>
  <si>
    <t>c("GeneID:76469", "MGI:MGI:1923719")</t>
  </si>
  <si>
    <t>cardiomyopathy associated 5</t>
  </si>
  <si>
    <t>c("2310076E16Rik", "2310076E21Rik", "AA420382", "AI504003", "Myo", "sr553", "Srfsd", "Tims")</t>
  </si>
  <si>
    <t>Myoz1</t>
  </si>
  <si>
    <t>59011</t>
  </si>
  <si>
    <t>20699170</t>
  </si>
  <si>
    <t>20706608</t>
  </si>
  <si>
    <t>7439</t>
  </si>
  <si>
    <t>c("GeneID:59011", "MGI:MGI:1929471")</t>
  </si>
  <si>
    <t>myozenin 1</t>
  </si>
  <si>
    <t>c("2310001N11Rik", "AV090278", "cals", "FAT", "FATZ", "Myoz")</t>
  </si>
  <si>
    <t>3425401B19Rik</t>
  </si>
  <si>
    <t>100504518</t>
  </si>
  <si>
    <t>32381075</t>
  </si>
  <si>
    <t>32430049</t>
  </si>
  <si>
    <t>48975</t>
  </si>
  <si>
    <t>c("GeneID:100504518", "MGI:MGI:3588196")</t>
  </si>
  <si>
    <t>RIKEN cDNA 3425401B19 gene</t>
  </si>
  <si>
    <t>Cefip</t>
  </si>
  <si>
    <t>Trat1</t>
  </si>
  <si>
    <t>77647</t>
  </si>
  <si>
    <t>48551137</t>
  </si>
  <si>
    <t>48630883</t>
  </si>
  <si>
    <t>79747</t>
  </si>
  <si>
    <t>c("GeneID:77647", "MGI:MGI:1924897")</t>
  </si>
  <si>
    <t>T cell receptor associated transmembrane adaptor 1</t>
  </si>
  <si>
    <t>c("C030046M14Rik", "Tcr", "Tcrim", "Tr", "Trim")</t>
  </si>
  <si>
    <t>Rcan1</t>
  </si>
  <si>
    <t>54720</t>
  </si>
  <si>
    <t>92188839</t>
  </si>
  <si>
    <t>92263057</t>
  </si>
  <si>
    <t>74219</t>
  </si>
  <si>
    <t>c("GeneID:54720", "MGI:MGI:1890564")</t>
  </si>
  <si>
    <t>regulator of calcineurin 1</t>
  </si>
  <si>
    <t>c("ADAP", "Adapt78", "CALP1L", "CS", "CSP1", "Dsc", "DSC1", "Dscr1", "MCI", "MCIP1", "RCN1")</t>
  </si>
  <si>
    <t>Calm2</t>
  </si>
  <si>
    <t>12314</t>
  </si>
  <si>
    <t>87740829</t>
  </si>
  <si>
    <t>87754363</t>
  </si>
  <si>
    <t>13535</t>
  </si>
  <si>
    <t>c("GeneID:12314", "MGI:MGI:103250")</t>
  </si>
  <si>
    <t>calmodulin 2</t>
  </si>
  <si>
    <t>c("1500001E21Rik", "AL024017", "Cam2", "CamC")</t>
  </si>
  <si>
    <t>Nfatc1</t>
  </si>
  <si>
    <t>18018</t>
  </si>
  <si>
    <t>80649418</t>
  </si>
  <si>
    <t>80756286</t>
  </si>
  <si>
    <t>106869</t>
  </si>
  <si>
    <t>c("GeneID:18018", "MGI:MGI:102469")</t>
  </si>
  <si>
    <t>nuclear factor of activated T cells, cytoplasmic, calcineurin dependent 1</t>
  </si>
  <si>
    <t>c("2210017P03Rik", "AI449492", "AV076380", "NF-A", "NF-ATc", "NFA", "NFAT2", "NFATc", "Nfatcb")</t>
  </si>
  <si>
    <t>Actn3</t>
  </si>
  <si>
    <t>11474</t>
  </si>
  <si>
    <t>4911244</t>
  </si>
  <si>
    <t>4927937</t>
  </si>
  <si>
    <t>16694</t>
  </si>
  <si>
    <t>c("GeneID:11474", "MGI:MGI:99678")</t>
  </si>
  <si>
    <t>actinin alpha 3</t>
  </si>
  <si>
    <t>Bcap31</t>
  </si>
  <si>
    <t>27061</t>
  </si>
  <si>
    <t>72729784</t>
  </si>
  <si>
    <t>72761421</t>
  </si>
  <si>
    <t>31638</t>
  </si>
  <si>
    <t>c("GeneID:27061", "MGI:MGI:1350933")</t>
  </si>
  <si>
    <t>B cell receptor associated protein 31</t>
  </si>
  <si>
    <t>c("BAP", "Bap31")</t>
  </si>
  <si>
    <t>L1cam</t>
  </si>
  <si>
    <t>16728</t>
  </si>
  <si>
    <t>72897384</t>
  </si>
  <si>
    <t>72924843</t>
  </si>
  <si>
    <t>27460</t>
  </si>
  <si>
    <t>c("GeneID:16728", "MGI:MGI:96721")</t>
  </si>
  <si>
    <t>L1 cell adhesion molecule</t>
  </si>
  <si>
    <t>c("CD171", "L", "L1", "L1-N", "N-CAM-L1", "NCAM", "NCAM-L1")</t>
  </si>
  <si>
    <t>Dmd</t>
  </si>
  <si>
    <t>13405</t>
  </si>
  <si>
    <t>81858244</t>
  </si>
  <si>
    <t>84248656</t>
  </si>
  <si>
    <t>2390413</t>
  </si>
  <si>
    <t>c("GeneID:13405", "MGI:MGI:94909")</t>
  </si>
  <si>
    <t>dystrophin, muscular dystrophy</t>
  </si>
  <si>
    <t>c("Dp42", "Dp427", "Dp7", "Dp71", "DXSmh7", "DXSmh9", "dy", "dys", "mdx", "pk", "pke")</t>
  </si>
  <si>
    <t>Filter: 48</t>
  </si>
  <si>
    <t>Htr2b</t>
  </si>
  <si>
    <t>15559</t>
  </si>
  <si>
    <t>86025268</t>
  </si>
  <si>
    <t>86043960</t>
  </si>
  <si>
    <t>18693</t>
  </si>
  <si>
    <t>c("GeneID:15559", "MGI:MGI:109323")</t>
  </si>
  <si>
    <t>5-hydroxytryptamine (serotonin) receptor 2B</t>
  </si>
  <si>
    <t>c("5-HT2B", "AJ012488", "AV377389")</t>
  </si>
  <si>
    <t>Nr5a2</t>
  </si>
  <si>
    <t>26424</t>
  </si>
  <si>
    <t>136770300</t>
  </si>
  <si>
    <t>136888186</t>
  </si>
  <si>
    <t>117887</t>
  </si>
  <si>
    <t>c("GeneID:26424", "MGI:MGI:1346834")</t>
  </si>
  <si>
    <t>nuclear receptor subfamily 5, group A, member 2</t>
  </si>
  <si>
    <t>c("AU020803", "D1Ertd308", "D1Ertd308e", "Ftf", "LRH", "LRH-1", "UF2-H3B")</t>
  </si>
  <si>
    <t>Ncs1</t>
  </si>
  <si>
    <t>14299</t>
  </si>
  <si>
    <t>31135766</t>
  </si>
  <si>
    <t>31186001</t>
  </si>
  <si>
    <t>50236</t>
  </si>
  <si>
    <t>c("GeneID:14299", "MGI:MGI:109166")</t>
  </si>
  <si>
    <t>gene-Ncs1</t>
  </si>
  <si>
    <t>neuronal calcium sensor 1, transcript variant X2</t>
  </si>
  <si>
    <t>XR_866008.4</t>
  </si>
  <si>
    <t>neuronal calcium sensor 1</t>
  </si>
  <si>
    <t>c("9430075O15Rik", "A730032G13Rik", "AI836659", "Fre", "Freq", "Mfreq", "NCS", "NCS-1")</t>
  </si>
  <si>
    <t>Supporting evidence includes similarity to: 2 mRNAs, 22 ESTs, 9 Proteins, 16531 long SRA reads, and 100% coverage of the annotated genomic feature by RNAseq alignments, including 18 samples with support for all annotated introns</t>
  </si>
  <si>
    <t>Slc12a1</t>
  </si>
  <si>
    <t>20495</t>
  </si>
  <si>
    <t>124994430</t>
  </si>
  <si>
    <t>125071922</t>
  </si>
  <si>
    <t>77493</t>
  </si>
  <si>
    <t>c("GeneID:20495", "MGI:MGI:103150")</t>
  </si>
  <si>
    <t>solute carrier family 12, member 1</t>
  </si>
  <si>
    <t>c("AI788571", "D630042G03Rik", "mBSC", "mBSC1", "Nkcc", "Nkcc2", "ureh", "urehr3")</t>
  </si>
  <si>
    <t>Agtr1b</t>
  </si>
  <si>
    <t>11608</t>
  </si>
  <si>
    <t>20368637</t>
  </si>
  <si>
    <t>20421341</t>
  </si>
  <si>
    <t>52705</t>
  </si>
  <si>
    <t>c("GeneID:11608", "MGI:MGI:87965")</t>
  </si>
  <si>
    <t>angiotensin II receptor, type 1b</t>
  </si>
  <si>
    <t>c("Agtr-", "Agtr-1b", "Angtr", "Angtr-1b", "AT1", "AT1B", "AT2R1B")</t>
  </si>
  <si>
    <t>Casq2</t>
  </si>
  <si>
    <t>12373</t>
  </si>
  <si>
    <t>101993731</t>
  </si>
  <si>
    <t>102053830</t>
  </si>
  <si>
    <t>60100</t>
  </si>
  <si>
    <t>c("GeneID:12373", "MGI:MGI:1309469")</t>
  </si>
  <si>
    <t>calsequestrin 2</t>
  </si>
  <si>
    <t>c("AA033488", "AW146219", "cCS", "cCSQ", "Csq", "Csq2", "ESTM5", "ESTM52")</t>
  </si>
  <si>
    <t>Ank2</t>
  </si>
  <si>
    <t>109676</t>
  </si>
  <si>
    <t>126715256</t>
  </si>
  <si>
    <t>127293996</t>
  </si>
  <si>
    <t>578741</t>
  </si>
  <si>
    <t>c("GeneID:109676", "MGI:MGI:88025")</t>
  </si>
  <si>
    <t>ankyrin 2, brain</t>
  </si>
  <si>
    <t>c("100043364", "AI835472", "Ank", "Ank-2", "Anky", "AW491075", "Gm4392")</t>
  </si>
  <si>
    <t>Car8</t>
  </si>
  <si>
    <t>12319</t>
  </si>
  <si>
    <t>8141493</t>
  </si>
  <si>
    <t>8239226</t>
  </si>
  <si>
    <t>97734</t>
  </si>
  <si>
    <t>c("GeneID:12319", "MGI:MGI:88253")</t>
  </si>
  <si>
    <t>gene-Car8</t>
  </si>
  <si>
    <t>carbonic anhydrase 8, transcript variant X1</t>
  </si>
  <si>
    <t>XR_004941799.1</t>
  </si>
  <si>
    <t>carbonic anhydrase 8</t>
  </si>
  <si>
    <t>c("AW546993", "C", "Ca", "Ca8", "Cals", "Cals1", "Carp", "wd", "wdl")</t>
  </si>
  <si>
    <t>Supporting evidence includes similarity to: 7 ESTs, 1017 long SRA reads, and 100% coverage of the annotated genomic feature by RNAseq alignments, including 20 samples with support for all annotated introns</t>
  </si>
  <si>
    <t>Ksr2</t>
  </si>
  <si>
    <t>333050</t>
  </si>
  <si>
    <t>117552067</t>
  </si>
  <si>
    <t>117906061</t>
  </si>
  <si>
    <t>353995</t>
  </si>
  <si>
    <t>c("GeneID:333050", "MGI:MGI:3610315")</t>
  </si>
  <si>
    <t>kinase suppressor of ras 2</t>
  </si>
  <si>
    <t>Ppp1r9a</t>
  </si>
  <si>
    <t>243725</t>
  </si>
  <si>
    <t>4902702</t>
  </si>
  <si>
    <t>5165661</t>
  </si>
  <si>
    <t>262960</t>
  </si>
  <si>
    <t>c("GeneID:243725", "MGI:MGI:2442401")</t>
  </si>
  <si>
    <t>gene-Ppp1r9a</t>
  </si>
  <si>
    <t>protein phosphatase 1, regulatory subunit 9A, transcript variant X14</t>
  </si>
  <si>
    <t>XR_003956199.2</t>
  </si>
  <si>
    <t>protein phosphatase 1, regulatory subunit 9A</t>
  </si>
  <si>
    <t>c("2810430P21Rik", "4930518N04Rik", "5330407E15", "A230094E16Rik", "BB181831", "N", "neur", "neurabin-I", "NRB")</t>
  </si>
  <si>
    <t>Supporting evidence includes similarity to: 9 ESTs, 2 Proteins, 323 long SRA reads, and 100% coverage of the annotated genomic feature by RNAseq alignments, including 31 samples with support for all annotated introns</t>
  </si>
  <si>
    <t>Kcnj8</t>
  </si>
  <si>
    <t>16523</t>
  </si>
  <si>
    <t>142510563</t>
  </si>
  <si>
    <t>142517340</t>
  </si>
  <si>
    <t>6778</t>
  </si>
  <si>
    <t>c("GeneID:16523", "MGI:MGI:1100508")</t>
  </si>
  <si>
    <t>potassium inwardly-rectifying channel, subfamily J, member 8</t>
  </si>
  <si>
    <t>c("AI448900", "gni", "gnite", "Kir6", "Kir6.1", "s", "sl", "slmbr", "sltr", "uKATP-1")</t>
  </si>
  <si>
    <t>Slc8a2</t>
  </si>
  <si>
    <t>110891</t>
  </si>
  <si>
    <t>15861540</t>
  </si>
  <si>
    <t>15894988</t>
  </si>
  <si>
    <t>33449</t>
  </si>
  <si>
    <t>c("GeneID:110891", "MGI:MGI:107996")</t>
  </si>
  <si>
    <t>gene-Slc8a2</t>
  </si>
  <si>
    <t>solute carrier family 8 (sodium /calcium exchanger), member 2, transcript variant X2</t>
  </si>
  <si>
    <t>XR_004933995.1</t>
  </si>
  <si>
    <t>solute carrier family 8 (sodium /calcium exchanger), member 2</t>
  </si>
  <si>
    <t>c("Ncx", "Ncx2")</t>
  </si>
  <si>
    <t>Supporting evidence includes similarity to: 1 mRNA, 23 ESTs, 4 Proteins, 157 long SRA reads, and 100% coverage of the annotated genomic feature by RNAseq alignments, including 22 samples with support for all annotated introns</t>
  </si>
  <si>
    <t>Siglecg</t>
  </si>
  <si>
    <t>243958</t>
  </si>
  <si>
    <t>43057617</t>
  </si>
  <si>
    <t>43067773</t>
  </si>
  <si>
    <t>10157</t>
  </si>
  <si>
    <t>c("GeneID:243958", "MGI:MGI:2443630")</t>
  </si>
  <si>
    <t>gene-Siglecg</t>
  </si>
  <si>
    <t>sialic acid binding Ig-like lectin G, transcript variant X2</t>
  </si>
  <si>
    <t>XR_003946475.2</t>
  </si>
  <si>
    <t>sialic acid binding Ig-like lectin G</t>
  </si>
  <si>
    <t>c("9830164H23", "A630096C01Rik", "mSigle", "mSiglec-G", "Siglec-G", "Siglec10")</t>
  </si>
  <si>
    <t>Supporting evidence includes similarity to: 7 ESTs, 1 Protein, 40 long SRA reads, and 100% coverage of the annotated genomic feature by RNAseq alignments, including 12 samples with support for all annotated introns</t>
  </si>
  <si>
    <t>Itgal</t>
  </si>
  <si>
    <t>16408</t>
  </si>
  <si>
    <t>126895404</t>
  </si>
  <si>
    <t>126934309</t>
  </si>
  <si>
    <t>38906</t>
  </si>
  <si>
    <t>c("GeneID:16408", "MGI:MGI:96606")</t>
  </si>
  <si>
    <t>integrin alpha L</t>
  </si>
  <si>
    <t>c("(p180)", "Cd11", "Cd11a", "LFA", "LFA-1", "LFA-1A", "Ly-1", "Ly-15", "Ly-2", "Ly-21")</t>
  </si>
  <si>
    <t>Cherp</t>
  </si>
  <si>
    <t>27967</t>
  </si>
  <si>
    <t>73214327</t>
  </si>
  <si>
    <t>73229077</t>
  </si>
  <si>
    <t>14751</t>
  </si>
  <si>
    <t>c("GeneID:27967", "MGI:MGI:106417")</t>
  </si>
  <si>
    <t>calcium homeostasis endoplasmic reticulum protein</t>
  </si>
  <si>
    <t>c("5730408I11Rik", "D8Wsu96", "D8Wsu96e", "DAN", "DAN16", "SCA", "Scaf6")</t>
  </si>
  <si>
    <t>Ncam1</t>
  </si>
  <si>
    <t>17967</t>
  </si>
  <si>
    <t>49413429</t>
  </si>
  <si>
    <t>49710909</t>
  </si>
  <si>
    <t>297481</t>
  </si>
  <si>
    <t>c("GeneID:17967", "MGI:MGI:97281")</t>
  </si>
  <si>
    <t>neural cell adhesion molecule 1</t>
  </si>
  <si>
    <t>c("CD56", "E-NC", "E-NCAM", "NC", "Ncam", "NCAM-1")</t>
  </si>
  <si>
    <t>Cyp19a1</t>
  </si>
  <si>
    <t>13075</t>
  </si>
  <si>
    <t>54073221</t>
  </si>
  <si>
    <t>54175448</t>
  </si>
  <si>
    <t>102228</t>
  </si>
  <si>
    <t>c("GeneID:13075", "MGI:MGI:88587")</t>
  </si>
  <si>
    <t>cytochrome P450, family 19, subfamily a, polypeptide 1</t>
  </si>
  <si>
    <t>c("A", "Ar", "ArKO", "aro", "Cyp1", "Cyp19", "In", "Int", "Int-5", "Int5", "p450", "p450arom")</t>
  </si>
  <si>
    <t>Ccr4</t>
  </si>
  <si>
    <t>12773</t>
  </si>
  <si>
    <t>114319384</t>
  </si>
  <si>
    <t>114334544</t>
  </si>
  <si>
    <t>15161</t>
  </si>
  <si>
    <t>c("GeneID:12773", "MGI:MGI:107824")</t>
  </si>
  <si>
    <t>chemokine (C-C motif) receptor 4</t>
  </si>
  <si>
    <t>c("C-C CKR-4", "CHEMR1", "Cmkbr", "Cmkbr4", "LESTR", "Sdf1r")</t>
  </si>
  <si>
    <t>Xcr1</t>
  </si>
  <si>
    <t>23832</t>
  </si>
  <si>
    <t>123681380</t>
  </si>
  <si>
    <t>123691094</t>
  </si>
  <si>
    <t>9715</t>
  </si>
  <si>
    <t>c("GeneID:23832", "MGI:MGI:1346338")</t>
  </si>
  <si>
    <t>chemokine (C motif) receptor 1</t>
  </si>
  <si>
    <t>c("Ccxcr", "Ccxcr1", "GP", "Gpr5", "mXcr1", "XCR")</t>
  </si>
  <si>
    <t>Ccr3</t>
  </si>
  <si>
    <t>12771</t>
  </si>
  <si>
    <t>123817799</t>
  </si>
  <si>
    <t>123831729</t>
  </si>
  <si>
    <t>13931</t>
  </si>
  <si>
    <t>c("GeneID:12771", "MGI:MGI:104616")</t>
  </si>
  <si>
    <t>chemokine (C-C motif) receptor 3</t>
  </si>
  <si>
    <t>c("CC-CKR", "CC-CKR3", "CKR", "CKR3", "Cmkbr", "Cmkbr1l2", "Cmkbr3")</t>
  </si>
  <si>
    <t>Grm1</t>
  </si>
  <si>
    <t>14816</t>
  </si>
  <si>
    <t>10561803</t>
  </si>
  <si>
    <t>10958126</t>
  </si>
  <si>
    <t>396324</t>
  </si>
  <si>
    <t>c("GeneID:14816", "MGI:MGI:1351338")</t>
  </si>
  <si>
    <t>glutamate receptor, metabotropic 1</t>
  </si>
  <si>
    <t>c("4930455H15Rik", "Gm10828", "Gpr", "Gprc1a", "Grm", "mGlu", "mGluR1", "nmf37", "nmf373", "rc", "rcw", "wobl")</t>
  </si>
  <si>
    <t>Gprc6a</t>
  </si>
  <si>
    <t>210198</t>
  </si>
  <si>
    <t>51490919</t>
  </si>
  <si>
    <t>51507554</t>
  </si>
  <si>
    <t>16636</t>
  </si>
  <si>
    <t>c("GeneID:210198", "MGI:MGI:2429498")</t>
  </si>
  <si>
    <t>G protein-coupled receptor, family C, group 6, member A</t>
  </si>
  <si>
    <t>Trpm2</t>
  </si>
  <si>
    <t>28240</t>
  </si>
  <si>
    <t>77743556</t>
  </si>
  <si>
    <t>77805746</t>
  </si>
  <si>
    <t>62191</t>
  </si>
  <si>
    <t>c("GeneID:28240", "MGI:MGI:1351901")</t>
  </si>
  <si>
    <t>gene-Trpm2</t>
  </si>
  <si>
    <t>transient receptor potential cation channel, subfamily M, member 2, transcript variant X9</t>
  </si>
  <si>
    <t>XR_004936198.1</t>
  </si>
  <si>
    <t>transient receptor potential cation channel, subfamily M, member 2</t>
  </si>
  <si>
    <t>c("9830168K16Rik", "C79133", "LTR", "LTRPC2", "Tr", "TRP", "Trp7", "TRPC7", "Trrp7")</t>
  </si>
  <si>
    <t>Supporting evidence includes similarity to: 2 mRNAs, 17 ESTs, 131 long SRA reads, and 100% coverage of the annotated genomic feature by RNAseq alignments, including 24 samples with support for all annotated introns</t>
  </si>
  <si>
    <t>Tmbim4</t>
  </si>
  <si>
    <t>68212</t>
  </si>
  <si>
    <t>120044731</t>
  </si>
  <si>
    <t>120060802</t>
  </si>
  <si>
    <t>16072</t>
  </si>
  <si>
    <t>c("GeneID:68212", "MGI:MGI:1915462")</t>
  </si>
  <si>
    <t>transmembrane BAX inhibitor motif containing 4</t>
  </si>
  <si>
    <t>c("0610007H07Rik", "AU022431")</t>
  </si>
  <si>
    <t>Tenm2</t>
  </si>
  <si>
    <t>23964</t>
  </si>
  <si>
    <t>35897483</t>
  </si>
  <si>
    <t>37881486</t>
  </si>
  <si>
    <t>1984004</t>
  </si>
  <si>
    <t>c("GeneID:23964", "MGI:MGI:1345184")</t>
  </si>
  <si>
    <t>teneurin transmembrane protein 2</t>
  </si>
  <si>
    <t>c("Odz", "Odz2", "Odz3", "Ten-2", "Ten-m", "Ten-m2")</t>
  </si>
  <si>
    <t>Slc24a4</t>
  </si>
  <si>
    <t>238384</t>
  </si>
  <si>
    <t>102094986</t>
  </si>
  <si>
    <t>102233392</t>
  </si>
  <si>
    <t>138407</t>
  </si>
  <si>
    <t>c("GeneID:238384", "MGI:MGI:2447362")</t>
  </si>
  <si>
    <t>solute carrier family 24 (sodium /potassium /calcium exchanger), member 4</t>
  </si>
  <si>
    <t>c("A930002M03Rik", "AW492432", "NCKX", "NCKX4")</t>
  </si>
  <si>
    <t>Chrm3</t>
  </si>
  <si>
    <t>12671</t>
  </si>
  <si>
    <t>9925522</t>
  </si>
  <si>
    <t>10411131</t>
  </si>
  <si>
    <t>485610</t>
  </si>
  <si>
    <t>c("GeneID:12671", "MGI:MGI:88398")</t>
  </si>
  <si>
    <t>cholinergic receptor, muscarinic 3, cardiac</t>
  </si>
  <si>
    <t>c("Chrm-", "Chrm-3", "M3", "M3R")</t>
  </si>
  <si>
    <t>Ryr2</t>
  </si>
  <si>
    <t>20191</t>
  </si>
  <si>
    <t>11567985</t>
  </si>
  <si>
    <t>12121831</t>
  </si>
  <si>
    <t>553847</t>
  </si>
  <si>
    <t>c("GeneID:20191", "MGI:MGI:99685")</t>
  </si>
  <si>
    <t>gene-Ryr2</t>
  </si>
  <si>
    <t>ryanodine receptor 2, cardiac, transcript variant X16</t>
  </si>
  <si>
    <t>XR_004937983.1</t>
  </si>
  <si>
    <t>ryanodine receptor 2, cardiac</t>
  </si>
  <si>
    <t>c("9330127I20Rik", "RYR-2")</t>
  </si>
  <si>
    <t>Supporting evidence includes similarity to: 2 mRNAs, 8 ESTs, 1 Protein, 132 long SRA reads, and 99% coverage of the annotated genomic feature by RNAseq alignments, including 4 samples with support for all annotated introns</t>
  </si>
  <si>
    <t>Edn1</t>
  </si>
  <si>
    <t>13614</t>
  </si>
  <si>
    <t>42454952</t>
  </si>
  <si>
    <t>42461466</t>
  </si>
  <si>
    <t>6515</t>
  </si>
  <si>
    <t>c("GeneID:13614", "MGI:MGI:95283")</t>
  </si>
  <si>
    <t>endothelin 1</t>
  </si>
  <si>
    <t>c("ET-1", "PPET1", "preproET")</t>
  </si>
  <si>
    <t>Cacna1d</t>
  </si>
  <si>
    <t>12289</t>
  </si>
  <si>
    <t>29761898</t>
  </si>
  <si>
    <t>30213113</t>
  </si>
  <si>
    <t>451216</t>
  </si>
  <si>
    <t>c("GeneID:12289", "MGI:MGI:88293")</t>
  </si>
  <si>
    <t>gene-Cacna1d</t>
  </si>
  <si>
    <t>calcium channel, voltage-dependent, L type, alpha 1D subunit, transcript variant X19</t>
  </si>
  <si>
    <t>XR_001781092.3</t>
  </si>
  <si>
    <t>calcium channel, voltage-dependent, L type, alpha 1D subunit</t>
  </si>
  <si>
    <t>c("8430418G19Rik", "C79217", "Cach3", "Cacn", "Cacn4", "Cacnl1a2", "Cav1.3", "Cchl", "Cchl1", "Cchl1a", "Cchl1a2", "D-LTC", "D-LTCC")</t>
  </si>
  <si>
    <t>Supporting evidence includes similarity to: 2 mRNAs, 11 ESTs, 11 Proteins, 271 long SRA reads, and 100% coverage of the annotated genomic feature by RNAseq alignments, including 5 samples with support for all annotated introns</t>
  </si>
  <si>
    <t>Dmtn</t>
  </si>
  <si>
    <t>13829</t>
  </si>
  <si>
    <t>70839624</t>
  </si>
  <si>
    <t>70873488</t>
  </si>
  <si>
    <t>33865</t>
  </si>
  <si>
    <t>c("GeneID:13829", "MGI:MGI:99670")</t>
  </si>
  <si>
    <t>dematin actin binding protein</t>
  </si>
  <si>
    <t>c("AI325486", "dema", "dematin", "Epb4.", "Epb4.9", "Epb49")</t>
  </si>
  <si>
    <t>Tnfsf11</t>
  </si>
  <si>
    <t>21943</t>
  </si>
  <si>
    <t>78514886</t>
  </si>
  <si>
    <t>78545483</t>
  </si>
  <si>
    <t>30598</t>
  </si>
  <si>
    <t>c("GeneID:21943", "MGI:MGI:1100089")</t>
  </si>
  <si>
    <t>tumor necrosis factor (ligand) superfamily, member 11</t>
  </si>
  <si>
    <t>c("Ly10", "Ly109l", "O", "OD", "ODF", "OPGL", "R", "RANKL", "Tra", "Trance")</t>
  </si>
  <si>
    <t>Ednrb</t>
  </si>
  <si>
    <t>13618</t>
  </si>
  <si>
    <t>104052051</t>
  </si>
  <si>
    <t>104083248</t>
  </si>
  <si>
    <t>31198</t>
  </si>
  <si>
    <t>c("GeneID:13618", "MGI:MGI:102720")</t>
  </si>
  <si>
    <t>endothelin receptor type B</t>
  </si>
  <si>
    <t>c("ET-B", "ET-BR", "ETb", "ETR-", "ETR-b", "Sox10", "Sox10m1")</t>
  </si>
  <si>
    <t>Ncald</t>
  </si>
  <si>
    <t>52589</t>
  </si>
  <si>
    <t>37366419</t>
  </si>
  <si>
    <t>37792816</t>
  </si>
  <si>
    <t>426398</t>
  </si>
  <si>
    <t>c("GeneID:52589", "MGI:MGI:1196326")</t>
  </si>
  <si>
    <t>neurocalcin delta</t>
  </si>
  <si>
    <t>c("AI848120", "D030020D09Rik", "D15Ertd412", "D15Ertd412e")</t>
  </si>
  <si>
    <t>Lrrk2</t>
  </si>
  <si>
    <t>66725</t>
  </si>
  <si>
    <t>91556994</t>
  </si>
  <si>
    <t>91700327</t>
  </si>
  <si>
    <t>143334</t>
  </si>
  <si>
    <t>c("GeneID:66725", "MGI:MGI:1913975")</t>
  </si>
  <si>
    <t>gene-Lrrk2</t>
  </si>
  <si>
    <t>leucine-rich repeat kinase 2, transcript variant X1</t>
  </si>
  <si>
    <t>XR_004938860.1</t>
  </si>
  <si>
    <t>leucine-rich repeat kinase 2</t>
  </si>
  <si>
    <t>c("4921513O20Rik", "9330188B09Rik", "AW561911", "cI-4", "cI-46", "D630001M17Rik", "Gm927")</t>
  </si>
  <si>
    <t>Supporting evidence includes similarity to: 2 mRNAs, 17 ESTs, 1 Protein, 55 long SRA reads, and 100% coverage of the annotated genomic feature by RNAseq alignments, including 11 samples with support for all annotated introns</t>
  </si>
  <si>
    <t>Jpt2</t>
  </si>
  <si>
    <t>25161444</t>
  </si>
  <si>
    <t>25179597</t>
  </si>
  <si>
    <t>18154</t>
  </si>
  <si>
    <t>c("GeneID:52009", "MGI:MGI:1196260")</t>
  </si>
  <si>
    <t>Jupiter microtubule associated homolog 2</t>
  </si>
  <si>
    <t>c("2810430B18Rik", "AL022629", "C16orf34", "D17Ertd441", "D17Ertd441e", "Hn", "Hn1l")</t>
  </si>
  <si>
    <t>Efhb</t>
  </si>
  <si>
    <t>211482</t>
  </si>
  <si>
    <t>53705077</t>
  </si>
  <si>
    <t>53770362</t>
  </si>
  <si>
    <t>65286</t>
  </si>
  <si>
    <t>c("GeneID:211482", "MGI:MGI:3045296")</t>
  </si>
  <si>
    <t>gene-Efhb</t>
  </si>
  <si>
    <t>EF hand domain family, member B, transcript variant X2</t>
  </si>
  <si>
    <t>XR_003952101.2</t>
  </si>
  <si>
    <t>EF hand domain family, member B</t>
  </si>
  <si>
    <t>4921525D22Rik</t>
  </si>
  <si>
    <t>Supporting evidence includes similarity to: 2 ESTs, 10 long SRA reads, and 98% coverage of the annotated genomic feature by RNAseq alignments, including 4 samples with support for all annotated introns</t>
  </si>
  <si>
    <t>Lhcgr</t>
  </si>
  <si>
    <t>16867</t>
  </si>
  <si>
    <t>89023812</t>
  </si>
  <si>
    <t>89099487</t>
  </si>
  <si>
    <t>75676</t>
  </si>
  <si>
    <t>c("GeneID:16867", "MGI:MGI:96783")</t>
  </si>
  <si>
    <t>gene-Lhcgr</t>
  </si>
  <si>
    <t>luteinizing hormone /choriogonadotropin receptor, transcript variant 2</t>
  </si>
  <si>
    <t>NR_157357.1</t>
  </si>
  <si>
    <t>luteinizing hormone /choriogonadotropin receptor</t>
  </si>
  <si>
    <t>c("Gpcr19", "Gpcr19-rs1", "L", "LH", "LH-R", "LH /CG-R", "Lhr", "LSH-R")</t>
  </si>
  <si>
    <t>Rit2</t>
  </si>
  <si>
    <t>19762</t>
  </si>
  <si>
    <t>31107367</t>
  </si>
  <si>
    <t>31450181</t>
  </si>
  <si>
    <t>342815</t>
  </si>
  <si>
    <t>c("GeneID:19762", "MGI:MGI:108054")</t>
  </si>
  <si>
    <t>Ras-like without CAAX 2</t>
  </si>
  <si>
    <t>c("RIBA", "Rin", "Ro", "Roc2")</t>
  </si>
  <si>
    <t>Ptgdr2</t>
  </si>
  <si>
    <t>14764</t>
  </si>
  <si>
    <t>10901883</t>
  </si>
  <si>
    <t>10919875</t>
  </si>
  <si>
    <t>17993</t>
  </si>
  <si>
    <t>c("GeneID:14764", "MGI:MGI:1330275")</t>
  </si>
  <si>
    <t>prostaglandin D2 receptor 2</t>
  </si>
  <si>
    <t>c("Crth", "Crth2", "Gpr", "Gpr44", "Grp45")</t>
  </si>
  <si>
    <t>Rgn</t>
  </si>
  <si>
    <t>19733</t>
  </si>
  <si>
    <t>20416005</t>
  </si>
  <si>
    <t>20428328</t>
  </si>
  <si>
    <t>12324</t>
  </si>
  <si>
    <t>c("GeneID:19733", "MGI:MGI:108024")</t>
  </si>
  <si>
    <t>regucalcin</t>
  </si>
  <si>
    <t>c("AI265316", "GNL", "SMP", "SMP30")</t>
  </si>
  <si>
    <t>Htr2c</t>
  </si>
  <si>
    <t>15560</t>
  </si>
  <si>
    <t>145745509</t>
  </si>
  <si>
    <t>145980273</t>
  </si>
  <si>
    <t>234765</t>
  </si>
  <si>
    <t>c("GeneID:15560", "MGI:MGI:96281")</t>
  </si>
  <si>
    <t>5-hydroxytryptamine (serotonin) receptor 2C</t>
  </si>
  <si>
    <t>c("5-HT2C", "5-HT2cR", "5-HTR2C", "5HT1c", "Htr1", "Htr1c", "S", "SR1")</t>
  </si>
  <si>
    <t>Gpr143</t>
  </si>
  <si>
    <t>18241</t>
  </si>
  <si>
    <t>151564917</t>
  </si>
  <si>
    <t>151591647</t>
  </si>
  <si>
    <t>26731</t>
  </si>
  <si>
    <t>c("GeneID:18241", "MGI:MGI:107193")</t>
  </si>
  <si>
    <t>G protein-coupled receptor 143</t>
  </si>
  <si>
    <t>c("O", "Oa1")</t>
  </si>
  <si>
    <t>Keratinocyte Differentiation</t>
    <phoneticPr fontId="3" type="noConversion"/>
  </si>
  <si>
    <t>Filter: 51</t>
  </si>
  <si>
    <t>Cflar</t>
  </si>
  <si>
    <t>12633</t>
  </si>
  <si>
    <t>58750353</t>
  </si>
  <si>
    <t>58798043</t>
  </si>
  <si>
    <t>47691</t>
  </si>
  <si>
    <t>c("GeneID:12633", "MGI:MGI:1336166")</t>
  </si>
  <si>
    <t>gene-Cflar</t>
  </si>
  <si>
    <t>CASP8 and FADD-like apoptosis regulator, transcript variant 8</t>
  </si>
  <si>
    <t>NR_149256.1</t>
  </si>
  <si>
    <t>CASP8 and FADD-like apoptosis regulator</t>
  </si>
  <si>
    <t>c("2310024N18Rik", "A430105C05Rik", "c-F", "c-Flip", "Ca", "Cash", "Casper", "CLARP", "F", "FLAME", "FLAME-1", "Flip", "Gm9845", "I-FLICE", "MRIT")</t>
  </si>
  <si>
    <t>Tgfb2</t>
  </si>
  <si>
    <t>21808</t>
  </si>
  <si>
    <t>186354984</t>
  </si>
  <si>
    <t>186441504</t>
  </si>
  <si>
    <t>86521</t>
  </si>
  <si>
    <t>c("GeneID:21808", "MGI:MGI:98726")</t>
  </si>
  <si>
    <t>transforming growth factor, beta 2</t>
  </si>
  <si>
    <t>c("BB105277", "Tgf-beta", "Tgf-beta2", "Tgfb-2")</t>
  </si>
  <si>
    <t>Irf6</t>
  </si>
  <si>
    <t>54139</t>
  </si>
  <si>
    <t>192835420</t>
  </si>
  <si>
    <t>192854344</t>
  </si>
  <si>
    <t>18925</t>
  </si>
  <si>
    <t>c("GeneID:54139", "MGI:MGI:1859211")</t>
  </si>
  <si>
    <t>interferon regulatory factor 6</t>
  </si>
  <si>
    <t>c("AI876454", "E230028I05Rik", "mirf6")</t>
  </si>
  <si>
    <t>Ptgs1</t>
  </si>
  <si>
    <t>19224</t>
  </si>
  <si>
    <t>36106758</t>
  </si>
  <si>
    <t>36142287</t>
  </si>
  <si>
    <t>35530</t>
  </si>
  <si>
    <t>c("GeneID:19224", "MGI:MGI:97797")</t>
  </si>
  <si>
    <t>prostaglandin-endoperoxide synthase 1</t>
  </si>
  <si>
    <t>c("COX", "Cox-", "Cox-1", "Cox-3", "COX1", "Pgh", "PGHS-1", "Pghs1", "PHS 1")</t>
  </si>
  <si>
    <t>Tfap2c</t>
  </si>
  <si>
    <t>21420</t>
  </si>
  <si>
    <t>172387599</t>
  </si>
  <si>
    <t>172400542</t>
  </si>
  <si>
    <t>12944</t>
  </si>
  <si>
    <t>c("GeneID:21420", "MGI:MGI:106032")</t>
  </si>
  <si>
    <t>transcription factor AP-2, gamma</t>
  </si>
  <si>
    <t>c("AA409384", "Ap-2", "Ap-2.2", "AP2g", "AP2gamma", "St", "Stra2", "Tcfap", "Tcfap2c")</t>
  </si>
  <si>
    <t>Pou3f1</t>
  </si>
  <si>
    <t>18991</t>
  </si>
  <si>
    <t>124551439</t>
  </si>
  <si>
    <t>124554448</t>
  </si>
  <si>
    <t>3010</t>
  </si>
  <si>
    <t>c("GeneID:18991", "MGI:MGI:101896")</t>
  </si>
  <si>
    <t>POU domain, class 3, transcription factor 1</t>
  </si>
  <si>
    <t>c("Oct", "Oct-", "Oct-6", "Oct6", "Otf", "Otf-6", "Otf6", "S", "Scip", "Test1", "Tst", "Tst-", "Tst-1", "Tst1")</t>
  </si>
  <si>
    <t>Gak</t>
  </si>
  <si>
    <t>231580</t>
  </si>
  <si>
    <t>108716973</t>
  </si>
  <si>
    <t>108777643</t>
  </si>
  <si>
    <t>60671</t>
  </si>
  <si>
    <t>c("GeneID:231580", "MGI:MGI:2442153")</t>
  </si>
  <si>
    <t>gene-Gak</t>
  </si>
  <si>
    <t>cyclin G associated kinase, transcript variant X3</t>
  </si>
  <si>
    <t>XR_003955633.2</t>
  </si>
  <si>
    <t>cyclin G associated kinase</t>
  </si>
  <si>
    <t>D130045N16Rik</t>
  </si>
  <si>
    <t>Supporting evidence includes similarity to: 19 mRNAs, 113 ESTs, 9 Proteins, 476 long SRA reads, and 100% coverage of the annotated genomic feature by RNAseq alignments, including 30 samples with support for all annotated introns</t>
  </si>
  <si>
    <t>Ezh2</t>
  </si>
  <si>
    <t>14056</t>
  </si>
  <si>
    <t>47507208</t>
  </si>
  <si>
    <t>47572309</t>
  </si>
  <si>
    <t>65102</t>
  </si>
  <si>
    <t>c("GeneID:14056", "MGI:MGI:107940")</t>
  </si>
  <si>
    <t>enhancer of zeste 2 polycomb repressive complex 2 subunit</t>
  </si>
  <si>
    <t>c("Enx-", "Enx-1", "Enx1", "Enx1h", "KMT6", "mKIAA4065")</t>
  </si>
  <si>
    <t>Hoxa7</t>
  </si>
  <si>
    <t>15404</t>
  </si>
  <si>
    <t>52192603</t>
  </si>
  <si>
    <t>52195553</t>
  </si>
  <si>
    <t>2951</t>
  </si>
  <si>
    <t>c("GeneID:15404", "MGI:MGI:96179")</t>
  </si>
  <si>
    <t>homeobox A7</t>
  </si>
  <si>
    <t>c("AV118143", "Hox-1.", "Hox-1.1", "M6")</t>
  </si>
  <si>
    <t>Zfp36</t>
  </si>
  <si>
    <t>22695</t>
  </si>
  <si>
    <t>28076209</t>
  </si>
  <si>
    <t>28078653</t>
  </si>
  <si>
    <t>2445</t>
  </si>
  <si>
    <t>c("GeneID:22695", "MGI:MGI:99180")</t>
  </si>
  <si>
    <t>zinc finger protein 36</t>
  </si>
  <si>
    <t>c("Gos24", "Nup4", "Nup475", "Tis", "Tis11", "TIS11D", "TISII", "Tt", "Ttp", "Zfp-3", "Zfp-36")</t>
  </si>
  <si>
    <t>Krtdap</t>
  </si>
  <si>
    <t>64661</t>
  </si>
  <si>
    <t>30487330</t>
  </si>
  <si>
    <t>30490514</t>
  </si>
  <si>
    <t>3185</t>
  </si>
  <si>
    <t>c("GeneID:64661", "MGI:MGI:1928282")</t>
  </si>
  <si>
    <t>keratinocyte differentiation associated protein</t>
  </si>
  <si>
    <t>c("Kd", "Kdap", "sk22", "sk221")</t>
  </si>
  <si>
    <t>Tsg101</t>
  </si>
  <si>
    <t>22088</t>
  </si>
  <si>
    <t>46538697</t>
  </si>
  <si>
    <t>46569717</t>
  </si>
  <si>
    <t>31021</t>
  </si>
  <si>
    <t>c("GeneID:22088", "MGI:MGI:106581")</t>
  </si>
  <si>
    <t>tumor susceptibility gene 101</t>
  </si>
  <si>
    <t>c("AI255943", "CC2")</t>
  </si>
  <si>
    <t>Pou2f3</t>
  </si>
  <si>
    <t>18988</t>
  </si>
  <si>
    <t>43035222</t>
  </si>
  <si>
    <t>43117052</t>
  </si>
  <si>
    <t>81831</t>
  </si>
  <si>
    <t>c("GeneID:18988", "MGI:MGI:102565")</t>
  </si>
  <si>
    <t>POU domain, class 2, transcription factor 3</t>
  </si>
  <si>
    <t>c("Epoc", "Epoc-1", "Oct-1", "Oct-11a", "Oct1", "Oct11", "Otf-1", "Otf-11", "Otf1", "Otf11", "S", "Sk", "Ski", "Skin", "Skin-1a", "Skn", "Skn-1a", "Skn-li")</t>
  </si>
  <si>
    <t>Cd109</t>
  </si>
  <si>
    <t>235505</t>
  </si>
  <si>
    <t>78522828</t>
  </si>
  <si>
    <t>78623542</t>
  </si>
  <si>
    <t>100715</t>
  </si>
  <si>
    <t>c("GeneID:235505", "MGI:MGI:2445221")</t>
  </si>
  <si>
    <t>CD109 antigen</t>
  </si>
  <si>
    <t>c("9930012E15Rik", "AI480638", "GARP")</t>
  </si>
  <si>
    <t>Psap</t>
  </si>
  <si>
    <t>19156</t>
  </si>
  <si>
    <t>60113436</t>
  </si>
  <si>
    <t>60138379</t>
  </si>
  <si>
    <t>24944</t>
  </si>
  <si>
    <t>c("GeneID:19156", "MGI:MGI:97783")</t>
  </si>
  <si>
    <t>prosaposin</t>
  </si>
  <si>
    <t>c("AI037048", "SGP", "SGP-1")</t>
  </si>
  <si>
    <t>Krt10</t>
  </si>
  <si>
    <t>16661</t>
  </si>
  <si>
    <t>99276080</t>
  </si>
  <si>
    <t>99288631</t>
  </si>
  <si>
    <t>12552</t>
  </si>
  <si>
    <t>c("GeneID:16661", "MGI:MGI:96685")</t>
  </si>
  <si>
    <t>keratin 10</t>
  </si>
  <si>
    <t>c("D130054E02Rik", "K10", "K1C1", "Krt-1.1", "Krt-1.10", "Krt1-1", "Krt1-10")</t>
  </si>
  <si>
    <t>Krt14</t>
  </si>
  <si>
    <t>16664</t>
  </si>
  <si>
    <t>100093988</t>
  </si>
  <si>
    <t>100098336</t>
  </si>
  <si>
    <t>4349</t>
  </si>
  <si>
    <t>c("GeneID:16664", "MGI:MGI:96688")</t>
  </si>
  <si>
    <t>keratin 14</t>
  </si>
  <si>
    <t>c("AI626930", "CK-14", "K14", "Krt-1.1", "Krt-1.14", "Krt1-1", "Krt1-14")</t>
  </si>
  <si>
    <t>Sav1</t>
  </si>
  <si>
    <t>64010</t>
  </si>
  <si>
    <t>70011786</t>
  </si>
  <si>
    <t>70034915</t>
  </si>
  <si>
    <t>23130</t>
  </si>
  <si>
    <t>c("GeneID:64010", "MGI:MGI:1927144")</t>
  </si>
  <si>
    <t>salvador family WW domain containing 1</t>
  </si>
  <si>
    <t>c("1700040G09Rik", "Salv", "Sav", "WW45", "Wwp3", "Wwp4")</t>
  </si>
  <si>
    <t>Sgpp1</t>
  </si>
  <si>
    <t>81535</t>
  </si>
  <si>
    <t>75761022</t>
  </si>
  <si>
    <t>75782503</t>
  </si>
  <si>
    <t>21482</t>
  </si>
  <si>
    <t>c("GeneID:81535", "MGI:MGI:2135760")</t>
  </si>
  <si>
    <t>sphingosine-1-phosphate phosphatase 1</t>
  </si>
  <si>
    <t>c("AI463453", "mS", "S", "SPP", "SPP1", "Spph1")</t>
  </si>
  <si>
    <t>Bcl11b</t>
  </si>
  <si>
    <t>58208</t>
  </si>
  <si>
    <t>107876662</t>
  </si>
  <si>
    <t>107970404</t>
  </si>
  <si>
    <t>93743</t>
  </si>
  <si>
    <t>c("GeneID:58208", "MGI:MGI:1929913")</t>
  </si>
  <si>
    <t>B cell leukemia /lymphoma 11B</t>
  </si>
  <si>
    <t>c("9130430L19Rik", "AI604821", "B630002E05Rik", "BCL-11B", "CTI", "Ctip2", "Ri", "Rit1")</t>
  </si>
  <si>
    <t>Dsp</t>
  </si>
  <si>
    <t>109620</t>
  </si>
  <si>
    <t>38335270</t>
  </si>
  <si>
    <t>38382553</t>
  </si>
  <si>
    <t>47284</t>
  </si>
  <si>
    <t>c("GeneID:109620", "MGI:MGI:109611")</t>
  </si>
  <si>
    <t>desmoplakin</t>
  </si>
  <si>
    <t>c("2300002E22Rik", "5730453H04Rik", "AA407887", "AA407888", "AW109828", "D", "DP", "r", "rul")</t>
  </si>
  <si>
    <t>Macroh2a1</t>
  </si>
  <si>
    <t>56221435</t>
  </si>
  <si>
    <t>56283439</t>
  </si>
  <si>
    <t>62005</t>
  </si>
  <si>
    <t>c("GeneID:26914", "MGI:MGI:1349392")</t>
  </si>
  <si>
    <t>gene-Macroh2a1</t>
  </si>
  <si>
    <t>macroH2A.1 histone, transcript variant X4</t>
  </si>
  <si>
    <t>XR_003950457.1</t>
  </si>
  <si>
    <t>macroH2A.1 histone</t>
  </si>
  <si>
    <t>c("H2af", "H2AF12", "H2AF12M", "H2afy", "MACROH2", "mH2a", "mH2a1")</t>
  </si>
  <si>
    <t>Supporting evidence includes similarity to: 7 mRNAs, 34 ESTs, 4 Proteins, 5115 long SRA reads, and 100% coverage of the annotated genomic feature by RNAseq alignments, including 56 samples with support for all annotated introns</t>
  </si>
  <si>
    <t>Scel</t>
  </si>
  <si>
    <t>64929</t>
  </si>
  <si>
    <t>103750499</t>
  </si>
  <si>
    <t>103850782</t>
  </si>
  <si>
    <t>100284</t>
  </si>
  <si>
    <t>c("GeneID:64929", "MGI:MGI:1891228")</t>
  </si>
  <si>
    <t>sciellin</t>
  </si>
  <si>
    <t>9230114I02Rik</t>
  </si>
  <si>
    <t>Plec</t>
  </si>
  <si>
    <t>18810</t>
  </si>
  <si>
    <t>76055174</t>
  </si>
  <si>
    <t>76115578</t>
  </si>
  <si>
    <t>60405</t>
  </si>
  <si>
    <t>c("GeneID:18810", "MGI:MGI:1277961")</t>
  </si>
  <si>
    <t>plectin</t>
  </si>
  <si>
    <t>c("AA591047", "AU042537", "EBS1", "PCN", "Ple", "Plec1", "PLTN")</t>
  </si>
  <si>
    <t>Krt80</t>
  </si>
  <si>
    <t>74127</t>
  </si>
  <si>
    <t>101246196</t>
  </si>
  <si>
    <t>101268043</t>
  </si>
  <si>
    <t>21848</t>
  </si>
  <si>
    <t>c("GeneID:74127", "MGI:MGI:1921377")</t>
  </si>
  <si>
    <t>keratin 80</t>
  </si>
  <si>
    <t>c("1200016G03Rik", "2310041I20Rik", "CK-80", "K80", "Kb20")</t>
  </si>
  <si>
    <t>Krt5</t>
  </si>
  <si>
    <t>110308</t>
  </si>
  <si>
    <t>101615504</t>
  </si>
  <si>
    <t>101621340</t>
  </si>
  <si>
    <t>5837</t>
  </si>
  <si>
    <t>c("GeneID:110308", "MGI:MGI:96702")</t>
  </si>
  <si>
    <t>keratin 5</t>
  </si>
  <si>
    <t>c("3300001P10Rik", "AW146334", "CK5", "K5", "Krt2-", "Krt2-5", "Tfi", "Tfip8")</t>
  </si>
  <si>
    <t>Krt1</t>
  </si>
  <si>
    <t>101753861</t>
  </si>
  <si>
    <t>101759221</t>
  </si>
  <si>
    <t>5361</t>
  </si>
  <si>
    <t>c("GeneID:16678", "MGI:MGI:96698")</t>
  </si>
  <si>
    <t>keratin 1</t>
  </si>
  <si>
    <t>c("Krt-2.", "Krt-2.1", "Krt2-", "Krt2-1", "Krt86")</t>
  </si>
  <si>
    <t>Krt77</t>
  </si>
  <si>
    <t>406220</t>
  </si>
  <si>
    <t>101767166</t>
  </si>
  <si>
    <t>101778141</t>
  </si>
  <si>
    <t>10976</t>
  </si>
  <si>
    <t>c("GeneID:406220", "MGI:MGI:3588209")</t>
  </si>
  <si>
    <t>keratin 77</t>
  </si>
  <si>
    <t>c("4732484G22Rik", "CK-1B", "K1emb", "K77", "Krt239", "mK1b")</t>
  </si>
  <si>
    <t>Krt79</t>
  </si>
  <si>
    <t>223917</t>
  </si>
  <si>
    <t>101837767</t>
  </si>
  <si>
    <t>101848759</t>
  </si>
  <si>
    <t>c("GeneID:223917", "MGI:MGI:2385030")</t>
  </si>
  <si>
    <t>keratin 79</t>
  </si>
  <si>
    <t>BC031593</t>
  </si>
  <si>
    <t>Krt78</t>
  </si>
  <si>
    <t>332131</t>
  </si>
  <si>
    <t>101854436</t>
  </si>
  <si>
    <t>101905059</t>
  </si>
  <si>
    <t>50624</t>
  </si>
  <si>
    <t>c("GeneID:332131", "MGI:MGI:1917529")</t>
  </si>
  <si>
    <t>keratin 78</t>
  </si>
  <si>
    <t>c("2310030B04Rik", "Kb40")</t>
  </si>
  <si>
    <t>Ubn1</t>
  </si>
  <si>
    <t>170644</t>
  </si>
  <si>
    <t>4867921</t>
  </si>
  <si>
    <t>4904153</t>
  </si>
  <si>
    <t>36233</t>
  </si>
  <si>
    <t>c("GeneID:170644", "MGI:MGI:1891307")</t>
  </si>
  <si>
    <t>ubinuclein 1</t>
  </si>
  <si>
    <t>c("1110029L11Rik", "2610108L02Rik", "AA673476", "AW124741")</t>
  </si>
  <si>
    <t>Csta1</t>
  </si>
  <si>
    <t>209294</t>
  </si>
  <si>
    <t>35940316</t>
  </si>
  <si>
    <t>35951559</t>
  </si>
  <si>
    <t>11244</t>
  </si>
  <si>
    <t>c("GeneID:209294", "MGI:MGI:3524930")</t>
  </si>
  <si>
    <t>cystatin A1</t>
  </si>
  <si>
    <t>c("Cs", "Csta")</t>
  </si>
  <si>
    <t>Stfa2l1</t>
  </si>
  <si>
    <t>268885</t>
  </si>
  <si>
    <t>35977181</t>
  </si>
  <si>
    <t>35982318</t>
  </si>
  <si>
    <t>5138</t>
  </si>
  <si>
    <t>c("GeneID:268885", "MGI:MGI:3524944")</t>
  </si>
  <si>
    <t>stefin A2 like 1</t>
  </si>
  <si>
    <t>Cstdc5</t>
  </si>
  <si>
    <t>36179744</t>
  </si>
  <si>
    <t>36187932</t>
  </si>
  <si>
    <t>8189</t>
  </si>
  <si>
    <t>c("GeneID:100034684", "MGI:MGI:3696883")</t>
  </si>
  <si>
    <t>cystatin domain containing 5</t>
  </si>
  <si>
    <t>Stfa3</t>
  </si>
  <si>
    <t>20863</t>
  </si>
  <si>
    <t>36270899</t>
  </si>
  <si>
    <t>36275754</t>
  </si>
  <si>
    <t>4856</t>
  </si>
  <si>
    <t>c("GeneID:20863", "MGI:MGI:106196")</t>
  </si>
  <si>
    <t>stefin A3</t>
  </si>
  <si>
    <t>c("Stf", "Stf3")</t>
  </si>
  <si>
    <t>Nfkbiz</t>
  </si>
  <si>
    <t>80859</t>
  </si>
  <si>
    <t>55631740</t>
  </si>
  <si>
    <t>55659004</t>
  </si>
  <si>
    <t>27265</t>
  </si>
  <si>
    <t>c("GeneID:80859", "MGI:MGI:1931595")</t>
  </si>
  <si>
    <t>nuclear factor of kappa light polypeptide gene enhancer in B cells inhibitor, zeta</t>
  </si>
  <si>
    <t>c("AA408868", "INAP", "M", "Mail")</t>
  </si>
  <si>
    <t>Rock1</t>
  </si>
  <si>
    <t>19877</t>
  </si>
  <si>
    <t>10064401</t>
  </si>
  <si>
    <t>10182225</t>
  </si>
  <si>
    <t>117825</t>
  </si>
  <si>
    <t>c("GeneID:19877", "MGI:MGI:107927")</t>
  </si>
  <si>
    <t>gene-Rock1</t>
  </si>
  <si>
    <t>Rho-associated coiled-coil containing protein kinase 1, transcript variant X2</t>
  </si>
  <si>
    <t>XR_001782350.3</t>
  </si>
  <si>
    <t>Rho-associated coiled-coil containing protein kinase 1</t>
  </si>
  <si>
    <t>c("1110055K06Rik", "Roc", "Rock-I")</t>
  </si>
  <si>
    <t>Supporting evidence includes similarity to: 9 mRNAs, 95 ESTs, 2018 long SRA reads, and 99% coverage of the annotated genomic feature by RNAseq alignments, including 10 samples with support for all annotated introns</t>
  </si>
  <si>
    <t>Anxa1</t>
  </si>
  <si>
    <t>16952</t>
  </si>
  <si>
    <t>20350798</t>
  </si>
  <si>
    <t>20368035</t>
  </si>
  <si>
    <t>17238</t>
  </si>
  <si>
    <t>c("GeneID:16952", "MGI:MGI:96819")</t>
  </si>
  <si>
    <t>annexin A1</t>
  </si>
  <si>
    <t>c("Anx", "Anx-1", "Anx-A1", "C430014K04Rik", "Lp", "Lpc", "Lpc-1", "Lpc1")</t>
  </si>
  <si>
    <t>Keratinocyte Differentiation</t>
    <phoneticPr fontId="3" type="noConversion"/>
  </si>
  <si>
    <t>Filter: 36</t>
  </si>
  <si>
    <t>Opn3</t>
  </si>
  <si>
    <t>13603</t>
  </si>
  <si>
    <t>175489987</t>
  </si>
  <si>
    <t>175520465</t>
  </si>
  <si>
    <t>30479</t>
  </si>
  <si>
    <t>c("GeneID:13603", "MGI:MGI:1338022")</t>
  </si>
  <si>
    <t>opsin 3</t>
  </si>
  <si>
    <t>c("E", "Ec", "Ecpn", "ERO")</t>
  </si>
  <si>
    <t>Pax6</t>
  </si>
  <si>
    <t>18508</t>
  </si>
  <si>
    <t>105499241</t>
  </si>
  <si>
    <t>105528755</t>
  </si>
  <si>
    <t>29515</t>
  </si>
  <si>
    <t>c("GeneID:18508", "MGI:MGI:97490")</t>
  </si>
  <si>
    <t>paired box 6</t>
  </si>
  <si>
    <t>c("1500038E17Rik", "AEY1", "AEY11", "Dey", "Gsfaey", "Gsfaey11", "Pax", "Pax-6", "Sey")</t>
  </si>
  <si>
    <t>Ovol2</t>
  </si>
  <si>
    <t>107586</t>
  </si>
  <si>
    <t>144147095</t>
  </si>
  <si>
    <t>144174000</t>
  </si>
  <si>
    <t>26906</t>
  </si>
  <si>
    <t>c("GeneID:107586", "MGI:MGI:1338039")</t>
  </si>
  <si>
    <t>ovo like zinc finger 2</t>
  </si>
  <si>
    <t>c("1700108N11Rik", "1810007D21Rik", "M-", "M-O", "M-OV", "M-OVO", "M-OVO-A", "M-OVO-B", "mo", "MOVO", "movo2", "O", "Ovo2", "Zfp33", "Zfp339")</t>
  </si>
  <si>
    <t>Intu</t>
  </si>
  <si>
    <t>380614</t>
  </si>
  <si>
    <t>40585440</t>
  </si>
  <si>
    <t>40659206</t>
  </si>
  <si>
    <t>73767</t>
  </si>
  <si>
    <t>c("GeneID:380614", "MGI:MGI:2443752")</t>
  </si>
  <si>
    <t>inturned planar cell polarity protein</t>
  </si>
  <si>
    <t>c("9230116I04Rik", "9430087H23Rik", "mKIAA1284", "Pdzd", "Pdzd6", "Pdzk", "Pdzk6")</t>
  </si>
  <si>
    <t>Cdkn2a</t>
  </si>
  <si>
    <t>12578</t>
  </si>
  <si>
    <t>89192710</t>
  </si>
  <si>
    <t>89212856</t>
  </si>
  <si>
    <t>20147</t>
  </si>
  <si>
    <t>c("GeneID:12578", "MGI:MGI:104738")</t>
  </si>
  <si>
    <t>cyclin dependent kinase inhibitor 2A</t>
  </si>
  <si>
    <t>c("A", "Arf", "ARF-", "ARF-INK4a", "INK4", "INK4a-ARF", "Ink4a /Arf", "MTS", "MTS1", "p1", "p16", "p16(INK4a)", "p16I", "p16INK4a", "p19", "p19&lt;A", "p19&lt;ARF&gt;", "p19ARF", "Pct", "Pctr1")</t>
  </si>
  <si>
    <t>Kdf1</t>
  </si>
  <si>
    <t>69073</t>
  </si>
  <si>
    <t>133246274</t>
  </si>
  <si>
    <t>133258101</t>
  </si>
  <si>
    <t>11828</t>
  </si>
  <si>
    <t>c("GeneID:69073", "MGI:MGI:1916323")</t>
  </si>
  <si>
    <t>keratinocyte differentiation factor 1</t>
  </si>
  <si>
    <t>1810019J16Rik</t>
  </si>
  <si>
    <t>Numa1</t>
  </si>
  <si>
    <t>101706</t>
  </si>
  <si>
    <t>101583169</t>
  </si>
  <si>
    <t>101664166</t>
  </si>
  <si>
    <t>80998</t>
  </si>
  <si>
    <t>c("GeneID:101706", "MGI:MGI:2443665")</t>
  </si>
  <si>
    <t>nuclear mitotic apparatus protein 1</t>
  </si>
  <si>
    <t>c("6720401E04Rik", "AA764025", "AL022610", "AU014979", "Nu", "NuMA")</t>
  </si>
  <si>
    <t>St14</t>
  </si>
  <si>
    <t>19143</t>
  </si>
  <si>
    <t>30999886</t>
  </si>
  <si>
    <t>31043138</t>
  </si>
  <si>
    <t>43253</t>
  </si>
  <si>
    <t>c("GeneID:19143", "MGI:MGI:1338881")</t>
  </si>
  <si>
    <t>suppression of tumorigenicity 14 (colon carcinoma)</t>
  </si>
  <si>
    <t>c("Epi", "Epithin", "matr", "matriptase", "mCAP3", "MT-S", "MT-SP1", "Pr", "Prss14", "Tmpr", "Tmprss14")</t>
  </si>
  <si>
    <t>Exph5</t>
  </si>
  <si>
    <t>320051</t>
  </si>
  <si>
    <t>53212814</t>
  </si>
  <si>
    <t>53292466</t>
  </si>
  <si>
    <t>79653</t>
  </si>
  <si>
    <t>c("GeneID:320051", "MGI:MGI:2443248")</t>
  </si>
  <si>
    <t>exophilin 5</t>
  </si>
  <si>
    <t>c("AC079869.22gm5", "B130009M24Rik", "E030050P12", "Kiaa0624", "Sla", "slac", "slac2-b", "Slac2b")</t>
  </si>
  <si>
    <t>Macroh2a2</t>
  </si>
  <si>
    <t>61574419</t>
  </si>
  <si>
    <t>61620383</t>
  </si>
  <si>
    <t>45965</t>
  </si>
  <si>
    <t>c("GeneID:404634", "MGI:MGI:3037658")</t>
  </si>
  <si>
    <t>macroH2A.2 histone</t>
  </si>
  <si>
    <t>c("H2afy", "H2afy2")</t>
  </si>
  <si>
    <t>Alox8</t>
  </si>
  <si>
    <t>11688</t>
  </si>
  <si>
    <t>69074711</t>
  </si>
  <si>
    <t>69088669</t>
  </si>
  <si>
    <t>13959</t>
  </si>
  <si>
    <t>c("GeneID:11688", "MGI:MGI:1098228")</t>
  </si>
  <si>
    <t>arachidonate 8-lipoxygenase</t>
  </si>
  <si>
    <t>c("15-LOX-2", "15-LOX-B", "8-L", "8-LOX", "8S-", "8S-LOX", "Alox", "Alox15b")</t>
  </si>
  <si>
    <t>Foxn1</t>
  </si>
  <si>
    <t>15218</t>
  </si>
  <si>
    <t>78248403</t>
  </si>
  <si>
    <t>78277597</t>
  </si>
  <si>
    <t>29195</t>
  </si>
  <si>
    <t>c("GeneID:15218", "MGI:MGI:102949")</t>
  </si>
  <si>
    <t>forkhead box N1</t>
  </si>
  <si>
    <t>c("D11Bhm185e", "Fkh19", "HFH-11", "Hfh11", "nu", "nude", "wh", "Whn")</t>
  </si>
  <si>
    <t>Krt36</t>
  </si>
  <si>
    <t>16673</t>
  </si>
  <si>
    <t>99992838</t>
  </si>
  <si>
    <t>100000301</t>
  </si>
  <si>
    <t>7464</t>
  </si>
  <si>
    <t>c("GeneID:16673", "MGI:MGI:109364")</t>
  </si>
  <si>
    <t>keratin 36</t>
  </si>
  <si>
    <t>c("HRa", "HRa-1", "K36", "Krt1-", "Krt1-2", "Krt1-22", "Krt1-5", "MHRa-1")</t>
  </si>
  <si>
    <t>Msx2</t>
  </si>
  <si>
    <t>17702</t>
  </si>
  <si>
    <t>53620917</t>
  </si>
  <si>
    <t>53626816</t>
  </si>
  <si>
    <t>5900</t>
  </si>
  <si>
    <t>c("GeneID:17702", "MGI:MGI:97169")</t>
  </si>
  <si>
    <t>msh homeobox 2</t>
  </si>
  <si>
    <t>c("BB122635", "Hox", "Hox-", "Hox-8", "Hox8", "Hox8.", "Hox8.1")</t>
  </si>
  <si>
    <t>Krt87</t>
  </si>
  <si>
    <t>101329371</t>
  </si>
  <si>
    <t>101336685</t>
  </si>
  <si>
    <t>7315</t>
  </si>
  <si>
    <t>c("GeneID:406219", "MGI:MGI:3665486")</t>
  </si>
  <si>
    <t>keratin 87</t>
  </si>
  <si>
    <t>c("K83", "K87", "Krt2-2", "Krt2-25", "Krt8", "Krt83")</t>
  </si>
  <si>
    <t>Krt81</t>
  </si>
  <si>
    <t>64818</t>
  </si>
  <si>
    <t>101356942</t>
  </si>
  <si>
    <t>101361646</t>
  </si>
  <si>
    <t>4705</t>
  </si>
  <si>
    <t>c("GeneID:64818", "MGI:MGI:1928858")</t>
  </si>
  <si>
    <t>keratin 81</t>
  </si>
  <si>
    <t>c("AA589625", "Krt2-1", "Krt2-19")</t>
  </si>
  <si>
    <t>Krt86</t>
  </si>
  <si>
    <t>16679</t>
  </si>
  <si>
    <t>101371359</t>
  </si>
  <si>
    <t>101377864</t>
  </si>
  <si>
    <t>6506</t>
  </si>
  <si>
    <t>c("GeneID:16679", "MGI:MGI:109362")</t>
  </si>
  <si>
    <t>keratin 86</t>
  </si>
  <si>
    <t>c("5430421N21Rik", "AI325212", "Khb4", "Krt2-1", "Krt2-10", "Krt2-11", "MHb4")</t>
  </si>
  <si>
    <t>Krt83</t>
  </si>
  <si>
    <t>100126226</t>
  </si>
  <si>
    <t>101383011</t>
  </si>
  <si>
    <t>101389393</t>
  </si>
  <si>
    <t>6383</t>
  </si>
  <si>
    <t>c("GeneID:100126226", "MGI:MGI:3690448")</t>
  </si>
  <si>
    <t>keratin 83</t>
  </si>
  <si>
    <t>5430421N21Rik</t>
  </si>
  <si>
    <t>Krt85</t>
  </si>
  <si>
    <t>101413569</t>
  </si>
  <si>
    <t>101422054</t>
  </si>
  <si>
    <t>8486</t>
  </si>
  <si>
    <t>c("GeneID:53622", "MGI:MGI:1859268")</t>
  </si>
  <si>
    <t>keratin 85</t>
  </si>
  <si>
    <t>c("AA589597", "BB007925", "Hb5", "Krt2-1", "Krt2-18")</t>
  </si>
  <si>
    <t>Krt84</t>
  </si>
  <si>
    <t>16680</t>
  </si>
  <si>
    <t>101433461</t>
  </si>
  <si>
    <t>101441255</t>
  </si>
  <si>
    <t>7795</t>
  </si>
  <si>
    <t>c("GeneID:16680", "MGI:MGI:96700")</t>
  </si>
  <si>
    <t>keratin 84</t>
  </si>
  <si>
    <t>c("AV235125", "HRb-", "HRb-1", "Krt2-", "Krt2-1", "Krt2-16", "Krt2-3")</t>
  </si>
  <si>
    <t>Krt82</t>
  </si>
  <si>
    <t>114566</t>
  </si>
  <si>
    <t>101449651</t>
  </si>
  <si>
    <t>101459094</t>
  </si>
  <si>
    <t>9444</t>
  </si>
  <si>
    <t>c("GeneID:114566", "MGI:MGI:2149248")</t>
  </si>
  <si>
    <t>keratin 82</t>
  </si>
  <si>
    <t>c("Krt2-2", "Krt2-20")</t>
  </si>
  <si>
    <t>Krt75</t>
  </si>
  <si>
    <t>109052</t>
  </si>
  <si>
    <t>101471778</t>
  </si>
  <si>
    <t>101482339</t>
  </si>
  <si>
    <t>10562</t>
  </si>
  <si>
    <t>c("GeneID:109052", "MGI:MGI:1923500")</t>
  </si>
  <si>
    <t>keratin 75</t>
  </si>
  <si>
    <t>c("4732468K03Rik", "AA589387", "K6hf", "Krt2-6h", "Krt2-6hf", "Krtc", "Krtcap1")</t>
  </si>
  <si>
    <t>Krt71</t>
  </si>
  <si>
    <t>56735</t>
  </si>
  <si>
    <t>101642384</t>
  </si>
  <si>
    <t>101651532</t>
  </si>
  <si>
    <t>9149</t>
  </si>
  <si>
    <t>c("GeneID:56735", "MGI:MGI:1861586")</t>
  </si>
  <si>
    <t>keratin 71</t>
  </si>
  <si>
    <t>c("AA589543", "C", "Ca", "Cal4", "Cu", "Krt2-6", "Krt2-6g", "mK6", "mK6i", "mK6irs", "mK6irs1")</t>
  </si>
  <si>
    <t>Krt72</t>
  </si>
  <si>
    <t>105866</t>
  </si>
  <si>
    <t>101684607</t>
  </si>
  <si>
    <t>101694955</t>
  </si>
  <si>
    <t>10349</t>
  </si>
  <si>
    <t>c("GeneID:105866", "MGI:MGI:2146034")</t>
  </si>
  <si>
    <t>keratin 72</t>
  </si>
  <si>
    <t>c("AI507495", "CK-72", "K6i", "K6irs2", "K72", "Krt2-35", "Krt72-ps")</t>
  </si>
  <si>
    <t>Krt73</t>
  </si>
  <si>
    <t>223915</t>
  </si>
  <si>
    <t>101701739</t>
  </si>
  <si>
    <t>101710795</t>
  </si>
  <si>
    <t>9057</t>
  </si>
  <si>
    <t>c("GeneID:223915", "MGI:MGI:3607712")</t>
  </si>
  <si>
    <t>keratin 73</t>
  </si>
  <si>
    <t>c("BC067067", "CK-73", "K73", "Kb36")</t>
  </si>
  <si>
    <t>Csta2</t>
  </si>
  <si>
    <t>36041932</t>
  </si>
  <si>
    <t>36077813</t>
  </si>
  <si>
    <t>35882</t>
  </si>
  <si>
    <t>c("GeneID:76770", "MGI:MGI:1924020")</t>
  </si>
  <si>
    <t>cystatin A family member 2</t>
  </si>
  <si>
    <t>2010005H15Rik</t>
  </si>
  <si>
    <t>Pnpla1</t>
  </si>
  <si>
    <t>433091</t>
  </si>
  <si>
    <t>29077262</t>
  </si>
  <si>
    <t>29109282</t>
  </si>
  <si>
    <t>32021</t>
  </si>
  <si>
    <t>c("GeneID:433091", "MGI:MGI:3617850")</t>
  </si>
  <si>
    <t>patatin-like phospholipase domain containing 1</t>
  </si>
  <si>
    <t>Dsg4</t>
  </si>
  <si>
    <t>16769</t>
  </si>
  <si>
    <t>20569232</t>
  </si>
  <si>
    <t>20604878</t>
  </si>
  <si>
    <t>35647</t>
  </si>
  <si>
    <t>c("GeneID:16769", "MGI:MGI:2661061")</t>
  </si>
  <si>
    <t>desmoglein 4</t>
  </si>
  <si>
    <t>c("CDHF13", "l", "lah")</t>
  </si>
  <si>
    <t>STS TG mouse / Normal mouse</t>
    <phoneticPr fontId="3" type="noConversion"/>
  </si>
  <si>
    <t>Filter: 65</t>
  </si>
  <si>
    <t>Epha4</t>
  </si>
  <si>
    <t>13838</t>
  </si>
  <si>
    <t>77343819</t>
  </si>
  <si>
    <t>77491763</t>
  </si>
  <si>
    <t>147945</t>
  </si>
  <si>
    <t>c("GeneID:13838", "MGI:MGI:98277")</t>
  </si>
  <si>
    <t>Eph receptor A4</t>
  </si>
  <si>
    <t>c("2900005C20Rik", "AI385584", "Cek8", "Hek8", "r", "rb", "Se", "Sek", "Sek1", "Tyr", "Tyro1")</t>
  </si>
  <si>
    <t>Hck</t>
  </si>
  <si>
    <t>15162</t>
  </si>
  <si>
    <t>152950388</t>
  </si>
  <si>
    <t>152993361</t>
  </si>
  <si>
    <t>42974</t>
  </si>
  <si>
    <t>c("GeneID:15162", "MGI:MGI:96052")</t>
  </si>
  <si>
    <t>hemopoietic cell kinase</t>
  </si>
  <si>
    <t>c("AI849071", "Bmk")</t>
  </si>
  <si>
    <t>Src</t>
  </si>
  <si>
    <t>20779</t>
  </si>
  <si>
    <t>157265790</t>
  </si>
  <si>
    <t>157313758</t>
  </si>
  <si>
    <t>47969</t>
  </si>
  <si>
    <t>c("GeneID:20779", "MGI:MGI:98397")</t>
  </si>
  <si>
    <t>Rous sarcoma oncogene</t>
  </si>
  <si>
    <t>c("AW259666", "pp60c", "pp60c-src")</t>
  </si>
  <si>
    <t>Fbxw7</t>
  </si>
  <si>
    <t>50754</t>
  </si>
  <si>
    <t>84721901</t>
  </si>
  <si>
    <t>84886505</t>
  </si>
  <si>
    <t>164605</t>
  </si>
  <si>
    <t>c("GeneID:50754", "MGI:MGI:1354695")</t>
  </si>
  <si>
    <t>F-box and WD-40 domain protein 7</t>
  </si>
  <si>
    <t>c("1110001A17Rik", "A", "AGO", "Cdc4", "Fbw7", "Fbwd6", "Fbx30", "Fbxo3", "Fbxo30", "Fbxw6", "SEL-", "SEL-10")</t>
  </si>
  <si>
    <t>Ptpn22</t>
  </si>
  <si>
    <t>19260</t>
  </si>
  <si>
    <t>103763891</t>
  </si>
  <si>
    <t>103819568</t>
  </si>
  <si>
    <t>55678</t>
  </si>
  <si>
    <t>c("GeneID:19260", "MGI:MGI:107170")</t>
  </si>
  <si>
    <t>gene-Ptpn22</t>
  </si>
  <si>
    <t>protein tyrosine phosphatase, non-receptor type 22 (lymphoid), transcript variant 2</t>
  </si>
  <si>
    <t>NR_104070.1</t>
  </si>
  <si>
    <t>protein tyrosine phosphatase, non-receptor type 22 (lymphoid)</t>
  </si>
  <si>
    <t>c("70zp", "70zpep", "PEP", "Pt", "Ptpn8")</t>
  </si>
  <si>
    <t>Epha7</t>
  </si>
  <si>
    <t>13841</t>
  </si>
  <si>
    <t>28811840</t>
  </si>
  <si>
    <t>28969391</t>
  </si>
  <si>
    <t>157552</t>
  </si>
  <si>
    <t>c("GeneID:13841", "MGI:MGI:95276")</t>
  </si>
  <si>
    <t>gene-Epha7</t>
  </si>
  <si>
    <t>Eph receptor A7, transcript variant X11</t>
  </si>
  <si>
    <t>XR_004941807.1</t>
  </si>
  <si>
    <t>Eph receptor A7</t>
  </si>
  <si>
    <t>c("Cek11", "Ebk", "Ehk3", "Hek11", "Mdk1")</t>
  </si>
  <si>
    <t>Supporting evidence includes similarity to: 5 mRNAs, 62 ESTs, 32 Proteins, 819 long SRA reads, and 93% coverage of the annotated genomic feature by RNAseq alignments, including 23 samples with support for all annotated introns</t>
  </si>
  <si>
    <t>Tek</t>
  </si>
  <si>
    <t>21687</t>
  </si>
  <si>
    <t>94627322</t>
  </si>
  <si>
    <t>94763213</t>
  </si>
  <si>
    <t>135892</t>
  </si>
  <si>
    <t>c("GeneID:21687", "MGI:MGI:98664")</t>
  </si>
  <si>
    <t>TEK receptor tyrosine kinase</t>
  </si>
  <si>
    <t>c("AA517024", "Cd202b", "Hyk", "STK1", "Tie", "tie-", "Tie-2", "Tie2")</t>
  </si>
  <si>
    <t>Lck</t>
  </si>
  <si>
    <t>16818</t>
  </si>
  <si>
    <t>129442137</t>
  </si>
  <si>
    <t>129467434</t>
  </si>
  <si>
    <t>25298</t>
  </si>
  <si>
    <t>c("GeneID:16818", "MGI:MGI:96756")</t>
  </si>
  <si>
    <t>lymphocyte protein tyrosine kinase</t>
  </si>
  <si>
    <t>c("Hck-3", "Lsk", "Lskt", "p56&lt;lc", "p56&lt;lck&gt;", "p56Lck")</t>
  </si>
  <si>
    <t>Ephb2</t>
  </si>
  <si>
    <t>13844</t>
  </si>
  <si>
    <t>136374850</t>
  </si>
  <si>
    <t>136563637</t>
  </si>
  <si>
    <t>188788</t>
  </si>
  <si>
    <t>c("GeneID:13844", "MGI:MGI:99611")</t>
  </si>
  <si>
    <t>Eph receptor B2</t>
  </si>
  <si>
    <t>c("Cek5", "Dr", "Drt", "Er", "Erk", "ETECK", "Hek5", "Nu", "Nuk", "Prk", "Prkm5", "Qek5", "Sek", "Sek3", "Tyr", "Tyro5")</t>
  </si>
  <si>
    <t>Nyap1</t>
  </si>
  <si>
    <t>243300</t>
  </si>
  <si>
    <t>137729144</t>
  </si>
  <si>
    <t>137739430</t>
  </si>
  <si>
    <t>10287</t>
  </si>
  <si>
    <t>c("GeneID:243300", "MGI:MGI:2443880")</t>
  </si>
  <si>
    <t>neuronal tyrosine-phosphorylated phosphoinositide 3-kinase adaptor 1</t>
  </si>
  <si>
    <t>c("6430598A04Rik", "Ny")</t>
  </si>
  <si>
    <t>Flt1</t>
  </si>
  <si>
    <t>14254</t>
  </si>
  <si>
    <t>147498414</t>
  </si>
  <si>
    <t>147663419</t>
  </si>
  <si>
    <t>165006</t>
  </si>
  <si>
    <t>c("GeneID:14254", "MGI:MGI:95558")</t>
  </si>
  <si>
    <t>gene-Flt1</t>
  </si>
  <si>
    <t>FMS-like tyrosine kinase 1, transcript variant X7</t>
  </si>
  <si>
    <t>XR_004942438.1</t>
  </si>
  <si>
    <t>FMS-like tyrosine kinase 1</t>
  </si>
  <si>
    <t>c("AI323757", "Flt-", "Flt-1", "sFl", "sFlt1", "VEGF", "VEGFR", "VEGFR-1", "VEGFR1")</t>
  </si>
  <si>
    <t>Supporting evidence includes similarity to: 1 mRNA, 10 ESTs, 4 Proteins, 73 long SRA reads, and 100% coverage of the annotated genomic feature by RNAseq alignments, including 14 samples with support for all annotated introns</t>
  </si>
  <si>
    <t>Tcrb</t>
  </si>
  <si>
    <t>40868230</t>
  </si>
  <si>
    <t>41535305</t>
  </si>
  <si>
    <t>667076</t>
  </si>
  <si>
    <t>c("GeneID:21577", "MGI:MGI:98578")</t>
  </si>
  <si>
    <t>other</t>
  </si>
  <si>
    <t>T cell receptor beta chain</t>
  </si>
  <si>
    <t>c("TCRbe", "TCRbeta", "Ti", "Tib")</t>
  </si>
  <si>
    <t>Il12rb2</t>
  </si>
  <si>
    <t>16162</t>
  </si>
  <si>
    <t>67263914</t>
  </si>
  <si>
    <t>67353277</t>
  </si>
  <si>
    <t>89364</t>
  </si>
  <si>
    <t>c("GeneID:16162", "MGI:MGI:1270861")</t>
  </si>
  <si>
    <t>interleukin 12 receptor, beta 2</t>
  </si>
  <si>
    <t>c("A930027I18Rik", "If", "Ifnm", "IL-12", "IL-12RB2")</t>
  </si>
  <si>
    <t>Tgfb1</t>
  </si>
  <si>
    <t>21803</t>
  </si>
  <si>
    <t>25386406</t>
  </si>
  <si>
    <t>25404503</t>
  </si>
  <si>
    <t>18098</t>
  </si>
  <si>
    <t>c("GeneID:21803", "MGI:MGI:98725")</t>
  </si>
  <si>
    <t>transforming growth factor, beta 1</t>
  </si>
  <si>
    <t>c("TGF-beta", "TGF-beta1", "Tgfb", "Tgfb-1", "TGFbeta", "TGFbeta1")</t>
  </si>
  <si>
    <t>Igf1r</t>
  </si>
  <si>
    <t>16001</t>
  </si>
  <si>
    <t>67601486</t>
  </si>
  <si>
    <t>67883416</t>
  </si>
  <si>
    <t>281931</t>
  </si>
  <si>
    <t>c("GeneID:16001", "MGI:MGI:96433")</t>
  </si>
  <si>
    <t>insulin-like growth factor I receptor</t>
  </si>
  <si>
    <t>c("A330103N21Rik", "CD221", "D930020L01", "hyft", "IGF-", "IGF-1R")</t>
  </si>
  <si>
    <t>Myo16</t>
  </si>
  <si>
    <t>244281</t>
  </si>
  <si>
    <t>10203911</t>
  </si>
  <si>
    <t>10684742</t>
  </si>
  <si>
    <t>480832</t>
  </si>
  <si>
    <t>c("GeneID:244281", "MGI:MGI:2685951")</t>
  </si>
  <si>
    <t>myosin XVI</t>
  </si>
  <si>
    <t>c("BM140241", "C230040D10Rik", "Gm1105", "mKIAA0865", "Ny", "NYAP3")</t>
  </si>
  <si>
    <t>Cnot7</t>
  </si>
  <si>
    <t>18983</t>
  </si>
  <si>
    <t>40945579</t>
  </si>
  <si>
    <t>40968888</t>
  </si>
  <si>
    <t>23310</t>
  </si>
  <si>
    <t>c("GeneID:18983", "MGI:MGI:1298230")</t>
  </si>
  <si>
    <t>gene-Cnot7</t>
  </si>
  <si>
    <t>CCR4-NOT transcription complex, subunit 7, transcript variant 6</t>
  </si>
  <si>
    <t>NR_155265.1</t>
  </si>
  <si>
    <t>CCR4-NOT transcription complex, subunit 7</t>
  </si>
  <si>
    <t>c("AU022737", "Caf", "CAF-1", "Caf1", "Pop2")</t>
  </si>
  <si>
    <t>Supporting evidence includes similarity to: 1 mRNA, 25 ESTs, 1272 long SRA reads, and 100% coverage of the annotated genomic feature by RNAseq alignments, including 28 samples with support for all annotated introns</t>
  </si>
  <si>
    <t>Agt</t>
  </si>
  <si>
    <t>11606</t>
  </si>
  <si>
    <t>125283326</t>
  </si>
  <si>
    <t>125296445</t>
  </si>
  <si>
    <t>13120</t>
  </si>
  <si>
    <t>c("GeneID:11606", "MGI:MGI:87963")</t>
  </si>
  <si>
    <t>angiotensinogen (serpin peptidase inhibitor, clade A, member 8)</t>
  </si>
  <si>
    <t>c("AI265500", "AngI", "AngII", "Ao", "Aogen", "Se", "Serpina8")</t>
  </si>
  <si>
    <t>Pdgfd</t>
  </si>
  <si>
    <t>71785</t>
  </si>
  <si>
    <t>6168377</t>
  </si>
  <si>
    <t>6534284</t>
  </si>
  <si>
    <t>365908</t>
  </si>
  <si>
    <t>c("GeneID:71785", "MGI:MGI:1919035")</t>
  </si>
  <si>
    <t>platelet-derived growth factor, D polypeptide</t>
  </si>
  <si>
    <t>1110003I09Rik</t>
  </si>
  <si>
    <t>Il12b</t>
  </si>
  <si>
    <t>16160</t>
  </si>
  <si>
    <t>44290890</t>
  </si>
  <si>
    <t>44305504</t>
  </si>
  <si>
    <t>14615</t>
  </si>
  <si>
    <t>c("GeneID:16160", "MGI:MGI:96540")</t>
  </si>
  <si>
    <t>interleukin 12b</t>
  </si>
  <si>
    <t>c("Il-1", "Il-12", "Il-12b", "Il-12p40", "Il12p40", "p40")</t>
  </si>
  <si>
    <t>Wnt3a</t>
  </si>
  <si>
    <t>22416</t>
  </si>
  <si>
    <t>59138862</t>
  </si>
  <si>
    <t>59181577</t>
  </si>
  <si>
    <t>42716</t>
  </si>
  <si>
    <t>c("GeneID:22416", "MGI:MGI:98956")</t>
  </si>
  <si>
    <t>wingless-type MMTV integration site family, member 3A</t>
  </si>
  <si>
    <t>c("vt", "Wnt-", "Wnt-3a")</t>
  </si>
  <si>
    <t>Zzef1</t>
  </si>
  <si>
    <t>195018</t>
  </si>
  <si>
    <t>72686976</t>
  </si>
  <si>
    <t>72817946</t>
  </si>
  <si>
    <t>130971</t>
  </si>
  <si>
    <t>c("GeneID:195018", "MGI:MGI:2444286")</t>
  </si>
  <si>
    <t>zinc finger, ZZ-type with EF hand domain 1</t>
  </si>
  <si>
    <t>c("8430405D05Rik", "BC051585", "C130099L13Rik", "C85424", "mKIAA0399", "NSPA")</t>
  </si>
  <si>
    <t>Gh</t>
  </si>
  <si>
    <t>14599</t>
  </si>
  <si>
    <t>106191087</t>
  </si>
  <si>
    <t>106194529</t>
  </si>
  <si>
    <t>3443</t>
  </si>
  <si>
    <t>c("GeneID:14599", "MGI:MGI:95707")</t>
  </si>
  <si>
    <t>growth hormone</t>
  </si>
  <si>
    <t>c("Gh1", "Ghb1")</t>
  </si>
  <si>
    <t>Pecam1</t>
  </si>
  <si>
    <t>18613</t>
  </si>
  <si>
    <t>106545039</t>
  </si>
  <si>
    <t>106606107</t>
  </si>
  <si>
    <t>61069</t>
  </si>
  <si>
    <t>c("GeneID:18613", "MGI:MGI:97537")</t>
  </si>
  <si>
    <t>platelet /endothelial cell adhesion molecule 1</t>
  </si>
  <si>
    <t>c("C85791", "Cd31", "Pecam", "PECAM-1")</t>
  </si>
  <si>
    <t>Prkca</t>
  </si>
  <si>
    <t>18750</t>
  </si>
  <si>
    <t>107824213</t>
  </si>
  <si>
    <t>108237360</t>
  </si>
  <si>
    <t>413148</t>
  </si>
  <si>
    <t>c("GeneID:18750", "MGI:MGI:97595")</t>
  </si>
  <si>
    <t>protein kinase C, alpha</t>
  </si>
  <si>
    <t>c("AI875142", "Pk", "Pkca")</t>
  </si>
  <si>
    <t>Ptk2b</t>
  </si>
  <si>
    <t>19229</t>
  </si>
  <si>
    <t>66390706</t>
  </si>
  <si>
    <t>66518549</t>
  </si>
  <si>
    <t>127844</t>
  </si>
  <si>
    <t>c("GeneID:19229", "MGI:MGI:104908")</t>
  </si>
  <si>
    <t>PTK2 protein tyrosine kinase 2 beta</t>
  </si>
  <si>
    <t>c("CADTK", "CAKB", "CAKbe", "CAKbeta", "E430023O05Rik", "FADK2", "FAK2", "PYK", "PYK2", "Raf", "Raftk")</t>
  </si>
  <si>
    <t>Htr2a</t>
  </si>
  <si>
    <t>15558</t>
  </si>
  <si>
    <t>74878314</t>
  </si>
  <si>
    <t>74944299</t>
  </si>
  <si>
    <t>65986</t>
  </si>
  <si>
    <t>c("GeneID:15558", "MGI:MGI:109521")</t>
  </si>
  <si>
    <t>5-hydroxytryptamine (serotonin) receptor 2A</t>
  </si>
  <si>
    <t>c("5-HT-2", "5-HT-2A", "E030013E04", "Htr", "Htr-", "Htr-2", "Htr2")</t>
  </si>
  <si>
    <t>Prlr</t>
  </si>
  <si>
    <t>19116</t>
  </si>
  <si>
    <t>10177324</t>
  </si>
  <si>
    <t>10349276</t>
  </si>
  <si>
    <t>171953</t>
  </si>
  <si>
    <t>c("GeneID:19116", "MGI:MGI:97763")</t>
  </si>
  <si>
    <t>gene-Prlr</t>
  </si>
  <si>
    <t>prolactin receptor, transcript variant X8</t>
  </si>
  <si>
    <t>XR_383824.4</t>
  </si>
  <si>
    <t>prolactin receptor</t>
  </si>
  <si>
    <t>c("AI987712", "Pr", "Pr-1", "Pr-3", "Prlr-rs1")</t>
  </si>
  <si>
    <t>Supporting evidence includes similarity to: 1 mRNA, 11 ESTs, 7 Proteins, 2 long SRA reads, and 100% coverage of the annotated genomic feature by RNAseq alignments, including 3 samples with support for all annotated introns</t>
  </si>
  <si>
    <t>Angpt1</t>
  </si>
  <si>
    <t>11600</t>
  </si>
  <si>
    <t>42288063</t>
  </si>
  <si>
    <t>42540373</t>
  </si>
  <si>
    <t>252311</t>
  </si>
  <si>
    <t>c("GeneID:11600", "MGI:MGI:108448")</t>
  </si>
  <si>
    <t>angiopoietin 1</t>
  </si>
  <si>
    <t>c("1110046O21Rik", "an", "Ang", "Ang-1", "Ang1")</t>
  </si>
  <si>
    <t>Ptk2</t>
  </si>
  <si>
    <t>14083</t>
  </si>
  <si>
    <t>73076951</t>
  </si>
  <si>
    <t>73297192</t>
  </si>
  <si>
    <t>220242</t>
  </si>
  <si>
    <t>c("GeneID:14083", "MGI:MGI:95481")</t>
  </si>
  <si>
    <t>gene-Ptk2</t>
  </si>
  <si>
    <t>PTK2 protein tyrosine kinase 2, transcript variant X47</t>
  </si>
  <si>
    <t>XR_004938793.1</t>
  </si>
  <si>
    <t>PTK2 protein tyrosine kinase 2</t>
  </si>
  <si>
    <t>c("FA", "Fad", "Fadk", "FADK 1", "FAK", "FR", "FRNK", "p125FAK")</t>
  </si>
  <si>
    <t>Supporting evidence includes similarity to: 3 mRNAs, 31 ESTs, 2 Proteins, 953 long SRA reads, and 86% coverage of the annotated genomic feature by RNAseq alignments, including 14 samples with support for all annotated introns</t>
  </si>
  <si>
    <t>Itga5</t>
  </si>
  <si>
    <t>16402</t>
  </si>
  <si>
    <t>103252713</t>
  </si>
  <si>
    <t>103275218</t>
  </si>
  <si>
    <t>22506</t>
  </si>
  <si>
    <t>c("GeneID:16402", "MGI:MGI:96604")</t>
  </si>
  <si>
    <t>integrin alpha 5 (fibronectin receptor alpha)</t>
  </si>
  <si>
    <t>c("Cd49e", "F", "Fnra", "VLA5")</t>
  </si>
  <si>
    <t>Pak2</t>
  </si>
  <si>
    <t>224105</t>
  </si>
  <si>
    <t>31835108</t>
  </si>
  <si>
    <t>31898160</t>
  </si>
  <si>
    <t>63053</t>
  </si>
  <si>
    <t>c("GeneID:224105", "MGI:MGI:1339984")</t>
  </si>
  <si>
    <t>p21 (RAC1) activated kinase 2</t>
  </si>
  <si>
    <t>c("5330420P17Rik", "A130002K10Rik", "AI836325", "D16Ertd269", "D16Ertd269e", "mKIAA4182", "PAK", "PAK-2")</t>
  </si>
  <si>
    <t>Parp9</t>
  </si>
  <si>
    <t>80285</t>
  </si>
  <si>
    <t>35758840</t>
  </si>
  <si>
    <t>35792991</t>
  </si>
  <si>
    <t>34152</t>
  </si>
  <si>
    <t>c("GeneID:80285", "MGI:MGI:1933117")</t>
  </si>
  <si>
    <t>poly (ADP-ribose) polymerase family, member 9</t>
  </si>
  <si>
    <t>c("ARTD9", "AW214463", "Bagl", "Bal", "BC003281", "PARP-9")</t>
  </si>
  <si>
    <t>Gata1</t>
  </si>
  <si>
    <t>14460</t>
  </si>
  <si>
    <t>7825499</t>
  </si>
  <si>
    <t>7842902</t>
  </si>
  <si>
    <t>17404</t>
  </si>
  <si>
    <t>c("GeneID:14460", "MGI:MGI:95661")</t>
  </si>
  <si>
    <t>GATA binding protein 1</t>
  </si>
  <si>
    <t>c("eryf1", "Gata", "Gata-1", "Gf-1")</t>
  </si>
  <si>
    <t>Filter: 81</t>
  </si>
  <si>
    <t>Pdcl3</t>
  </si>
  <si>
    <t>68833</t>
  </si>
  <si>
    <t>39026895</t>
  </si>
  <si>
    <t>39036317</t>
  </si>
  <si>
    <t>9423</t>
  </si>
  <si>
    <t>c("GeneID:68833", "MGI:MGI:1916083")</t>
  </si>
  <si>
    <t>phosducin-like 3</t>
  </si>
  <si>
    <t>c("1110061A19Rik", "C80025", "Viaf1")</t>
  </si>
  <si>
    <t>Ncl</t>
  </si>
  <si>
    <t>17975</t>
  </si>
  <si>
    <t>86272441</t>
  </si>
  <si>
    <t>86287177</t>
  </si>
  <si>
    <t>14737</t>
  </si>
  <si>
    <t>c("GeneID:17975", "MGI:MGI:97286")</t>
  </si>
  <si>
    <t>nucleolin</t>
  </si>
  <si>
    <t>c("B530004O11Rik", "C23", "D0Nds28", "D1Nds28", "Nucl")</t>
  </si>
  <si>
    <t>Ehd4</t>
  </si>
  <si>
    <t>98878</t>
  </si>
  <si>
    <t>119919958</t>
  </si>
  <si>
    <t>119985056</t>
  </si>
  <si>
    <t>65099</t>
  </si>
  <si>
    <t>c("GeneID:98878", "MGI:MGI:1919619")</t>
  </si>
  <si>
    <t>EH-domain containing 4</t>
  </si>
  <si>
    <t>c("2210022F10Rik", "AI197390", "AI846352", "AV006278", "Past2")</t>
  </si>
  <si>
    <t>Rap2b</t>
  </si>
  <si>
    <t>74012</t>
  </si>
  <si>
    <t>61271928</t>
  </si>
  <si>
    <t>61276124</t>
  </si>
  <si>
    <t>4197</t>
  </si>
  <si>
    <t>c("GeneID:74012", "MGI:MGI:1921262")</t>
  </si>
  <si>
    <t>RAP2B, member of RAS oncogene family</t>
  </si>
  <si>
    <t>c("4021402C18Rik", "AA408554")</t>
  </si>
  <si>
    <t>Pdgfc</t>
  </si>
  <si>
    <t>54635</t>
  </si>
  <si>
    <t>80943723</t>
  </si>
  <si>
    <t>81121347</t>
  </si>
  <si>
    <t>177625</t>
  </si>
  <si>
    <t>c("GeneID:54635", "MGI:MGI:1859631")</t>
  </si>
  <si>
    <t>platelet-derived growth factor, C polypeptide</t>
  </si>
  <si>
    <t>c("1110064L01Rik", "AI647969", "PDGF-", "PDGF-C", "SCDGF", "VEGF-E")</t>
  </si>
  <si>
    <t>Arhgef2</t>
  </si>
  <si>
    <t>16800</t>
  </si>
  <si>
    <t>88500427</t>
  </si>
  <si>
    <t>88556839</t>
  </si>
  <si>
    <t>56413</t>
  </si>
  <si>
    <t>c("GeneID:16800", "MGI:MGI:103264")</t>
  </si>
  <si>
    <t>rho /rac guanine nucleotide exchange factor (GEF) 2</t>
  </si>
  <si>
    <t>c("AA408978", "GEF", "GEF-H1", "GEFH1", "Lbc", "Lbcl1", "Lf", "Lfc", "LFP", "LFP40", "mKIAA0651", "P4", "P40")</t>
  </si>
  <si>
    <t>Efna1</t>
  </si>
  <si>
    <t>13636</t>
  </si>
  <si>
    <t>89179037</t>
  </si>
  <si>
    <t>89188258</t>
  </si>
  <si>
    <t>9222</t>
  </si>
  <si>
    <t>c("GeneID:13636", "MGI:MGI:103236")</t>
  </si>
  <si>
    <t>ephrin A1</t>
  </si>
  <si>
    <t>c("AI325262", "B61", "EFL-", "Efl1", "Ep", "Epl", "Epl1", "Eplg1", "Ler", "LERK", "Lerk1")</t>
  </si>
  <si>
    <t>Plpp3</t>
  </si>
  <si>
    <t>105014544</t>
  </si>
  <si>
    <t>105089964</t>
  </si>
  <si>
    <t>75421</t>
  </si>
  <si>
    <t>c("GeneID:67916", "MGI:MGI:1915166")</t>
  </si>
  <si>
    <t>phospholipid phosphatase 3</t>
  </si>
  <si>
    <t>c("1110003O22Rik", "2610002D05Rik", "AV025606", "D4Bwg0538e", "D4Bwg1535e", "L", "Lpp3", "Pp", "Ppab2b", "Ppap2b", "PRG", "PRG-2")</t>
  </si>
  <si>
    <t>Fgfr3</t>
  </si>
  <si>
    <t>14184</t>
  </si>
  <si>
    <t>33879068</t>
  </si>
  <si>
    <t>33894412</t>
  </si>
  <si>
    <t>15345</t>
  </si>
  <si>
    <t>c("GeneID:14184", "MGI:MGI:95524")</t>
  </si>
  <si>
    <t>fibroblast growth factor receptor 3</t>
  </si>
  <si>
    <t>c("CD333", "Fgfr-", "Fgfr-3", "Flg-2", "FR3", "HBGF", "HBGFR", "Mfr3", "sa", "sam3")</t>
  </si>
  <si>
    <t>Epha1</t>
  </si>
  <si>
    <t>13835</t>
  </si>
  <si>
    <t>42335421</t>
  </si>
  <si>
    <t>42350249</t>
  </si>
  <si>
    <t>14829</t>
  </si>
  <si>
    <t>c("GeneID:13835", "MGI:MGI:107381")</t>
  </si>
  <si>
    <t>Eph receptor A1</t>
  </si>
  <si>
    <t>c("5730453L17Rik", "AL033318", "Ep", "Eph", "Es", "Esk")</t>
  </si>
  <si>
    <t>Zfp592</t>
  </si>
  <si>
    <t>233410</t>
  </si>
  <si>
    <t>80643432</t>
  </si>
  <si>
    <t>80694912</t>
  </si>
  <si>
    <t>51481</t>
  </si>
  <si>
    <t>c("GeneID:233410", "MGI:MGI:2443541")</t>
  </si>
  <si>
    <t>zinc finger protein 592</t>
  </si>
  <si>
    <t>c("A730014M16Rik", "Znf592")</t>
  </si>
  <si>
    <t>Nox4</t>
  </si>
  <si>
    <t>50490</t>
  </si>
  <si>
    <t>86893638</t>
  </si>
  <si>
    <t>87047918</t>
  </si>
  <si>
    <t>154281</t>
  </si>
  <si>
    <t>c("GeneID:50490", "MGI:MGI:1354184")</t>
  </si>
  <si>
    <t>gene-Nox4</t>
  </si>
  <si>
    <t>NADPH oxidase 4, transcript variant X3</t>
  </si>
  <si>
    <t>XR_004934139.1</t>
  </si>
  <si>
    <t>NADPH oxidase 4</t>
  </si>
  <si>
    <t>AI648021</t>
  </si>
  <si>
    <t>Supporting evidence includes similarity to: 1 mRNA, 35 ESTs, 2 Proteins, 70 long SRA reads, and 72% coverage of the annotated genomic feature by RNAseq alignments, including 7 samples with support for all annotated introns</t>
  </si>
  <si>
    <t>Arl2bp</t>
  </si>
  <si>
    <t>107566</t>
  </si>
  <si>
    <t>95393228</t>
  </si>
  <si>
    <t>95401085</t>
  </si>
  <si>
    <t>7858</t>
  </si>
  <si>
    <t>c("GeneID:107566", "MGI:MGI:1349429")</t>
  </si>
  <si>
    <t>ADP-ribosylation factor-like 2 binding protein</t>
  </si>
  <si>
    <t>c("1700010P10Rik", "1700027H16Rik", "6330544B05Rik", "AI482273", "AI849834", "BA", "Bar", "BART", "Bart1")</t>
  </si>
  <si>
    <t>Itgb1</t>
  </si>
  <si>
    <t>16412</t>
  </si>
  <si>
    <t>129412135</t>
  </si>
  <si>
    <t>129460060</t>
  </si>
  <si>
    <t>47926</t>
  </si>
  <si>
    <t>c("GeneID:16412", "MGI:MGI:96610")</t>
  </si>
  <si>
    <t>integrin beta 1 (fibronectin receptor beta)</t>
  </si>
  <si>
    <t>c("4633401G24Rik", "AA409975", "AA960159", "CD29", "Fn", "Fnrb", "Gm9863", "gpIIa")</t>
  </si>
  <si>
    <t>Aplp2</t>
  </si>
  <si>
    <t>11804</t>
  </si>
  <si>
    <t>31060853</t>
  </si>
  <si>
    <t>31123144</t>
  </si>
  <si>
    <t>62292</t>
  </si>
  <si>
    <t>c("GeneID:11804", "MGI:MGI:88047")</t>
  </si>
  <si>
    <t>amyloid beta (A4) precursor-like protein 2</t>
  </si>
  <si>
    <t>c("AI790698", "APLP-2", "CDEBP")</t>
  </si>
  <si>
    <t>Cspg4</t>
  </si>
  <si>
    <t>121021</t>
  </si>
  <si>
    <t>56772388</t>
  </si>
  <si>
    <t>56807154</t>
  </si>
  <si>
    <t>34767</t>
  </si>
  <si>
    <t>c("GeneID:121021", "MGI:MGI:2153093")</t>
  </si>
  <si>
    <t>chondroitin sulfate proteoglycan 4</t>
  </si>
  <si>
    <t>c("4732461B14Rik", "A", "AN2", "Csp", "Cspg4a", "NG", "NG2")</t>
  </si>
  <si>
    <t>Clk3</t>
  </si>
  <si>
    <t>102414</t>
  </si>
  <si>
    <t>57657904</t>
  </si>
  <si>
    <t>57673518</t>
  </si>
  <si>
    <t>15615</t>
  </si>
  <si>
    <t>c("GeneID:102414", "MGI:MGI:1098670")</t>
  </si>
  <si>
    <t>CDC-like kinase 3</t>
  </si>
  <si>
    <t>AI256811</t>
  </si>
  <si>
    <t>Cd24a</t>
  </si>
  <si>
    <t>12484</t>
  </si>
  <si>
    <t>43454433</t>
  </si>
  <si>
    <t>43460261</t>
  </si>
  <si>
    <t>5829</t>
  </si>
  <si>
    <t>c("GeneID:12484", "MGI:MGI:88323")</t>
  </si>
  <si>
    <t>CD24a antigen</t>
  </si>
  <si>
    <t>c("Cd24", "H", "HSA", "Ly-5", "Ly-52", "nect", "nectadrin")</t>
  </si>
  <si>
    <t>Prmt2</t>
  </si>
  <si>
    <t>15468</t>
  </si>
  <si>
    <t>76043060</t>
  </si>
  <si>
    <t>76073699</t>
  </si>
  <si>
    <t>30640</t>
  </si>
  <si>
    <t>c("GeneID:15468", "MGI:MGI:1316652")</t>
  </si>
  <si>
    <t>gene-Prmt2</t>
  </si>
  <si>
    <t>protein arginine N-methyltransferase 2, transcript variant 4</t>
  </si>
  <si>
    <t>NR_126571.1</t>
  </si>
  <si>
    <t>protein arginine N-methyltransferase 2</t>
  </si>
  <si>
    <t>c("AI504737", "Hrmt1", "Hrmt1l1")</t>
  </si>
  <si>
    <t>Egfr</t>
  </si>
  <si>
    <t>13649</t>
  </si>
  <si>
    <t>16700153</t>
  </si>
  <si>
    <t>16868158</t>
  </si>
  <si>
    <t>168006</t>
  </si>
  <si>
    <t>c("GeneID:13649", "MGI:MGI:95294")</t>
  </si>
  <si>
    <t>epidermal growth factor receptor</t>
  </si>
  <si>
    <t>c("9030024J15Rik", "AI552599", "Erb", "Erbb", "Err", "Errb1", "Errp", "Wa", "wa-2", "wa2", "Wa5")</t>
  </si>
  <si>
    <t>Trp53</t>
  </si>
  <si>
    <t>22059</t>
  </si>
  <si>
    <t>69471174</t>
  </si>
  <si>
    <t>69482699</t>
  </si>
  <si>
    <t>11526</t>
  </si>
  <si>
    <t>c("GeneID:22059", "MGI:MGI:98834")</t>
  </si>
  <si>
    <t>transformation related protein 53</t>
  </si>
  <si>
    <t>c("bbl", "bfy", "bhy", "p4", "p44", "p5", "p53", "Tp53")</t>
  </si>
  <si>
    <t>Arrb2</t>
  </si>
  <si>
    <t>216869</t>
  </si>
  <si>
    <t>70323051</t>
  </si>
  <si>
    <t>70331654</t>
  </si>
  <si>
    <t>8604</t>
  </si>
  <si>
    <t>c("GeneID:216869", "MGI:MGI:99474")</t>
  </si>
  <si>
    <t>gene-Arrb2</t>
  </si>
  <si>
    <t>arrestin, beta 2, transcript variant X4</t>
  </si>
  <si>
    <t>XR_003949384.2</t>
  </si>
  <si>
    <t>arrestin, beta 2</t>
  </si>
  <si>
    <t>c("A", "AI326910", "Arr3", "AW122872")</t>
  </si>
  <si>
    <t>Supporting evidence includes similarity to: 1 mRNA, 9 ESTs, 5 Proteins, 311 long SRA reads, and 100% coverage of the annotated genomic feature by RNAseq alignments, including 40 samples with support for all annotated introns</t>
  </si>
  <si>
    <t>Aatk</t>
  </si>
  <si>
    <t>11302</t>
  </si>
  <si>
    <t>119898137</t>
  </si>
  <si>
    <t>119938009</t>
  </si>
  <si>
    <t>39873</t>
  </si>
  <si>
    <t>c("GeneID:11302", "MGI:MGI:1197518")</t>
  </si>
  <si>
    <t>gene-Aatk</t>
  </si>
  <si>
    <t>apoptosis-associated tyrosine kinase, transcript variant X7</t>
  </si>
  <si>
    <t>XR_003949229.1</t>
  </si>
  <si>
    <t>apoptosis-associated tyrosine kinase</t>
  </si>
  <si>
    <t>c("AATY", "AATYK", "aatyk1", "mKIAA0641")</t>
  </si>
  <si>
    <t>Supporting evidence includes similarity to: 2 mRNAs, 29 ESTs, 4 Proteins, 394 long SRA reads, and 100% coverage of the annotated genomic feature by RNAseq alignments, including 38 samples with support for all annotated introns</t>
  </si>
  <si>
    <t>Fgf10</t>
  </si>
  <si>
    <t>14165</t>
  </si>
  <si>
    <t>118851235</t>
  </si>
  <si>
    <t>118929109</t>
  </si>
  <si>
    <t>77875</t>
  </si>
  <si>
    <t>c("GeneID:14165", "MGI:MGI:1099809")</t>
  </si>
  <si>
    <t>fibroblast growth factor 10</t>
  </si>
  <si>
    <t>c("AEY1", "AEY17", "BB213776", "Fgf-10", "Gsfaey", "Gsfaey17")</t>
  </si>
  <si>
    <t>Rictor</t>
  </si>
  <si>
    <t>78757</t>
  </si>
  <si>
    <t>6737827</t>
  </si>
  <si>
    <t>6829882</t>
  </si>
  <si>
    <t>92056</t>
  </si>
  <si>
    <t>c("GeneID:78757", "MGI:MGI:1926007")</t>
  </si>
  <si>
    <t>gene-Rictor</t>
  </si>
  <si>
    <t>RPTOR independent companion of MTOR, complex 2, transcript variant X3</t>
  </si>
  <si>
    <t>XR_004938879.1</t>
  </si>
  <si>
    <t>RPTOR independent companion of MTOR, complex 2</t>
  </si>
  <si>
    <t>c("4921505C17Rik", "6030405M08Rik", "AVO3", "AW492497", "D530039E11Rik")</t>
  </si>
  <si>
    <t>Supporting evidence includes similarity to: 11 mRNAs, 45 ESTs, 2 Proteins, 741 long SRA reads, and 100% coverage of the annotated genomic feature by RNAseq alignments, including 32 samples with support for all annotated introns</t>
  </si>
  <si>
    <t>Hes1</t>
  </si>
  <si>
    <t>15205</t>
  </si>
  <si>
    <t>29884175</t>
  </si>
  <si>
    <t>29886614</t>
  </si>
  <si>
    <t>2440</t>
  </si>
  <si>
    <t>c("GeneID:15205", "MGI:MGI:104853")</t>
  </si>
  <si>
    <t>hes family bHLH transcription factor 1</t>
  </si>
  <si>
    <t>c("bHLHb3", "bHLHb39", "Hr", "Hry")</t>
  </si>
  <si>
    <t>Mlst8</t>
  </si>
  <si>
    <t>56716</t>
  </si>
  <si>
    <t>24692524</t>
  </si>
  <si>
    <t>24698722</t>
  </si>
  <si>
    <t>6199</t>
  </si>
  <si>
    <t>c("GeneID:56716", "MGI:MGI:1929514")</t>
  </si>
  <si>
    <t>MTOR associated protein, LST8 homolog (S. cerevisiae)</t>
  </si>
  <si>
    <t>c("0610033N12Rik", "AA409454", "AI505104", "AI851821", "Gb", "Gbl", "mLS")</t>
  </si>
  <si>
    <t>Vegfa</t>
  </si>
  <si>
    <t>22339</t>
  </si>
  <si>
    <t>46327919</t>
  </si>
  <si>
    <t>46343303</t>
  </si>
  <si>
    <t>15385</t>
  </si>
  <si>
    <t>c("GeneID:22339", "MGI:MGI:103178")</t>
  </si>
  <si>
    <t>vascular endothelial growth factor A</t>
  </si>
  <si>
    <t>c("V", "Veg", "Vegf", "VEGF12", "VEGF16", "VEGF18", "Vpf")</t>
  </si>
  <si>
    <t>Osbp</t>
  </si>
  <si>
    <t>76303</t>
  </si>
  <si>
    <t>11943208</t>
  </si>
  <si>
    <t>11971478</t>
  </si>
  <si>
    <t>28271</t>
  </si>
  <si>
    <t>c("GeneID:76303", "MGI:MGI:97447")</t>
  </si>
  <si>
    <t>oxysterol binding protein</t>
  </si>
  <si>
    <t>c("1110018F06Rik", "AW559088", "mKIAA4220")</t>
  </si>
  <si>
    <t>Jak2</t>
  </si>
  <si>
    <t>16452</t>
  </si>
  <si>
    <t>29229006</t>
  </si>
  <si>
    <t>29290495</t>
  </si>
  <si>
    <t>61490</t>
  </si>
  <si>
    <t>c("GeneID:16452", "MGI:MGI:96629")</t>
  </si>
  <si>
    <t>Janus kinase 2</t>
  </si>
  <si>
    <t>Fd17</t>
  </si>
  <si>
    <t>Neurl1a</t>
  </si>
  <si>
    <t>18011</t>
  </si>
  <si>
    <t>47167259</t>
  </si>
  <si>
    <t>47247880</t>
  </si>
  <si>
    <t>80622</t>
  </si>
  <si>
    <t>c("GeneID:18011", "MGI:MGI:1334263")</t>
  </si>
  <si>
    <t>neuralized E3 ubiquitin protein ligase 1A</t>
  </si>
  <si>
    <t>c("2410129E16Rik", "AI450910", "AI481072", "N", "Ne", "Neu", "Neu1", "Neur1", "Neurl", "Neurl1", "Nlz", "Rnf", "Rnf67")</t>
  </si>
  <si>
    <t>Filter: 158</t>
  </si>
  <si>
    <t>Igfbp2</t>
  </si>
  <si>
    <t>16008</t>
  </si>
  <si>
    <t>72863639</t>
  </si>
  <si>
    <t>72891633</t>
  </si>
  <si>
    <t>27995</t>
  </si>
  <si>
    <t>c("GeneID:16008", "MGI:MGI:96437")</t>
  </si>
  <si>
    <t>insulin-like growth factor binding protein 2</t>
  </si>
  <si>
    <t>c("AI255832", "IBP-2", "IGFBP", "Igfbp-2", "mIGFBP-2")</t>
  </si>
  <si>
    <t>Ngef</t>
  </si>
  <si>
    <t>53972</t>
  </si>
  <si>
    <t>87404551</t>
  </si>
  <si>
    <t>87501661</t>
  </si>
  <si>
    <t>97111</t>
  </si>
  <si>
    <t>c("GeneID:53972", "MGI:MGI:1858414")</t>
  </si>
  <si>
    <t>neuronal guanine nucleotide exchange factor</t>
  </si>
  <si>
    <t>c("ephe", "ephexin", "Tim", "Tims2")</t>
  </si>
  <si>
    <t>Dgkd</t>
  </si>
  <si>
    <t>227333</t>
  </si>
  <si>
    <t>87780942</t>
  </si>
  <si>
    <t>87872900</t>
  </si>
  <si>
    <t>91959</t>
  </si>
  <si>
    <t>c("GeneID:227333", "MGI:MGI:2138334")</t>
  </si>
  <si>
    <t>gene-Dgkd</t>
  </si>
  <si>
    <t>diacylglycerol kinase, delta, transcript variant X9</t>
  </si>
  <si>
    <t>XR_003955002.2</t>
  </si>
  <si>
    <t>diacylglycerol kinase, delta</t>
  </si>
  <si>
    <t>c("AI841987", "D330025K09", "dgkd-2", "DGKdel", "DGKdelta")</t>
  </si>
  <si>
    <t>Supporting evidence includes similarity to: 75 ESTs, 580 long SRA reads, and 100% coverage of the annotated genomic feature by RNAseq alignments, including 40 samples with support for all annotated introns</t>
  </si>
  <si>
    <t>Dstyk</t>
  </si>
  <si>
    <t>213452</t>
  </si>
  <si>
    <t>132345127</t>
  </si>
  <si>
    <t>132394697</t>
  </si>
  <si>
    <t>49571</t>
  </si>
  <si>
    <t>c("GeneID:213452", "MGI:MGI:1925064")</t>
  </si>
  <si>
    <t>gene-Dstyk</t>
  </si>
  <si>
    <t>dual serine /threonine and tyrosine protein kinase, transcript variant X3</t>
  </si>
  <si>
    <t>XR_387156.4</t>
  </si>
  <si>
    <t>dual serine /threonine and tyrosine protein kinase</t>
  </si>
  <si>
    <t>c("A930019K20Rik", "C430014H23Rik", "C820013G01", "Ripk5")</t>
  </si>
  <si>
    <t>Supporting evidence includes similarity to: 4 mRNAs, 7 ESTs, 35 long SRA reads, and 100% coverage of the annotated genomic feature by RNAseq alignments, including 15 samples with support for all annotated introns</t>
  </si>
  <si>
    <t>Cd247</t>
  </si>
  <si>
    <t>12503</t>
  </si>
  <si>
    <t>165607514</t>
  </si>
  <si>
    <t>165698722</t>
  </si>
  <si>
    <t>91209</t>
  </si>
  <si>
    <t>c("GeneID:12503", "MGI:MGI:88334")</t>
  </si>
  <si>
    <t>gene-Cd247</t>
  </si>
  <si>
    <t>CD247 antigen, transcript variant kappa</t>
  </si>
  <si>
    <t>NR_103716.1</t>
  </si>
  <si>
    <t>CD247 antigen</t>
  </si>
  <si>
    <t>c("4930549J05Rik", "A430104F18", "A430104F18Rik", "AW552088", "Cd3", "CD3-et", "Cd3-eta", "CD3-zet", "Cd3-zeta", "Cd3h", "Cd3z", "CD3zet", "Cd3zeta", "T3z", "TCR", "Tcrk", "Tcrz")</t>
  </si>
  <si>
    <t>Setx</t>
  </si>
  <si>
    <t>269254</t>
  </si>
  <si>
    <t>29013600</t>
  </si>
  <si>
    <t>29072483</t>
  </si>
  <si>
    <t>58884</t>
  </si>
  <si>
    <t>c("GeneID:269254", "MGI:MGI:2443480")</t>
  </si>
  <si>
    <t>gene-Setx</t>
  </si>
  <si>
    <t>senataxin, transcript variant X5</t>
  </si>
  <si>
    <t>XR_001782867.3</t>
  </si>
  <si>
    <t>senataxin</t>
  </si>
  <si>
    <t>c("A", "A130090N03", "A930037J23Rik", "Als4", "AOA2", "AW060766", "mKIAA0625", "SCAR1", "Sen1")</t>
  </si>
  <si>
    <t>Supporting evidence includes similarity to: 3 mRNAs, 32 ESTs, 515 long SRA reads, and 99% coverage of the annotated genomic feature by RNAseq alignments, including 25 samples with support for all annotated introns</t>
  </si>
  <si>
    <t>Mbd5</t>
  </si>
  <si>
    <t>109241</t>
  </si>
  <si>
    <t>48839511</t>
  </si>
  <si>
    <t>49209702</t>
  </si>
  <si>
    <t>370192</t>
  </si>
  <si>
    <t>c("GeneID:109241", "MGI:MGI:2138934")</t>
  </si>
  <si>
    <t>gene-Mbd5</t>
  </si>
  <si>
    <t>methyl-CpG binding domain protein 5, transcript variant X13</t>
  </si>
  <si>
    <t>XR_003950018.1</t>
  </si>
  <si>
    <t>methyl-CpG binding domain protein 5</t>
  </si>
  <si>
    <t>c("9430004D19Rik", "AA536666", "AI426407", "C030040A15Rik", "Gm1630")</t>
  </si>
  <si>
    <t>Supporting evidence includes similarity to: 2 mRNAs, 20 ESTs, 342 long SRA reads, and 99% coverage of the annotated genomic feature by RNAseq alignments, including 12 samples with support for all annotated introns</t>
  </si>
  <si>
    <t>Chn1</t>
  </si>
  <si>
    <t>108699</t>
  </si>
  <si>
    <t>73441004</t>
  </si>
  <si>
    <t>73605723</t>
  </si>
  <si>
    <t>164720</t>
  </si>
  <si>
    <t>c("GeneID:108699", "MGI:MGI:1915674")</t>
  </si>
  <si>
    <t>gene-Chn1</t>
  </si>
  <si>
    <t>chimerin 1, transcript variant X6</t>
  </si>
  <si>
    <t>XR_004937502.1</t>
  </si>
  <si>
    <t>chimerin 1</t>
  </si>
  <si>
    <t>c("0610007I19Rik", "0710001E19Rik", "1700112L09Rik", "2900046J01Rik", "AI413815", "ARH", "ARHGAP2")</t>
  </si>
  <si>
    <t>Supporting evidence includes similarity to: 1 mRNA, 22 ESTs, 807 long SRA reads, and 100% coverage of the annotated genomic feature by RNAseq alignments, including 5 samples with support for all annotated introns</t>
  </si>
  <si>
    <t>Sirpa</t>
  </si>
  <si>
    <t>19261</t>
  </si>
  <si>
    <t>129432962</t>
  </si>
  <si>
    <t>129474148</t>
  </si>
  <si>
    <t>41187</t>
  </si>
  <si>
    <t>c("GeneID:19261", "MGI:MGI:108563")</t>
  </si>
  <si>
    <t>signal-regulatory protein alpha</t>
  </si>
  <si>
    <t>c("AI835480", "Bi", "Bit", "CD172", "CD172a", "P8", "P84", "Pt", "Ptpns1", "SHP", "SHP-1", "SHPS-1", "SIRP")</t>
  </si>
  <si>
    <t>Ptpra</t>
  </si>
  <si>
    <t>19262</t>
  </si>
  <si>
    <t>130292198</t>
  </si>
  <si>
    <t>130396220</t>
  </si>
  <si>
    <t>104023</t>
  </si>
  <si>
    <t>c("GeneID:19262", "MGI:MGI:97808")</t>
  </si>
  <si>
    <t>protein tyrosine phosphatase, receptor type, A</t>
  </si>
  <si>
    <t>c("P", "PT", "PTP", "Ptpa", "Ptpalpha", "RP", "Rptpalpha", "Rptra", "Rptralpha")</t>
  </si>
  <si>
    <t>Fam83c</t>
  </si>
  <si>
    <t>71405</t>
  </si>
  <si>
    <t>155671103</t>
  </si>
  <si>
    <t>155676772</t>
  </si>
  <si>
    <t>c("GeneID:71405", "MGI:MGI:1918655")</t>
  </si>
  <si>
    <t>family with sequence similarity 83, member C</t>
  </si>
  <si>
    <t>5530400B04Rik</t>
  </si>
  <si>
    <t>Schip1</t>
  </si>
  <si>
    <t>30953</t>
  </si>
  <si>
    <t>67972135</t>
  </si>
  <si>
    <t>68533815</t>
  </si>
  <si>
    <t>561681</t>
  </si>
  <si>
    <t>c("GeneID:30953", "MGI:MGI:1353557")</t>
  </si>
  <si>
    <t>schwannomin interacting protein 1</t>
  </si>
  <si>
    <t>c("Nf2ip", "SCHI", "Schip-1")</t>
  </si>
  <si>
    <t>Rapgef2</t>
  </si>
  <si>
    <t>76089</t>
  </si>
  <si>
    <t>78969818</t>
  </si>
  <si>
    <t>79194681</t>
  </si>
  <si>
    <t>224864</t>
  </si>
  <si>
    <t>c("GeneID:76089", "MGI:MGI:2659071")</t>
  </si>
  <si>
    <t>Rap guanine nucleotide exchange factor (GEF) 2</t>
  </si>
  <si>
    <t>c("5830453M24Rik", "CNRa", "CNRasGEF", "mKIAA0313", "nR", "nRapGEP", "Pdzgef", "Pdzgef1", "RA-GEF", "RA-GEF-1")</t>
  </si>
  <si>
    <t>Fcrl5</t>
  </si>
  <si>
    <t>329693</t>
  </si>
  <si>
    <t>87343084</t>
  </si>
  <si>
    <t>87407985</t>
  </si>
  <si>
    <t>64902</t>
  </si>
  <si>
    <t>c("GeneID:329693", "MGI:MGI:3053558")</t>
  </si>
  <si>
    <t>Fc receptor-like 5</t>
  </si>
  <si>
    <t>c("Fcrh", "Fcrh3", "mBXMH2")</t>
  </si>
  <si>
    <t>Lrig2</t>
  </si>
  <si>
    <t>269473</t>
  </si>
  <si>
    <t>104361296</t>
  </si>
  <si>
    <t>104419251</t>
  </si>
  <si>
    <t>57956</t>
  </si>
  <si>
    <t>c("GeneID:269473", "MGI:MGI:2443718")</t>
  </si>
  <si>
    <t>gene-Lrig2</t>
  </si>
  <si>
    <t>leucine-rich repeats and immunoglobulin-like domains 2, transcript variant X3</t>
  </si>
  <si>
    <t>XR_004941331.1</t>
  </si>
  <si>
    <t>leucine-rich repeats and immunoglobulin-like domains 2</t>
  </si>
  <si>
    <t>c("4632419I10Rik", "BB096938", "LIG-2")</t>
  </si>
  <si>
    <t>Supporting evidence includes similarity to: 3 mRNAs, 20 ESTs, 672 long SRA reads, and 100% coverage of the annotated genomic feature by RNAseq alignments, including 15 samples with support for all annotated introns</t>
  </si>
  <si>
    <t>Tesk2</t>
  </si>
  <si>
    <t>230661</t>
  </si>
  <si>
    <t>116578107</t>
  </si>
  <si>
    <t>116661450</t>
  </si>
  <si>
    <t>83344</t>
  </si>
  <si>
    <t>c("GeneID:230661", "MGI:MGI:2385204")</t>
  </si>
  <si>
    <t>testis-specific kinase 2</t>
  </si>
  <si>
    <t>Klb</t>
  </si>
  <si>
    <t>83379</t>
  </si>
  <si>
    <t>65505754</t>
  </si>
  <si>
    <t>65544300</t>
  </si>
  <si>
    <t>38547</t>
  </si>
  <si>
    <t>c("GeneID:83379", "MGI:MGI:1932466")</t>
  </si>
  <si>
    <t>klotho beta</t>
  </si>
  <si>
    <t>c("AV071179", "betaKl", "betaKlotho")</t>
  </si>
  <si>
    <t>Epha5</t>
  </si>
  <si>
    <t>13839</t>
  </si>
  <si>
    <t>84199024</t>
  </si>
  <si>
    <t>84565677</t>
  </si>
  <si>
    <t>366654</t>
  </si>
  <si>
    <t>c("GeneID:13839", "MGI:MGI:99654")</t>
  </si>
  <si>
    <t>Eph receptor A5</t>
  </si>
  <si>
    <t>c("AI854630", "AW125296", "bs", "bsk", "Cek7", "Ehk1", "El", "Els1", "Hek7", "Rek", "Rek7")</t>
  </si>
  <si>
    <t>Sh2b3</t>
  </si>
  <si>
    <t>121953544</t>
  </si>
  <si>
    <t>121975706</t>
  </si>
  <si>
    <t>22163</t>
  </si>
  <si>
    <t>c("GeneID:16923", "MGI:MGI:893598")</t>
  </si>
  <si>
    <t>SH2B adaptor protein 3</t>
  </si>
  <si>
    <t>c("AI429800", "L", "Lnk")</t>
  </si>
  <si>
    <t>Rabgef1</t>
  </si>
  <si>
    <t>56715</t>
  </si>
  <si>
    <t>130200644</t>
  </si>
  <si>
    <t>130243178</t>
  </si>
  <si>
    <t>42535</t>
  </si>
  <si>
    <t>c("GeneID:56715", "MGI:MGI:1929459")</t>
  </si>
  <si>
    <t>RAB guanine nucleotide exchange factor (GEF) 1</t>
  </si>
  <si>
    <t>c("Rab5ef", "Rabex5", "Rin2")</t>
  </si>
  <si>
    <t>Irs3</t>
  </si>
  <si>
    <t>16369</t>
  </si>
  <si>
    <t>137641294</t>
  </si>
  <si>
    <t>137643976</t>
  </si>
  <si>
    <t>2683</t>
  </si>
  <si>
    <t>c("GeneID:16369", "MGI:MGI:1194882")</t>
  </si>
  <si>
    <t>insulin receptor substrate 3</t>
  </si>
  <si>
    <t>AA408304</t>
  </si>
  <si>
    <t>Fam20c</t>
  </si>
  <si>
    <t>80752</t>
  </si>
  <si>
    <t>138740836</t>
  </si>
  <si>
    <t>138795818</t>
  </si>
  <si>
    <t>54983</t>
  </si>
  <si>
    <t>c("GeneID:80752", "MGI:MGI:2136853")</t>
  </si>
  <si>
    <t>family with sequence similarity 20, member C</t>
  </si>
  <si>
    <t>c("C76981", "DMP", "DMP-4", "DMP4", "GEF-CK", "mKIAA4081")</t>
  </si>
  <si>
    <t>Lmtk2</t>
  </si>
  <si>
    <t>231876</t>
  </si>
  <si>
    <t>144037179</t>
  </si>
  <si>
    <t>144125026</t>
  </si>
  <si>
    <t>87848</t>
  </si>
  <si>
    <t>c("GeneID:231876", "MGI:MGI:3036247")</t>
  </si>
  <si>
    <t>lemur tyrosine kinase 2</t>
  </si>
  <si>
    <t>c("2900041G10Rik", "A330101P12Rik", "AATY", "aatyk2", "BRE", "BREK", "cp", "cprk", "KP", "KPI", "KPI-2", "KPI2")</t>
  </si>
  <si>
    <t>Met</t>
  </si>
  <si>
    <t>17295</t>
  </si>
  <si>
    <t>17463351</t>
  </si>
  <si>
    <t>17573979</t>
  </si>
  <si>
    <t>110629</t>
  </si>
  <si>
    <t>c("GeneID:17295", "MGI:MGI:96969")</t>
  </si>
  <si>
    <t>met proto-oncogene</t>
  </si>
  <si>
    <t>c("AI838057", "c-Met", "HGF", "HGFR", "P", "Par4")</t>
  </si>
  <si>
    <t>Prkd2</t>
  </si>
  <si>
    <t>101540</t>
  </si>
  <si>
    <t>16576827</t>
  </si>
  <si>
    <t>16604386</t>
  </si>
  <si>
    <t>27560</t>
  </si>
  <si>
    <t>c("GeneID:101540", "MGI:MGI:2141917")</t>
  </si>
  <si>
    <t>gene-Prkd2</t>
  </si>
  <si>
    <t>protein kinase D2, transcript variant X1</t>
  </si>
  <si>
    <t>XR_003946369.2</t>
  </si>
  <si>
    <t>protein kinase D2</t>
  </si>
  <si>
    <t>c("AI325941", "PKD", "PKD2")</t>
  </si>
  <si>
    <t>Supporting evidence includes similarity to: 4 mRNAs, 76 ESTs, 37 long SRA reads, and 100% coverage of the annotated genomic feature by RNAseq alignments, including 23 samples with support for all annotated introns</t>
  </si>
  <si>
    <t>Ceacam2</t>
  </si>
  <si>
    <t>26367</t>
  </si>
  <si>
    <t>25215467</t>
  </si>
  <si>
    <t>25239429</t>
  </si>
  <si>
    <t>23963</t>
  </si>
  <si>
    <t>c("GeneID:26367", "MGI:MGI:1347246")</t>
  </si>
  <si>
    <t>carcinoembryonic antigen-related cell adhesion molecule 2</t>
  </si>
  <si>
    <t>c("AI267129", "Bgp", "Bgp2", "Ceacam2-L")</t>
  </si>
  <si>
    <t>Cyfip1</t>
  </si>
  <si>
    <t>20430</t>
  </si>
  <si>
    <t>55491556</t>
  </si>
  <si>
    <t>55582381</t>
  </si>
  <si>
    <t>90826</t>
  </si>
  <si>
    <t>c("GeneID:20430", "MGI:MGI:1338801")</t>
  </si>
  <si>
    <t>gene-Cyfip1</t>
  </si>
  <si>
    <t>cytoplasmic FMR1 interacting protein 1, transcript variant X3</t>
  </si>
  <si>
    <t>XR_004934046.1</t>
  </si>
  <si>
    <t>cytoplasmic FMR1 interacting protein 1</t>
  </si>
  <si>
    <t>c("E030028J09Rik", "l(7)", "l(7)1Rl", "l7", "l71Rl", "l7Rl1", "mKIAA0068", "P140S", "P140SRA-1", "P140sra1", "pl", "pl-1", "Shy", "Shyc", "Sr", "Sra-1", "Sra1")</t>
  </si>
  <si>
    <t>Supporting evidence includes similarity to: 9 mRNAs, 89 ESTs, 6 Proteins, 1098 long SRA reads, and 100% coverage of the annotated genomic feature by RNAseq alignments, including 38 samples with support for all annotated introns</t>
  </si>
  <si>
    <t>Ntrk3</t>
  </si>
  <si>
    <t>18213</t>
  </si>
  <si>
    <t>77825711</t>
  </si>
  <si>
    <t>78228865</t>
  </si>
  <si>
    <t>403155</t>
  </si>
  <si>
    <t>c("GeneID:18213", "MGI:MGI:97385")</t>
  </si>
  <si>
    <t>gene-Ntrk3</t>
  </si>
  <si>
    <t>neurotrophic tyrosine kinase, receptor, type 3, transcript variant X6</t>
  </si>
  <si>
    <t>XR_004934039.1</t>
  </si>
  <si>
    <t>neurotrophic tyrosine kinase, receptor, type 3</t>
  </si>
  <si>
    <t>c("AW125844", "Ntrk3_tv3", "Trk", "TrkC")</t>
  </si>
  <si>
    <t>Supporting evidence includes similarity to: 3 mRNAs, 43 ESTs, 2 Proteins, 825 long SRA reads, and 98% coverage of the annotated genomic feature by RNAseq alignments, including 3 samples with support for all annotated introns</t>
  </si>
  <si>
    <t>Nek1</t>
  </si>
  <si>
    <t>18004</t>
  </si>
  <si>
    <t>61446184</t>
  </si>
  <si>
    <t>61584383</t>
  </si>
  <si>
    <t>138200</t>
  </si>
  <si>
    <t>c("GeneID:18004", "MGI:MGI:97303")</t>
  </si>
  <si>
    <t>NIMA (never in mitosis gene a)-related expressed kinase 1</t>
  </si>
  <si>
    <t>c("D8Ertd790", "D8Ertd790e", "ka", "kat")</t>
  </si>
  <si>
    <t>Tradd</t>
  </si>
  <si>
    <t>71609</t>
  </si>
  <si>
    <t>105985207</t>
  </si>
  <si>
    <t>105991226</t>
  </si>
  <si>
    <t>6020</t>
  </si>
  <si>
    <t>c("GeneID:71609", "MGI:MGI:109200")</t>
  </si>
  <si>
    <t>TNFRSF1A-associated via death domain</t>
  </si>
  <si>
    <t>c("9130005N23Rik", "AA930854")</t>
  </si>
  <si>
    <t>Tyk2</t>
  </si>
  <si>
    <t>54721</t>
  </si>
  <si>
    <t>21015364</t>
  </si>
  <si>
    <t>21042689</t>
  </si>
  <si>
    <t>27326</t>
  </si>
  <si>
    <t>c("GeneID:54721", "MGI:MGI:1929470")</t>
  </si>
  <si>
    <t>gene-Tyk2</t>
  </si>
  <si>
    <t>tyrosine kinase 2, transcript variant X6</t>
  </si>
  <si>
    <t>XR_001778942.2</t>
  </si>
  <si>
    <t>tyrosine kinase 2</t>
  </si>
  <si>
    <t>JTK1</t>
  </si>
  <si>
    <t>Supporting evidence includes similarity to: 10 mRNAs, 32 ESTs, 320 long SRA reads, and 100% coverage of the annotated genomic feature by RNAseq alignments, including 43 samples with support for all annotated introns</t>
  </si>
  <si>
    <t>Rasgrf1</t>
  </si>
  <si>
    <t>19417</t>
  </si>
  <si>
    <t>89791565</t>
  </si>
  <si>
    <t>89909032</t>
  </si>
  <si>
    <t>117468</t>
  </si>
  <si>
    <t>c("GeneID:19417", "MGI:MGI:99694")</t>
  </si>
  <si>
    <t>gene-Rasgrf1</t>
  </si>
  <si>
    <t>RAS protein-specific guanine nucleotide-releasing factor 1, transcript variant X1</t>
  </si>
  <si>
    <t>XR_001778822.3</t>
  </si>
  <si>
    <t>RAS protein-specific guanine nucleotide-releasing factor 1</t>
  </si>
  <si>
    <t>c("AI844718", "CDC25", "CDC25Mm", "Gnrp", "Grf", "Grf1", "Grfbe", "Grfbeta", "p190", "P190-A", "p190RhoGEF", "Ras-GRF1")</t>
  </si>
  <si>
    <t>Supporting evidence includes similarity to: 24 ESTs, 421 long SRA reads, and 100% coverage of the annotated genomic feature by RNAseq alignments, including 10 samples with support for all annotated introns</t>
  </si>
  <si>
    <t>Sgk1</t>
  </si>
  <si>
    <t>20393</t>
  </si>
  <si>
    <t>21758083</t>
  </si>
  <si>
    <t>21875802</t>
  </si>
  <si>
    <t>117720</t>
  </si>
  <si>
    <t>c("GeneID:20393", "MGI:MGI:1340062")</t>
  </si>
  <si>
    <t>serum /glucocorticoid regulated kinase 1</t>
  </si>
  <si>
    <t>c("Sg", "Sgk")</t>
  </si>
  <si>
    <t>Gja1</t>
  </si>
  <si>
    <t>14609</t>
  </si>
  <si>
    <t>56253297</t>
  </si>
  <si>
    <t>56266519</t>
  </si>
  <si>
    <t>13223</t>
  </si>
  <si>
    <t>c("GeneID:14609", "MGI:MGI:95713")</t>
  </si>
  <si>
    <t>gap junction protein, alpha 1</t>
  </si>
  <si>
    <t>c("AU042049", "AW546267", "Cnx4", "Cnx43", "conne", "connexin43", "Cx43", "Cx43al", "Cx43alpha1", "Cxnk1", "Gja-", "Gja-1", "Npm1")</t>
  </si>
  <si>
    <t>Arid5b</t>
  </si>
  <si>
    <t>71371</t>
  </si>
  <si>
    <t>67928353</t>
  </si>
  <si>
    <t>68114596</t>
  </si>
  <si>
    <t>186244</t>
  </si>
  <si>
    <t>c("GeneID:71371", "MGI:MGI:2175912")</t>
  </si>
  <si>
    <t>AT rich interactive domain 5B (MRF1-like)</t>
  </si>
  <si>
    <t>c("4930580B11", "5430435G07Rik", "AI467247", "Des", "Desrt", "Mrf", "Mrf2", "Mrf2alpha", "Mrf2be", "Mrf2beta")</t>
  </si>
  <si>
    <t>Matk</t>
  </si>
  <si>
    <t>17179</t>
  </si>
  <si>
    <t>81088769</t>
  </si>
  <si>
    <t>81098819</t>
  </si>
  <si>
    <t>10051</t>
  </si>
  <si>
    <t>c("GeneID:17179", "MGI:MGI:99259")</t>
  </si>
  <si>
    <t>megakaryocyte-associated tyrosine kinase</t>
  </si>
  <si>
    <t>c("CHK", "HY", "HYL", "Nt", "Ntk", "p56ntk")</t>
  </si>
  <si>
    <t>Map2k4</t>
  </si>
  <si>
    <t>26398</t>
  </si>
  <si>
    <t>65579070</t>
  </si>
  <si>
    <t>65679185</t>
  </si>
  <si>
    <t>100116</t>
  </si>
  <si>
    <t>c("GeneID:26398", "MGI:MGI:1346869")</t>
  </si>
  <si>
    <t>mitogen-activated protein kinase kinase 4</t>
  </si>
  <si>
    <t>c("JNKK", "JNKK1", "MAPKK 4", "MEK4", "MKK4", "PRKMK4", "Sek", "Sek1", "Ser", "Serk1")</t>
  </si>
  <si>
    <t>Stxbp4</t>
  </si>
  <si>
    <t>20913</t>
  </si>
  <si>
    <t>90367318</t>
  </si>
  <si>
    <t>90528962</t>
  </si>
  <si>
    <t>161645</t>
  </si>
  <si>
    <t>c("GeneID:20913", "MGI:MGI:1342296")</t>
  </si>
  <si>
    <t>gene-Stxbp4</t>
  </si>
  <si>
    <t>syntaxin binding protein 4, transcript variant X7</t>
  </si>
  <si>
    <t>XR_388390.4</t>
  </si>
  <si>
    <t>syntaxin binding protein 4</t>
  </si>
  <si>
    <t>c("6030470M02Rik", "S", "Synip")</t>
  </si>
  <si>
    <t>Supporting evidence includes similarity to: 5 mRNAs, 68 ESTs, 1 Protein, 549 long SRA reads, and 100% coverage of the annotated genomic feature by RNAseq alignments, including 31 samples with support for all annotated introns</t>
  </si>
  <si>
    <t>Map2k6</t>
  </si>
  <si>
    <t>26399</t>
  </si>
  <si>
    <t>110289928</t>
  </si>
  <si>
    <t>110416348</t>
  </si>
  <si>
    <t>126421</t>
  </si>
  <si>
    <t>c("GeneID:26399", "MGI:MGI:1346870")</t>
  </si>
  <si>
    <t>mitogen-activated protein kinase kinase 6</t>
  </si>
  <si>
    <t>c("MAPKK 6", "MAPKK6", "MEK6", "MKK6", "Prkm", "Prkmk6", "SAP", "SAPKK3")</t>
  </si>
  <si>
    <t>Hgs</t>
  </si>
  <si>
    <t>15239</t>
  </si>
  <si>
    <t>120358431</t>
  </si>
  <si>
    <t>120374810</t>
  </si>
  <si>
    <t>16380</t>
  </si>
  <si>
    <t>c("GeneID:15239", "MGI:MGI:104681")</t>
  </si>
  <si>
    <t>HGF-regulated tyrosine kinase substrate</t>
  </si>
  <si>
    <t>c("H", "Hgr", "Hrs", "t", "tn", "ZFYVE8")</t>
  </si>
  <si>
    <t>Dock4</t>
  </si>
  <si>
    <t>238130</t>
  </si>
  <si>
    <t>40495956</t>
  </si>
  <si>
    <t>40896873</t>
  </si>
  <si>
    <t>400918</t>
  </si>
  <si>
    <t>c("GeneID:238130", "MGI:MGI:1918006")</t>
  </si>
  <si>
    <t>gene-Dock4</t>
  </si>
  <si>
    <t>dedicator of cytokinesis 4, transcript variant X10</t>
  </si>
  <si>
    <t>XR_004937494.1</t>
  </si>
  <si>
    <t>dedicator of cytokinesis 4</t>
  </si>
  <si>
    <t>c("5330406C03", "6330411N01Rik", "AF263288", "C030023J22", "mKIAA0716")</t>
  </si>
  <si>
    <t>Supporting evidence includes similarity to: 3 mRNAs, 43 ESTs, 641 long SRA reads, and 100% coverage of the annotated genomic feature by RNAseq alignments, including 6 samples with support for all annotated introns</t>
  </si>
  <si>
    <t>Prkd1</t>
  </si>
  <si>
    <t>18760</t>
  </si>
  <si>
    <t>50388009</t>
  </si>
  <si>
    <t>50696075</t>
  </si>
  <si>
    <t>308067</t>
  </si>
  <si>
    <t>c("GeneID:18760", "MGI:MGI:99879")</t>
  </si>
  <si>
    <t>gene-Prkd1</t>
  </si>
  <si>
    <t>protein kinase D1, transcript variant X5</t>
  </si>
  <si>
    <t>XR_001780432.3</t>
  </si>
  <si>
    <t>protein kinase D1</t>
  </si>
  <si>
    <t>c("Pkc", "Pkcm", "PKD", "PKD1", "Prk", "Prkcm")</t>
  </si>
  <si>
    <t>Supporting evidence includes similarity to: 1 mRNA, 17 ESTs, 111 long SRA reads, and 98% coverage of the annotated genomic feature by RNAseq alignments, including 2 samples with support for all annotated introns</t>
  </si>
  <si>
    <t>Sos2</t>
  </si>
  <si>
    <t>20663</t>
  </si>
  <si>
    <t>69630535</t>
  </si>
  <si>
    <t>69728626</t>
  </si>
  <si>
    <t>98092</t>
  </si>
  <si>
    <t>c("GeneID:20663", "MGI:MGI:98355")</t>
  </si>
  <si>
    <t>SOS Ras /Rho guanine nucleotide exchange factor 2</t>
  </si>
  <si>
    <t>c("mSOS-2", "SOS-2")</t>
  </si>
  <si>
    <t>Churc1</t>
  </si>
  <si>
    <t>211151</t>
  </si>
  <si>
    <t>76812312</t>
  </si>
  <si>
    <t>76829954</t>
  </si>
  <si>
    <t>17643</t>
  </si>
  <si>
    <t>c("GeneID:211151", "MGI:MGI:1923684")</t>
  </si>
  <si>
    <t>gene-Churc1</t>
  </si>
  <si>
    <t>churchill domain containing 1, transcript variant 2</t>
  </si>
  <si>
    <t>NR_154884.1</t>
  </si>
  <si>
    <t>churchill domain containing 1</t>
  </si>
  <si>
    <t>c("1700030P15Rik", "chch", "My015")</t>
  </si>
  <si>
    <t>Rps6ka5</t>
  </si>
  <si>
    <t>73086</t>
  </si>
  <si>
    <t>100514692</t>
  </si>
  <si>
    <t>100691693</t>
  </si>
  <si>
    <t>177002</t>
  </si>
  <si>
    <t>c("GeneID:73086", "MGI:MGI:1920336")</t>
  </si>
  <si>
    <t>ribosomal protein S6 kinase, polypeptide 5</t>
  </si>
  <si>
    <t>c("3110005L17Rik", "6330404E13Rik", "AI854034", "MSK", "MSK1", "MSPK1", "RLPK", "RLSK", "S6K-alpha-5")</t>
  </si>
  <si>
    <t>Gkap1</t>
  </si>
  <si>
    <t>56278</t>
  </si>
  <si>
    <t>58381160</t>
  </si>
  <si>
    <t>58422691</t>
  </si>
  <si>
    <t>41532</t>
  </si>
  <si>
    <t>c("GeneID:56278", "MGI:MGI:1891694")</t>
  </si>
  <si>
    <t>G kinase anchoring protein 1</t>
  </si>
  <si>
    <t>c("42kD", "42kDa", "4933400B15Rik", "D13Ertd340", "D13Ertd340e", "Gkap", "Gkap42")</t>
  </si>
  <si>
    <t>Ntrk2</t>
  </si>
  <si>
    <t>18212</t>
  </si>
  <si>
    <t>58954286</t>
  </si>
  <si>
    <t>59281784</t>
  </si>
  <si>
    <t>327499</t>
  </si>
  <si>
    <t>c("GeneID:18212", "MGI:MGI:97384")</t>
  </si>
  <si>
    <t>neurotrophic tyrosine kinase, receptor, type 2</t>
  </si>
  <si>
    <t>c("GP145-TrkB /GP95-TrkB", "Tkr", "Tkrb", "trk", "trk-B", "trkB")</t>
  </si>
  <si>
    <t>Zfp640</t>
  </si>
  <si>
    <t>66817010</t>
  </si>
  <si>
    <t>66828867</t>
  </si>
  <si>
    <t>11858</t>
  </si>
  <si>
    <t>Gnomon</t>
  </si>
  <si>
    <t>c("GeneID:102636110", "MGI:MGI:2678025")</t>
  </si>
  <si>
    <t>Ercc6</t>
  </si>
  <si>
    <t>319955</t>
  </si>
  <si>
    <t>32235248</t>
  </si>
  <si>
    <t>32302947</t>
  </si>
  <si>
    <t>67700</t>
  </si>
  <si>
    <t>c("GeneID:319955", "MGI:MGI:1100494")</t>
  </si>
  <si>
    <t>gene-Ercc6</t>
  </si>
  <si>
    <t>excision repair cross-complementing rodent repair deficiency, complementation group 6, transcript variant X2</t>
  </si>
  <si>
    <t>XR_003950863.1</t>
  </si>
  <si>
    <t>excision repair cross-complementing rodent repair deficiency, complementation group 6</t>
  </si>
  <si>
    <t>c("4732403I04", "C130058G22Rik", "CS", "CSB")</t>
  </si>
  <si>
    <t>Supporting evidence includes similarity to: 2 mRNAs, 23 ESTs, 41 long SRA reads, and 98% coverage of the annotated genomic feature by RNAseq alignments, including 4 samples with support for all annotated introns</t>
  </si>
  <si>
    <t>Mapk8</t>
  </si>
  <si>
    <t>26419</t>
  </si>
  <si>
    <t>33099855</t>
  </si>
  <si>
    <t>33169215</t>
  </si>
  <si>
    <t>69361</t>
  </si>
  <si>
    <t>c("GeneID:26419", "MGI:MGI:1346861")</t>
  </si>
  <si>
    <t>mitogen-activated protein kinase 8</t>
  </si>
  <si>
    <t>c("AI849689", "JNK", "JNK1", "Prk", "Prkm8", "SAPK1")</t>
  </si>
  <si>
    <t>Wnt1</t>
  </si>
  <si>
    <t>22408</t>
  </si>
  <si>
    <t>98687738</t>
  </si>
  <si>
    <t>98691711</t>
  </si>
  <si>
    <t>3974</t>
  </si>
  <si>
    <t>c("GeneID:22408", "MGI:MGI:98953")</t>
  </si>
  <si>
    <t>wingless-type MMTV integration site family, member 1</t>
  </si>
  <si>
    <t>c("Int", "Int-1", "sw", "swaying", "Wnt-", "Wnt-1")</t>
  </si>
  <si>
    <t>Il1rap</t>
  </si>
  <si>
    <t>16180</t>
  </si>
  <si>
    <t>26400259</t>
  </si>
  <si>
    <t>26548878</t>
  </si>
  <si>
    <t>148620</t>
  </si>
  <si>
    <t>c("GeneID:16180", "MGI:MGI:104975")</t>
  </si>
  <si>
    <t>gene-Il1rap</t>
  </si>
  <si>
    <t>interleukin 1 receptor accessory protein, transcript variant 5</t>
  </si>
  <si>
    <t>NR_152416.1</t>
  </si>
  <si>
    <t>interleukin 1 receptor accessory protein</t>
  </si>
  <si>
    <t>c("6430709H04Rik", "AI255955", "AV239853", "IL-", "IL-1RAcP")</t>
  </si>
  <si>
    <t>Anks1</t>
  </si>
  <si>
    <t>224650</t>
  </si>
  <si>
    <t>28128273</t>
  </si>
  <si>
    <t>28281753</t>
  </si>
  <si>
    <t>153481</t>
  </si>
  <si>
    <t>c("GeneID:224650", "MGI:MGI:2446180")</t>
  </si>
  <si>
    <t>ankyrin repeat and SAM domain containing 1</t>
  </si>
  <si>
    <t>c("Anks1a", "mKIAA0229", "O")</t>
  </si>
  <si>
    <t>Frs3</t>
  </si>
  <si>
    <t>107971</t>
  </si>
  <si>
    <t>47998532</t>
  </si>
  <si>
    <t>48015211</t>
  </si>
  <si>
    <t>c("GeneID:107971", "MGI:MGI:2135965")</t>
  </si>
  <si>
    <t>fibroblast growth factor receptor substrate 3</t>
  </si>
  <si>
    <t>c("4930417B13Rik", "AI449674", "Frs2b", "Frs2beta", "SN", "Snt2")</t>
  </si>
  <si>
    <t>Sh3tc2</t>
  </si>
  <si>
    <t>225608</t>
  </si>
  <si>
    <t>62086002</t>
  </si>
  <si>
    <t>62148790</t>
  </si>
  <si>
    <t>62789</t>
  </si>
  <si>
    <t>c("GeneID:225608", "MGI:MGI:2444417")</t>
  </si>
  <si>
    <t>SH3 domain and tetratricopeptide repeats 2</t>
  </si>
  <si>
    <t>D430044G18Rik</t>
  </si>
  <si>
    <t>Ccbe1</t>
  </si>
  <si>
    <t>320924</t>
  </si>
  <si>
    <t>66189926</t>
  </si>
  <si>
    <t>66424909</t>
  </si>
  <si>
    <t>234984</t>
  </si>
  <si>
    <t>c("GeneID:320924", "MGI:MGI:2445053")</t>
  </si>
  <si>
    <t>collagen and calcium binding EGF domains 1</t>
  </si>
  <si>
    <t>c("4933426F18Rik", "9430093N24Rik", "mKIAA1983")</t>
  </si>
  <si>
    <t>Dok6</t>
  </si>
  <si>
    <t>623279</t>
  </si>
  <si>
    <t>89310547</t>
  </si>
  <si>
    <t>89787664</t>
  </si>
  <si>
    <t>477118</t>
  </si>
  <si>
    <t>c("GeneID:623279", "MGI:MGI:3639495")</t>
  </si>
  <si>
    <t>docking protein 6</t>
  </si>
  <si>
    <t>c("Dok-", "Dok-6")</t>
  </si>
  <si>
    <t>Flrt1</t>
  </si>
  <si>
    <t>396184</t>
  </si>
  <si>
    <t>7064829</t>
  </si>
  <si>
    <t>7143548</t>
  </si>
  <si>
    <t>78720</t>
  </si>
  <si>
    <t>c("GeneID:396184", "MGI:MGI:3026647")</t>
  </si>
  <si>
    <t>fibronectin leucine rich transmembrane protein 1</t>
  </si>
  <si>
    <t>c("AW742165", "D630040I23Rik")</t>
  </si>
  <si>
    <t>Myof</t>
  </si>
  <si>
    <t>226101</t>
  </si>
  <si>
    <t>37887484</t>
  </si>
  <si>
    <t>38032025</t>
  </si>
  <si>
    <t>144542</t>
  </si>
  <si>
    <t>c("GeneID:226101", "MGI:MGI:1919192")</t>
  </si>
  <si>
    <t>myoferlin</t>
  </si>
  <si>
    <t>c("2310004N10Rik", "2310051D19Rik", "E030042N20Rik", "Fer1", "Fer1l3")</t>
  </si>
  <si>
    <t>Filter: 241</t>
  </si>
  <si>
    <t>Ralb</t>
  </si>
  <si>
    <t>64143</t>
  </si>
  <si>
    <t>119398035</t>
  </si>
  <si>
    <t>119432512</t>
  </si>
  <si>
    <t>34478</t>
  </si>
  <si>
    <t>c("GeneID:64143", "MGI:MGI:1927244")</t>
  </si>
  <si>
    <t>v-ral simian leukemia viral oncogene B</t>
  </si>
  <si>
    <t>5730472O18Rik</t>
  </si>
  <si>
    <t>Nucks1</t>
  </si>
  <si>
    <t>98415</t>
  </si>
  <si>
    <t>131838196</t>
  </si>
  <si>
    <t>131864059</t>
  </si>
  <si>
    <t>25864</t>
  </si>
  <si>
    <t>c("GeneID:98415", "MGI:MGI:1934811")</t>
  </si>
  <si>
    <t>nuclear casein kinase and cyclin-dependent kinase substrate 1</t>
  </si>
  <si>
    <t>c("2700010L10Rik", "8430423A01Rik", "AI647518", "C78391", "Nuc", "Nucks")</t>
  </si>
  <si>
    <t>Angptl1</t>
  </si>
  <si>
    <t>72713</t>
  </si>
  <si>
    <t>156666593</t>
  </si>
  <si>
    <t>156688648</t>
  </si>
  <si>
    <t>22056</t>
  </si>
  <si>
    <t>c("GeneID:72713", "MGI:MGI:1919963")</t>
  </si>
  <si>
    <t>angiopoietin-like 1</t>
  </si>
  <si>
    <t>c("2810039D03Rik", "A", "AN", "ANG", "ANG3", "ANGPT3", "ANGY", "ARP1")</t>
  </si>
  <si>
    <t>Notch1</t>
  </si>
  <si>
    <t>18128</t>
  </si>
  <si>
    <t>26347914</t>
  </si>
  <si>
    <t>26393834</t>
  </si>
  <si>
    <t>45921</t>
  </si>
  <si>
    <t>c("GeneID:18128", "MGI:MGI:97363")</t>
  </si>
  <si>
    <t>notch 1</t>
  </si>
  <si>
    <t>c("9930111A19Rik", "lin", "lin-12", "Mi", "Mis6", "N", "N1", "Ta", "Tan1")</t>
  </si>
  <si>
    <t>Shc4</t>
  </si>
  <si>
    <t>271849</t>
  </si>
  <si>
    <t>125469359</t>
  </si>
  <si>
    <t>125566085</t>
  </si>
  <si>
    <t>96727</t>
  </si>
  <si>
    <t>c("GeneID:271849", "MGI:MGI:2655364")</t>
  </si>
  <si>
    <t>SHC (Src homology 2 domain containing) family, member 4</t>
  </si>
  <si>
    <t>c("6230417E10Rik", "9930029B02Rik", "Gm685", "RaLP")</t>
  </si>
  <si>
    <t>Pcna</t>
  </si>
  <si>
    <t>18538</t>
  </si>
  <si>
    <t>132091206</t>
  </si>
  <si>
    <t>132095100</t>
  </si>
  <si>
    <t>3895</t>
  </si>
  <si>
    <t>c("GeneID:18538", "MGI:MGI:97503")</t>
  </si>
  <si>
    <t>proliferating cell nuclear antigen</t>
  </si>
  <si>
    <t>Flrt3</t>
  </si>
  <si>
    <t>71436</t>
  </si>
  <si>
    <t>140500118</t>
  </si>
  <si>
    <t>140513396</t>
  </si>
  <si>
    <t>13279</t>
  </si>
  <si>
    <t>c("GeneID:71436", "MGI:MGI:1918686")</t>
  </si>
  <si>
    <t>fibronectin leucine rich transmembrane protein 3</t>
  </si>
  <si>
    <t>c("5530600M07Rik", "C430047I10Rik", "mKIAA1469")</t>
  </si>
  <si>
    <t>Kif16b</t>
  </si>
  <si>
    <t>16558</t>
  </si>
  <si>
    <t>142460260</t>
  </si>
  <si>
    <t>142743535</t>
  </si>
  <si>
    <t>283276</t>
  </si>
  <si>
    <t>c("GeneID:16558", "MGI:MGI:1098240")</t>
  </si>
  <si>
    <t>kinesin family member 16B</t>
  </si>
  <si>
    <t>c("8430434E15Rik", "AA623607", "AI789011", "C80253", "C80902", "mKIAA1590")</t>
  </si>
  <si>
    <t>Soga1</t>
  </si>
  <si>
    <t>320706</t>
  </si>
  <si>
    <t>156852361</t>
  </si>
  <si>
    <t>156921185</t>
  </si>
  <si>
    <t>68825</t>
  </si>
  <si>
    <t>c("GeneID:320706", "MGI:MGI:2444575")</t>
  </si>
  <si>
    <t>suppressor of glucose, autophagy associated 1</t>
  </si>
  <si>
    <t>c("9830001H06Rik", "AI426038", "D430036N24Rik", "Soga")</t>
  </si>
  <si>
    <t>Elmo2</t>
  </si>
  <si>
    <t>140579</t>
  </si>
  <si>
    <t>165129951</t>
  </si>
  <si>
    <t>165168421</t>
  </si>
  <si>
    <t>38471</t>
  </si>
  <si>
    <t>c("GeneID:140579", "MGI:MGI:2153045")</t>
  </si>
  <si>
    <t>engulfment and cell motility 2</t>
  </si>
  <si>
    <t>c("1190002F24Rik", "CED-12")</t>
  </si>
  <si>
    <t>Samd10</t>
  </si>
  <si>
    <t>229011</t>
  </si>
  <si>
    <t>181237008</t>
  </si>
  <si>
    <t>181241227</t>
  </si>
  <si>
    <t>4220</t>
  </si>
  <si>
    <t>c("GeneID:229011", "MGI:MGI:2443872")</t>
  </si>
  <si>
    <t>sterile alpha motif domain containing 10</t>
  </si>
  <si>
    <t>c("D930033N23Rik", "E130318E08")</t>
  </si>
  <si>
    <t>Efna4</t>
  </si>
  <si>
    <t>13639</t>
  </si>
  <si>
    <t>89240700</t>
  </si>
  <si>
    <t>89245335</t>
  </si>
  <si>
    <t>4636</t>
  </si>
  <si>
    <t>c("GeneID:13639", "MGI:MGI:106643")</t>
  </si>
  <si>
    <t>ephrin A4</t>
  </si>
  <si>
    <t>c("EFL-", "EFL-4", "Ep", "Epl4", "LERK", "LERK-4")</t>
  </si>
  <si>
    <t>Sort1</t>
  </si>
  <si>
    <t>20661</t>
  </si>
  <si>
    <t>108191272</t>
  </si>
  <si>
    <t>108268835</t>
  </si>
  <si>
    <t>77564</t>
  </si>
  <si>
    <t>c("GeneID:20661", "MGI:MGI:1338015")</t>
  </si>
  <si>
    <t>sortilin 1</t>
  </si>
  <si>
    <t>c("2900053A11Rik", "AI852375", "Nt", "Ntr3", "Ntsr3", "s")</t>
  </si>
  <si>
    <t>Bcar3</t>
  </si>
  <si>
    <t>29815</t>
  </si>
  <si>
    <t>122213406</t>
  </si>
  <si>
    <t>122323840</t>
  </si>
  <si>
    <t>110435</t>
  </si>
  <si>
    <t>c("GeneID:29815", "MGI:MGI:1352501")</t>
  </si>
  <si>
    <t>breast cancer anti-estrogen resistance 3</t>
  </si>
  <si>
    <t>c("AI131758", "AND-", "AND-34")</t>
  </si>
  <si>
    <t>Map3k7</t>
  </si>
  <si>
    <t>26409</t>
  </si>
  <si>
    <t>31963659</t>
  </si>
  <si>
    <t>32023470</t>
  </si>
  <si>
    <t>59812</t>
  </si>
  <si>
    <t>c("GeneID:26409", "MGI:MGI:1346877")</t>
  </si>
  <si>
    <t>gene-Map3k7</t>
  </si>
  <si>
    <t>mitogen-activated protein kinase kinase kinase 7, transcript variant X2</t>
  </si>
  <si>
    <t>XR_390323.5</t>
  </si>
  <si>
    <t>mitogen-activated protein kinase kinase kinase 7</t>
  </si>
  <si>
    <t>c("B430101B05", "C87327", "Tak", "Tak1")</t>
  </si>
  <si>
    <t>Supporting evidence includes similarity to: 2 mRNAs, 24 ESTs, 1 Protein, 1091 long SRA reads, and 100% coverage of the annotated genomic feature by RNAseq alignments, including 39 samples with support for all annotated introns</t>
  </si>
  <si>
    <t>Npr2</t>
  </si>
  <si>
    <t>230103</t>
  </si>
  <si>
    <t>43629015</t>
  </si>
  <si>
    <t>43651437</t>
  </si>
  <si>
    <t>22423</t>
  </si>
  <si>
    <t>c("GeneID:230103", "MGI:MGI:97372")</t>
  </si>
  <si>
    <t>gene-Npr2</t>
  </si>
  <si>
    <t>natriuretic peptide receptor 2, transcript variant X1</t>
  </si>
  <si>
    <t>XR_390318.5</t>
  </si>
  <si>
    <t>natriuretic peptide receptor 2</t>
  </si>
  <si>
    <t>c("c", "cn", "GC-B", "GC-B2", "GC-B3", "mNPR-B", "pw", "pwe")</t>
  </si>
  <si>
    <t>Supporting evidence includes similarity to: 2 mRNAs, 19 ESTs, 2 Proteins, 73 long SRA reads, and 96% coverage of the annotated genomic feature by RNAseq alignments, including 42 samples with support for all annotated introns</t>
  </si>
  <si>
    <t>Svep1</t>
  </si>
  <si>
    <t>64817</t>
  </si>
  <si>
    <t>58042796</t>
  </si>
  <si>
    <t>58206596</t>
  </si>
  <si>
    <t>163801</t>
  </si>
  <si>
    <t>c("GeneID:64817", "MGI:MGI:1928849")</t>
  </si>
  <si>
    <t>sushi, von Willebrand factor type A, EGF and pentraxin domain containing 1</t>
  </si>
  <si>
    <t>c("1110021D17Rik", "4833413O10Rik", "AA387071", "D430029O09Rik", "Pol", "Polydom")</t>
  </si>
  <si>
    <t>Tie1</t>
  </si>
  <si>
    <t>21846</t>
  </si>
  <si>
    <t>118328388</t>
  </si>
  <si>
    <t>118347046</t>
  </si>
  <si>
    <t>18659</t>
  </si>
  <si>
    <t>c("GeneID:21846", "MGI:MGI:99906")</t>
  </si>
  <si>
    <t>tyrosine kinase with immunoglobulin-like and EGF-like domains 1</t>
  </si>
  <si>
    <t>c("D430008P04Rik", "TI", "TIE", "tie-", "tie-1")</t>
  </si>
  <si>
    <t>Stmn1</t>
  </si>
  <si>
    <t>16765</t>
  </si>
  <si>
    <t>134195631</t>
  </si>
  <si>
    <t>134201154</t>
  </si>
  <si>
    <t>5524</t>
  </si>
  <si>
    <t>c("GeneID:16765", "MGI:MGI:96739")</t>
  </si>
  <si>
    <t>stathmin 1</t>
  </si>
  <si>
    <t>c("19k", "L", "La", "Lag", "Lap18", "metab", "op", "Op18", "p", "p1", "P18", "P19", "Pig", "PP", "Pp17", "Pp18", "Pp19", "PR", "Pr22", "S", "Smn")</t>
  </si>
  <si>
    <t>Epha2</t>
  </si>
  <si>
    <t>13836</t>
  </si>
  <si>
    <t>141028532</t>
  </si>
  <si>
    <t>141056695</t>
  </si>
  <si>
    <t>28164</t>
  </si>
  <si>
    <t>c("GeneID:13836", "MGI:MGI:95278")</t>
  </si>
  <si>
    <t>Eph receptor A2</t>
  </si>
  <si>
    <t>c("AW545284", "Eck", "Myk2", "Sek", "Sek-", "Sek-2", "Sek2")</t>
  </si>
  <si>
    <t>Tec</t>
  </si>
  <si>
    <t>21682</t>
  </si>
  <si>
    <t>72913061</t>
  </si>
  <si>
    <t>73025997</t>
  </si>
  <si>
    <t>112937</t>
  </si>
  <si>
    <t>c("GeneID:21682", "MGI:MGI:98662")</t>
  </si>
  <si>
    <t>tec protein tyrosine kinase</t>
  </si>
  <si>
    <t>Stap1</t>
  </si>
  <si>
    <t>56792</t>
  </si>
  <si>
    <t>86219446</t>
  </si>
  <si>
    <t>86251859</t>
  </si>
  <si>
    <t>32414</t>
  </si>
  <si>
    <t>c("GeneID:56792", "MGI:MGI:1926193")</t>
  </si>
  <si>
    <t>signal transducing adaptor family member 1</t>
  </si>
  <si>
    <t>c("AI586015", "Brdg", "Brdg1", "STA", "STAP-1")</t>
  </si>
  <si>
    <t>Adamts3</t>
  </si>
  <si>
    <t>330119</t>
  </si>
  <si>
    <t>89821700</t>
  </si>
  <si>
    <t>90031521</t>
  </si>
  <si>
    <t>209822</t>
  </si>
  <si>
    <t>c("GeneID:330119", "MGI:MGI:3045353")</t>
  </si>
  <si>
    <t>a disintegrin-like and metallopeptidase (reprolysin type) with thrombospondin type 1 motif, 3</t>
  </si>
  <si>
    <t>c("1100001H14Rik", "6330442E02Rik")</t>
  </si>
  <si>
    <t>Hspb1</t>
  </si>
  <si>
    <t>15507</t>
  </si>
  <si>
    <t>135916773</t>
  </si>
  <si>
    <t>135918417</t>
  </si>
  <si>
    <t>1645</t>
  </si>
  <si>
    <t>c("GeneID:15507", "MGI:MGI:96240")</t>
  </si>
  <si>
    <t>heat shock protein 1</t>
  </si>
  <si>
    <t>c("27kDa", "Hsp", "Hsp25")</t>
  </si>
  <si>
    <t>Pdk4</t>
  </si>
  <si>
    <t>27273</t>
  </si>
  <si>
    <t>5483351</t>
  </si>
  <si>
    <t>5496278</t>
  </si>
  <si>
    <t>c("GeneID:27273", "MGI:MGI:1351481")</t>
  </si>
  <si>
    <t>pyruvate dehydrogenase kinase, isoenzyme 4</t>
  </si>
  <si>
    <t>AV005916</t>
  </si>
  <si>
    <t>Braf</t>
  </si>
  <si>
    <t>109880</t>
  </si>
  <si>
    <t>39580171</t>
  </si>
  <si>
    <t>39702592</t>
  </si>
  <si>
    <t>122422</t>
  </si>
  <si>
    <t>c("GeneID:109880", "MGI:MGI:88190")</t>
  </si>
  <si>
    <t>gene-Braf</t>
  </si>
  <si>
    <t>Braf transforming gene, transcript variant X17</t>
  </si>
  <si>
    <t>XR_004942909.1</t>
  </si>
  <si>
    <t>Braf transforming gene</t>
  </si>
  <si>
    <t>c("9930012E13Rik", "AA120551", "AA387315", "AA473386", "B-raf", "Bra", "Braf-2", "Braf2", "C230098H17", "C87398", "D6Ertd631", "D6Ertd631e")</t>
  </si>
  <si>
    <t>Supporting evidence includes similarity to: 2 ESTs, 2 Proteins, 68 long SRA reads, and 100% coverage of the annotated genomic feature by RNAseq alignments, including 20 samples with support for all annotated introns</t>
  </si>
  <si>
    <t>Raf1</t>
  </si>
  <si>
    <t>110157</t>
  </si>
  <si>
    <t>115595530</t>
  </si>
  <si>
    <t>115653596</t>
  </si>
  <si>
    <t>58067</t>
  </si>
  <si>
    <t>c("GeneID:110157", "MGI:MGI:97847")</t>
  </si>
  <si>
    <t>v-raf-leukemia viral oncogene 1</t>
  </si>
  <si>
    <t>c("6430402F14Rik", "AA990557", "BB129353", "c-R", "c-Raf", "Cra", "cRaf", "Craf1", "D830050J10Rik", "Raf", "Raf-1", "v-", "v-Raf")</t>
  </si>
  <si>
    <t>Cblc</t>
  </si>
  <si>
    <t>80794</t>
  </si>
  <si>
    <t>19513643</t>
  </si>
  <si>
    <t>19530734</t>
  </si>
  <si>
    <t>17092</t>
  </si>
  <si>
    <t>c("GeneID:80794", "MGI:MGI:1931457")</t>
  </si>
  <si>
    <t>Casitas B-lineage lymphoma c</t>
  </si>
  <si>
    <t>c("2310076I21Rik", "2310079L19Rik", "Cbl", "Cbl3")</t>
  </si>
  <si>
    <t>Axl</t>
  </si>
  <si>
    <t>26362</t>
  </si>
  <si>
    <t>25455925</t>
  </si>
  <si>
    <t>25488502</t>
  </si>
  <si>
    <t>32578</t>
  </si>
  <si>
    <t>c("GeneID:26362", "MGI:MGI:1347244")</t>
  </si>
  <si>
    <t>AXL receptor tyrosine kinase</t>
  </si>
  <si>
    <t>c("A", "AI323647", "Ark", "Tyr", "Tyro7", "Uf", "Ufo")</t>
  </si>
  <si>
    <t>Shkbp1</t>
  </si>
  <si>
    <t>192192</t>
  </si>
  <si>
    <t>27041553</t>
  </si>
  <si>
    <t>27055440</t>
  </si>
  <si>
    <t>13888</t>
  </si>
  <si>
    <t>c("GeneID:192192", "MGI:MGI:2385803")</t>
  </si>
  <si>
    <t>gene-Shkbp1</t>
  </si>
  <si>
    <t>Sh3kbp1 binding protein 1, transcript variant X5</t>
  </si>
  <si>
    <t>XR_003946420.1</t>
  </si>
  <si>
    <t>Sh3kbp1 binding protein 1</t>
  </si>
  <si>
    <t>c("B930062H15Rik", "SB", "Sb1")</t>
  </si>
  <si>
    <t>Supporting evidence includes similarity to: 7 mRNAs, 71 ESTs, 1 Protein, 70 long SRA reads, and 100% coverage of the annotated genomic feature by RNAseq alignments, including 24 samples with support for all annotated introns</t>
  </si>
  <si>
    <t>Hras</t>
  </si>
  <si>
    <t>15461</t>
  </si>
  <si>
    <t>140769847</t>
  </si>
  <si>
    <t>140773938</t>
  </si>
  <si>
    <t>4092</t>
  </si>
  <si>
    <t>c("GeneID:15461", "MGI:MGI:96224")</t>
  </si>
  <si>
    <t>gene-Hras</t>
  </si>
  <si>
    <t>Harvey rat sarcoma virus oncogene, transcript variant X2</t>
  </si>
  <si>
    <t>XR_389950.4</t>
  </si>
  <si>
    <t>Harvey rat sarcoma virus oncogene</t>
  </si>
  <si>
    <t>c("c-H-", "c-H-ras", "c-Ha-ras", "c-r", "c-rasHa", "H-", "H-ras", "Ha", "Ha-ras", "Harv", "Harvey-ras", "Hr", "Hra", "Hras-1", "Hras1", "Kras2", "ras")</t>
  </si>
  <si>
    <t>Supporting evidence includes similarity to: 3 mRNAs, 12 ESTs, 20 Proteins, 792 long SRA reads, and 100% coverage of the annotated genomic feature by RNAseq alignments, including 50 samples with support for all annotated introns</t>
  </si>
  <si>
    <t>Efnb2</t>
  </si>
  <si>
    <t>13642</t>
  </si>
  <si>
    <t>8667235</t>
  </si>
  <si>
    <t>8711242</t>
  </si>
  <si>
    <t>44008</t>
  </si>
  <si>
    <t>c("GeneID:13642", "MGI:MGI:105097")</t>
  </si>
  <si>
    <t>ephrin B2</t>
  </si>
  <si>
    <t>c("ELF-", "ELF-2", "Ep", "Epl", "Epl5", "Eplg5", "Htk-", "Htk-L", "Ler", "LERK", "LERK-5", "Lerk5", "NLER", "NLERK-1")</t>
  </si>
  <si>
    <t>Angpt2</t>
  </si>
  <si>
    <t>11601</t>
  </si>
  <si>
    <t>18740279</t>
  </si>
  <si>
    <t>18791578</t>
  </si>
  <si>
    <t>51300</t>
  </si>
  <si>
    <t>c("GeneID:11601", "MGI:MGI:1202890")</t>
  </si>
  <si>
    <t>angiopoietin 2</t>
  </si>
  <si>
    <t>c("Agpt2", "An", "Ang", "Ang-2", "Ang2")</t>
  </si>
  <si>
    <t>Plat</t>
  </si>
  <si>
    <t>18791</t>
  </si>
  <si>
    <t>23247655</t>
  </si>
  <si>
    <t>23272864</t>
  </si>
  <si>
    <t>25210</t>
  </si>
  <si>
    <t>c("GeneID:18791", "MGI:MGI:97610")</t>
  </si>
  <si>
    <t>plasminogen activator, tissue</t>
  </si>
  <si>
    <t>c("AU020998", "AW212668", "D8Ertd2", "D8Ertd2e", "t", "t-", "tPA")</t>
  </si>
  <si>
    <t>Casp3</t>
  </si>
  <si>
    <t>12367</t>
  </si>
  <si>
    <t>47070326</t>
  </si>
  <si>
    <t>47092733</t>
  </si>
  <si>
    <t>c("GeneID:12367", "MGI:MGI:107739")</t>
  </si>
  <si>
    <t>caspase 3</t>
  </si>
  <si>
    <t>c("A830040C14Rik", "AC-", "AC-3", "Casp", "CASP-3", "Caspase-3", "CC3", "CPP", "CPP-32", "CPP32", "Lice", "mld", "mldy", "SCA-1", "Ya", "Yama")</t>
  </si>
  <si>
    <t>Pik3r2</t>
  </si>
  <si>
    <t>71220820</t>
  </si>
  <si>
    <t>71229369</t>
  </si>
  <si>
    <t>8550</t>
  </si>
  <si>
    <t>c("GeneID:18709", "MGI:MGI:1098772")</t>
  </si>
  <si>
    <t>phosphoinositide-3-kinase regulatory subunit 2</t>
  </si>
  <si>
    <t>c("p85be", "p85beta")</t>
  </si>
  <si>
    <t>Mvb12a</t>
  </si>
  <si>
    <t>73711</t>
  </si>
  <si>
    <t>71995552</t>
  </si>
  <si>
    <t>72000670</t>
  </si>
  <si>
    <t>5119</t>
  </si>
  <si>
    <t>c("GeneID:73711", "MGI:MGI:1920961")</t>
  </si>
  <si>
    <t>multivesicular body subunit 12A</t>
  </si>
  <si>
    <t>c("1110012M11Rik", "Fam12", "Fam125a")</t>
  </si>
  <si>
    <t>Rab8a</t>
  </si>
  <si>
    <t>17274</t>
  </si>
  <si>
    <t>72915044</t>
  </si>
  <si>
    <t>72935210</t>
  </si>
  <si>
    <t>20167</t>
  </si>
  <si>
    <t>c("GeneID:17274", "MGI:MGI:96960")</t>
  </si>
  <si>
    <t>RAB8A, member RAS oncogene family</t>
  </si>
  <si>
    <t>c("AA409338", "Me", "Mel")</t>
  </si>
  <si>
    <t>Dok4</t>
  </si>
  <si>
    <t>114255</t>
  </si>
  <si>
    <t>95590456</t>
  </si>
  <si>
    <t>95602940</t>
  </si>
  <si>
    <t>12485</t>
  </si>
  <si>
    <t>c("GeneID:114255", "MGI:MGI:2148865")</t>
  </si>
  <si>
    <t>docking protein 4</t>
  </si>
  <si>
    <t>Cdh3</t>
  </si>
  <si>
    <t>12560</t>
  </si>
  <si>
    <t>107237484</t>
  </si>
  <si>
    <t>107283543</t>
  </si>
  <si>
    <t>46060</t>
  </si>
  <si>
    <t>c("GeneID:12560", "MGI:MGI:88356")</t>
  </si>
  <si>
    <t>cadherin 3</t>
  </si>
  <si>
    <t>c("AI385538", "Ca", "Cadp", "Cdhp", "P-cad", "P-cadherin", "Pc", "Pcad")</t>
  </si>
  <si>
    <t>Zpr1</t>
  </si>
  <si>
    <t>22687</t>
  </si>
  <si>
    <t>46184362</t>
  </si>
  <si>
    <t>46193941</t>
  </si>
  <si>
    <t>9580</t>
  </si>
  <si>
    <t>c("GeneID:22687", "MGI:MGI:1330262")</t>
  </si>
  <si>
    <t>gene-Zpr1</t>
  </si>
  <si>
    <t>ZPR1 zinc finger, transcript variant X1</t>
  </si>
  <si>
    <t>XR_003947860.1</t>
  </si>
  <si>
    <t>ZPR1 zinc finger</t>
  </si>
  <si>
    <t>c("AI303781", "Zfp25", "Zfp259", "Znf259", "ZP")</t>
  </si>
  <si>
    <t>Supporting evidence includes similarity to: 4 mRNAs, 29 ESTs, 677 long SRA reads, and 100% coverage of the annotated genomic feature by RNAseq alignments, including 33 samples with support for all annotated introns</t>
  </si>
  <si>
    <t>Peak1</t>
  </si>
  <si>
    <t>244895</t>
  </si>
  <si>
    <t>56108410</t>
  </si>
  <si>
    <t>56325972</t>
  </si>
  <si>
    <t>217563</t>
  </si>
  <si>
    <t>c("GeneID:244895", "MGI:MGI:2442366")</t>
  </si>
  <si>
    <t>pseudopodium-enriched atypical kinase 1</t>
  </si>
  <si>
    <t>c("1110049L02Rik", "9530046P14", "AA690169", "BE132841", "C230081A13Rik", "mKIAA2002", "SGK269")</t>
  </si>
  <si>
    <t>Mapk6</t>
  </si>
  <si>
    <t>50772</t>
  </si>
  <si>
    <t>75294064</t>
  </si>
  <si>
    <t>75317303</t>
  </si>
  <si>
    <t>23240</t>
  </si>
  <si>
    <t>c("GeneID:50772", "MGI:MGI:1354946")</t>
  </si>
  <si>
    <t>mitogen-activated protein kinase 6</t>
  </si>
  <si>
    <t>c("2610021I23Rik", "D130053K17Rik", "ERK", "Erk3", "Map", "Mapk", "Mapk4", "Mapk63", "Prk", "Prkm4", "Prkm6")</t>
  </si>
  <si>
    <t>Ibtk</t>
  </si>
  <si>
    <t>108837</t>
  </si>
  <si>
    <t>85569412</t>
  </si>
  <si>
    <t>85632756</t>
  </si>
  <si>
    <t>63345</t>
  </si>
  <si>
    <t>c("GeneID:108837", "MGI:MGI:1918677")</t>
  </si>
  <si>
    <t>inhibitor of Bruton agammaglobulinemia tyrosine kinase</t>
  </si>
  <si>
    <t>c("5430411K16Rik", "AA409502", "BTKI", "mKIAA1417")</t>
  </si>
  <si>
    <t>Nck1</t>
  </si>
  <si>
    <t>17973</t>
  </si>
  <si>
    <t>100376047</t>
  </si>
  <si>
    <t>100428187</t>
  </si>
  <si>
    <t>52141</t>
  </si>
  <si>
    <t>c("GeneID:17973", "MGI:MGI:109601")</t>
  </si>
  <si>
    <t>non-catalytic region of tyrosine kinase adaptor protein 1</t>
  </si>
  <si>
    <t>c("6330586M15Rik", "D230010O13Rik", "Nc", "Nck", "Nck-1")</t>
  </si>
  <si>
    <t>Ryk</t>
  </si>
  <si>
    <t>20187</t>
  </si>
  <si>
    <t>102712119</t>
  </si>
  <si>
    <t>102785506</t>
  </si>
  <si>
    <t>73388</t>
  </si>
  <si>
    <t>c("GeneID:20187", "MGI:MGI:101766")</t>
  </si>
  <si>
    <t>receptor-like tyrosine kinase</t>
  </si>
  <si>
    <t>c("AW536699", "ERK-", "ERK-3", "V", "Vik")</t>
  </si>
  <si>
    <t>Ctnnb1</t>
  </si>
  <si>
    <t>12387</t>
  </si>
  <si>
    <t>120762466</t>
  </si>
  <si>
    <t>120789573</t>
  </si>
  <si>
    <t>27108</t>
  </si>
  <si>
    <t>c("GeneID:12387", "MGI:MGI:88276")</t>
  </si>
  <si>
    <t>catenin (cadherin associated protein), beta 1</t>
  </si>
  <si>
    <t>c("Bfc", "Cat", "Catnb", "Mesc")</t>
  </si>
  <si>
    <t>Ccn2</t>
  </si>
  <si>
    <t>24471340</t>
  </si>
  <si>
    <t>24474581</t>
  </si>
  <si>
    <t>3242</t>
  </si>
  <si>
    <t>c("GeneID:14219", "MGI:MGI:95537")</t>
  </si>
  <si>
    <t>cellular communication network factor 2</t>
  </si>
  <si>
    <t>c("Ccn", "Ctgf", "Fis", "fisp-12", "Fisp12", "Hcs2", "Hcs24")</t>
  </si>
  <si>
    <t>Marcks</t>
  </si>
  <si>
    <t>17118</t>
  </si>
  <si>
    <t>37009239</t>
  </si>
  <si>
    <t>37014922</t>
  </si>
  <si>
    <t>5684</t>
  </si>
  <si>
    <t>c("GeneID:17118", "MGI:MGI:96907")</t>
  </si>
  <si>
    <t>myristoylated alanine rich protein kinase C substrate</t>
  </si>
  <si>
    <t>c("Ma", "Macs", "PKCSL")</t>
  </si>
  <si>
    <t>Eif4ebp2</t>
  </si>
  <si>
    <t>13688</t>
  </si>
  <si>
    <t>61268276</t>
  </si>
  <si>
    <t>61288448</t>
  </si>
  <si>
    <t>20173</t>
  </si>
  <si>
    <t>c("GeneID:13688", "MGI:MGI:109198")</t>
  </si>
  <si>
    <t>eukaryotic translation initiation factor 4E binding protein 2</t>
  </si>
  <si>
    <t>c("2810011I19Rik", "4E-BP", "4E-BP2", "AA792569", "BC010348", "PH", "PHAS-II")</t>
  </si>
  <si>
    <t>Efna2</t>
  </si>
  <si>
    <t>13637</t>
  </si>
  <si>
    <t>80015316</t>
  </si>
  <si>
    <t>80025844</t>
  </si>
  <si>
    <t>10529</t>
  </si>
  <si>
    <t>c("GeneID:13637", "MGI:MGI:102707")</t>
  </si>
  <si>
    <t>ephrin A2</t>
  </si>
  <si>
    <t>c("Cek7-", "CEK7L", "Elf-", "Elf1", "Ep", "Ephr", "Epl6", "Eplg6", "LERK", "Lerk6")</t>
  </si>
  <si>
    <t>Zdhhc17</t>
  </si>
  <si>
    <t>320150</t>
  </si>
  <si>
    <t>110777640</t>
  </si>
  <si>
    <t>110848587</t>
  </si>
  <si>
    <t>70948</t>
  </si>
  <si>
    <t>c("GeneID:320150", "MGI:MGI:2445110")</t>
  </si>
  <si>
    <t>zinc finger, DHHC domain containing 17</t>
  </si>
  <si>
    <t>c("A230053P19Rik", "BB187739", "D130071N24Rik", "DHHC-17", "Hip", "Hip14")</t>
  </si>
  <si>
    <t>Osbpl8</t>
  </si>
  <si>
    <t>237542</t>
  </si>
  <si>
    <t>111000663</t>
  </si>
  <si>
    <t>111133110</t>
  </si>
  <si>
    <t>132448</t>
  </si>
  <si>
    <t>c("GeneID:237542", "MGI:MGI:2443807")</t>
  </si>
  <si>
    <t>oxysterol binding protein-like 8</t>
  </si>
  <si>
    <t>c("AA536976", "AA536995", "C730029P18Rik", "D330025H14Rik", "OR", "ORP-8")</t>
  </si>
  <si>
    <t>Grb10</t>
  </si>
  <si>
    <t>14783</t>
  </si>
  <si>
    <t>11880499</t>
  </si>
  <si>
    <t>11987428</t>
  </si>
  <si>
    <t>106930</t>
  </si>
  <si>
    <t>c("GeneID:14783", "MGI:MGI:103232")</t>
  </si>
  <si>
    <t>growth factor receptor bound protein 10</t>
  </si>
  <si>
    <t>c("5730571D09Rik", "AI325020", "Meg1", "mKIAA0207")</t>
  </si>
  <si>
    <t>Srebf1</t>
  </si>
  <si>
    <t>20787</t>
  </si>
  <si>
    <t>60089910</t>
  </si>
  <si>
    <t>60113407</t>
  </si>
  <si>
    <t>23498</t>
  </si>
  <si>
    <t>c("GeneID:20787", "MGI:MGI:107606")</t>
  </si>
  <si>
    <t>sterol regulatory element binding transcription factor 1</t>
  </si>
  <si>
    <t>c("ADD-", "ADD1", "bHLHd", "bHLHd1", "SRE", "SREB", "SREBP", "SREBP1")</t>
  </si>
  <si>
    <t>Map2k3</t>
  </si>
  <si>
    <t>26397</t>
  </si>
  <si>
    <t>60822880</t>
  </si>
  <si>
    <t>60843637</t>
  </si>
  <si>
    <t>20758</t>
  </si>
  <si>
    <t>c("GeneID:26397", "MGI:MGI:1346868")</t>
  </si>
  <si>
    <t>gene-Map2k3</t>
  </si>
  <si>
    <t>mitogen-activated protein kinase kinase 3, transcript variant 2</t>
  </si>
  <si>
    <t>NR_157293.1</t>
  </si>
  <si>
    <t>mitogen-activated protein kinase kinase 3</t>
  </si>
  <si>
    <t>c("AW212142", "MAPKK 3", "MEK3", "MKK3", "MKK3b", "Prkm", "Prkmk3")</t>
  </si>
  <si>
    <t>Git1</t>
  </si>
  <si>
    <t>216963</t>
  </si>
  <si>
    <t>77384114</t>
  </si>
  <si>
    <t>77398600</t>
  </si>
  <si>
    <t>14487</t>
  </si>
  <si>
    <t>c("GeneID:216963", "MGI:MGI:1927140")</t>
  </si>
  <si>
    <t>GIT ArfGAP 1</t>
  </si>
  <si>
    <t>c("Cat-", "Cat-1", "p95C", "p95Cat")</t>
  </si>
  <si>
    <t>Ift20</t>
  </si>
  <si>
    <t>55978</t>
  </si>
  <si>
    <t>78427187</t>
  </si>
  <si>
    <t>78432558</t>
  </si>
  <si>
    <t>5372</t>
  </si>
  <si>
    <t>c("GeneID:55978", "MGI:MGI:1915585")</t>
  </si>
  <si>
    <t>intraflagellar transport 20</t>
  </si>
  <si>
    <t>c("0610009H04Rik", "AU015496", "mIFT20")</t>
  </si>
  <si>
    <t>Rps6kb1</t>
  </si>
  <si>
    <t>72508</t>
  </si>
  <si>
    <t>86389695</t>
  </si>
  <si>
    <t>86435711</t>
  </si>
  <si>
    <t>46017</t>
  </si>
  <si>
    <t>c("GeneID:72508", "MGI:MGI:1270849")</t>
  </si>
  <si>
    <t>gene-Rps6kb1</t>
  </si>
  <si>
    <t>ribosomal protein S6 kinase, polypeptide 1, transcript variant X17</t>
  </si>
  <si>
    <t>XR_004937046.1</t>
  </si>
  <si>
    <t>ribosomal protein S6 kinase, polypeptide 1</t>
  </si>
  <si>
    <t>c("2610318I15Rik", "AA959758", "AI256796", "AI314060", "p70 S6K-alpha", "p70 S6KA", "p70-S6K 1", "p70 /85s", "p70 /85s6k", "p70s", "p70S6", "p70s6k", "P70S6K1", "S6K", "S6K-beta-1", "S6K1")</t>
  </si>
  <si>
    <t>Supporting evidence includes similarity to: 4 mRNAs, 37 ESTs, 3 Proteins, 2443 long SRA reads, and 100% coverage of the annotated genomic feature by RNAseq alignments, including 22 samples with support for all annotated introns</t>
  </si>
  <si>
    <t>Sox9</t>
  </si>
  <si>
    <t>20682</t>
  </si>
  <si>
    <t>112673036</t>
  </si>
  <si>
    <t>112678583</t>
  </si>
  <si>
    <t>5548</t>
  </si>
  <si>
    <t>c("GeneID:20682", "MGI:MGI:98371")</t>
  </si>
  <si>
    <t>SRY (sex determining region Y)-box 9</t>
  </si>
  <si>
    <t>c("2010306G03Rik", "AV220920", "mKIAA4243", "mSox9")</t>
  </si>
  <si>
    <t>Socs3</t>
  </si>
  <si>
    <t>12702</t>
  </si>
  <si>
    <t>117856905</t>
  </si>
  <si>
    <t>117860192</t>
  </si>
  <si>
    <t>3288</t>
  </si>
  <si>
    <t>c("GeneID:12702", "MGI:MGI:1201791")</t>
  </si>
  <si>
    <t>suppressor of cytokine signaling 3</t>
  </si>
  <si>
    <t>c("CI", "Cis", "Cis3", "Cish3", "EF-10", "Ef10", "SOC", "SS", "SSI-3", "Ssi3")</t>
  </si>
  <si>
    <t>Akt1</t>
  </si>
  <si>
    <t>11651</t>
  </si>
  <si>
    <t>112620255</t>
  </si>
  <si>
    <t>112641318</t>
  </si>
  <si>
    <t>21064</t>
  </si>
  <si>
    <t>c("GeneID:11651", "MGI:MGI:87986")</t>
  </si>
  <si>
    <t>thymoma viral proto-oncogene 1</t>
  </si>
  <si>
    <t>c("Ak", "Akt", "LTR-akt", "PK", "PKB", "PKB /A", "PKB /Akt", "PKBalpha", "Rac")</t>
  </si>
  <si>
    <t>Foxc1</t>
  </si>
  <si>
    <t>17300</t>
  </si>
  <si>
    <t>31990629</t>
  </si>
  <si>
    <t>31994618</t>
  </si>
  <si>
    <t>3990</t>
  </si>
  <si>
    <t>c("GeneID:17300", "MGI:MGI:1347466")</t>
  </si>
  <si>
    <t>forkhead box C1</t>
  </si>
  <si>
    <t>c("ch", "fkh-1", "Fkh1", "FREA", "FREAC3", "frkh", "frkhda", "Mf1", "Mf4")</t>
  </si>
  <si>
    <t>Wnt5a</t>
  </si>
  <si>
    <t>22418</t>
  </si>
  <si>
    <t>28224962</t>
  </si>
  <si>
    <t>28249405</t>
  </si>
  <si>
    <t>24444</t>
  </si>
  <si>
    <t>c("GeneID:22418", "MGI:MGI:98958")</t>
  </si>
  <si>
    <t>wingless-type MMTV integration site family, member 5A</t>
  </si>
  <si>
    <t>c("8030457G12Rik", "Wnt-", "Wnt-5a")</t>
  </si>
  <si>
    <t>Nfatc4</t>
  </si>
  <si>
    <t>73181</t>
  </si>
  <si>
    <t>56062252</t>
  </si>
  <si>
    <t>56071400</t>
  </si>
  <si>
    <t>c("GeneID:73181", "MGI:MGI:1920431")</t>
  </si>
  <si>
    <t>nuclear factor of activated T cells, cytoplasmic, calcineurin dependent 4</t>
  </si>
  <si>
    <t>c("3110041H08Rik", "AW107667", "AW546455", "Nfat3")</t>
  </si>
  <si>
    <t>Ift88</t>
  </si>
  <si>
    <t>21821</t>
  </si>
  <si>
    <t>57661519</t>
  </si>
  <si>
    <t>57755393</t>
  </si>
  <si>
    <t>93875</t>
  </si>
  <si>
    <t>c("GeneID:21821", "MGI:MGI:98715")</t>
  </si>
  <si>
    <t>gene-Ift88</t>
  </si>
  <si>
    <t>intraflagellar transport 88, transcript variant X3</t>
  </si>
  <si>
    <t>XR_003950838.2</t>
  </si>
  <si>
    <t>intraflagellar transport 88</t>
  </si>
  <si>
    <t>c("AW552028", "flexo", "fx", "fxo", "IFT8", "o", "orpk", "polaris", "Tg737", "Tg737R", "Tg737Rpw", "TgN737", "TgN737Rpw", "Ttc10")</t>
  </si>
  <si>
    <t>Supporting evidence includes similarity to: 1 mRNA, 13 ESTs, 124 long SRA reads, and 100% coverage of the annotated genomic feature by RNAseq alignments, including 18 samples with support for all annotated introns</t>
  </si>
  <si>
    <t>Fgf9</t>
  </si>
  <si>
    <t>14180</t>
  </si>
  <si>
    <t>58308131</t>
  </si>
  <si>
    <t>58350311</t>
  </si>
  <si>
    <t>42181</t>
  </si>
  <si>
    <t>c("GeneID:14180", "MGI:MGI:104723")</t>
  </si>
  <si>
    <t>fibroblast growth factor 9</t>
  </si>
  <si>
    <t>c("Ek", "Eks")</t>
  </si>
  <si>
    <t>Pbk</t>
  </si>
  <si>
    <t>52033</t>
  </si>
  <si>
    <t>66043360</t>
  </si>
  <si>
    <t>66055271</t>
  </si>
  <si>
    <t>11912</t>
  </si>
  <si>
    <t>c("GeneID:52033", "MGI:MGI:1289156")</t>
  </si>
  <si>
    <t>PDZ binding kinase</t>
  </si>
  <si>
    <t>c("2810434B10Rik", "AW538537", "D14Ertd732", "D14Ertd732e", "TO", "TOPK")</t>
  </si>
  <si>
    <t>Twf1</t>
  </si>
  <si>
    <t>19230</t>
  </si>
  <si>
    <t>94475829</t>
  </si>
  <si>
    <t>94487870</t>
  </si>
  <si>
    <t>12042</t>
  </si>
  <si>
    <t>c("GeneID:19230", "MGI:MGI:1100520")</t>
  </si>
  <si>
    <t>twinfilin actin binding protein 1</t>
  </si>
  <si>
    <t>c("A", "A6", "Ptk", "Ptk9", "twi", "Twinf", "twinfilin")</t>
  </si>
  <si>
    <t>Pou1f1</t>
  </si>
  <si>
    <t>18736</t>
  </si>
  <si>
    <t>65317398</t>
  </si>
  <si>
    <t>65331904</t>
  </si>
  <si>
    <t>14507</t>
  </si>
  <si>
    <t>c("GeneID:18736", "MGI:MGI:97588")</t>
  </si>
  <si>
    <t>POU domain, class 1, transcription factor 1</t>
  </si>
  <si>
    <t>c("dw", "dwarf", "GHF-1", "Hmp", "Hmp1", "Pi", "Pit", "Pit-1", "Pit1", "Pit1-rs1")</t>
  </si>
  <si>
    <t>Cep43</t>
  </si>
  <si>
    <t>8383976</t>
  </si>
  <si>
    <t>8415309</t>
  </si>
  <si>
    <t>31334</t>
  </si>
  <si>
    <t>c("GeneID:75296", "MGI:MGI:1922546")</t>
  </si>
  <si>
    <t>gene-Cep43</t>
  </si>
  <si>
    <t>centrosomal protein 43, transcript variant X4</t>
  </si>
  <si>
    <t>XR_004939597.1</t>
  </si>
  <si>
    <t>centrosomal protein 43</t>
  </si>
  <si>
    <t>c("4930553O10Rik", "F", "Fgfr", "Fgfr1op", "FOP")</t>
  </si>
  <si>
    <t>Supporting evidence includes similarity to: 19 ESTs, 264 long SRA reads, and 99% coverage of the annotated genomic feature by RNAseq alignments, including 30 samples with support for all annotated introns</t>
  </si>
  <si>
    <t>Tmem204</t>
  </si>
  <si>
    <t>407831</t>
  </si>
  <si>
    <t>25276676</t>
  </si>
  <si>
    <t>25300088</t>
  </si>
  <si>
    <t>23413</t>
  </si>
  <si>
    <t>c("GeneID:407831", "MGI:MGI:3039635")</t>
  </si>
  <si>
    <t>transmembrane protein 204</t>
  </si>
  <si>
    <t>Adgre4</t>
  </si>
  <si>
    <t>52614</t>
  </si>
  <si>
    <t>56056984</t>
  </si>
  <si>
    <t>56160662</t>
  </si>
  <si>
    <t>103679</t>
  </si>
  <si>
    <t>c("GeneID:52614", "MGI:MGI:1196464")</t>
  </si>
  <si>
    <t>adhesion G protein-coupled receptor E4</t>
  </si>
  <si>
    <t>c("D17Ertd479", "D17Ertd479e", "Egf-tm7", "Emr", "Emr4", "FI", "Fire", "Gpr1", "Gpr127")</t>
  </si>
  <si>
    <t>Sos1</t>
  </si>
  <si>
    <t>20662</t>
  </si>
  <si>
    <t>80701181</t>
  </si>
  <si>
    <t>80787882</t>
  </si>
  <si>
    <t>86702</t>
  </si>
  <si>
    <t>c("GeneID:20662", "MGI:MGI:98354")</t>
  </si>
  <si>
    <t>SOS Ras /Rac guanine nucleotide exchange factor 1</t>
  </si>
  <si>
    <t>c("4430401P03Rik", "9630010N06", "AI449023")</t>
  </si>
  <si>
    <t>Jcad</t>
  </si>
  <si>
    <t>4590775</t>
  </si>
  <si>
    <t>4682869</t>
  </si>
  <si>
    <t>92095</t>
  </si>
  <si>
    <t>c("GeneID:240185", "MGI:MGI:2685174")</t>
  </si>
  <si>
    <t>junctional cadherin 5 associated</t>
  </si>
  <si>
    <t>c("1110056P05Rik", "9430020K01Rik", "Gm328", "mKIAA1462")</t>
  </si>
  <si>
    <t>Apc</t>
  </si>
  <si>
    <t>11789</t>
  </si>
  <si>
    <t>34353350</t>
  </si>
  <si>
    <t>34455243</t>
  </si>
  <si>
    <t>101894</t>
  </si>
  <si>
    <t>c("GeneID:11789", "MGI:MGI:88039")</t>
  </si>
  <si>
    <t>APC, WNT signaling pathway regulator</t>
  </si>
  <si>
    <t>c("AI047805", "AU020952", "AW124434", "CC1", "M", "mAPC", "Min")</t>
  </si>
  <si>
    <t>Nrg2</t>
  </si>
  <si>
    <t>100042150</t>
  </si>
  <si>
    <t>36147634</t>
  </si>
  <si>
    <t>36332754</t>
  </si>
  <si>
    <t>185121</t>
  </si>
  <si>
    <t>c("GeneID:100042150", "MGI:MGI:1098246")</t>
  </si>
  <si>
    <t>neuregulin 2</t>
  </si>
  <si>
    <t>c("Do", "Don1", "NT", "NTAK")</t>
  </si>
  <si>
    <t>Tcf4</t>
  </si>
  <si>
    <t>21413</t>
  </si>
  <si>
    <t>69476500</t>
  </si>
  <si>
    <t>69821038</t>
  </si>
  <si>
    <t>344539</t>
  </si>
  <si>
    <t>c("GeneID:21413", "MGI:MGI:98506")</t>
  </si>
  <si>
    <t>gene-Tcf4</t>
  </si>
  <si>
    <t>transcription factor 4, transcript variant X3</t>
  </si>
  <si>
    <t>XR_004939838.1</t>
  </si>
  <si>
    <t>transcription factor 4</t>
  </si>
  <si>
    <t>c("5730422P05Rik", "AS", "ASP-I2", "bHLHb1", "bHLHb19", "E2-2", "E2.2", "ITF-", "ITF-2", "ITF-2b", "ITF2", "ME2", "MITF-", "MITF-2A", "MITF-2B", "SEF-", "SEF-2", "SEF2", "SEF2-", "SEF2-1", "Tcf-4", "TFE")</t>
  </si>
  <si>
    <t>Supporting evidence includes similarity to: 2 mRNAs, 18 ESTs, 10 Proteins, 4475 long SRA reads, and 100% coverage of the annotated genomic feature by RNAseq alignments, including 33 samples with support for all annotated introns</t>
  </si>
  <si>
    <t>Rbm4</t>
  </si>
  <si>
    <t>19653</t>
  </si>
  <si>
    <t>4834321</t>
  </si>
  <si>
    <t>4844037</t>
  </si>
  <si>
    <t>9717</t>
  </si>
  <si>
    <t>c("GeneID:19653", "MGI:MGI:1100865")</t>
  </si>
  <si>
    <t>RNA binding motif protein 4</t>
  </si>
  <si>
    <t>c("4921506I22Rik", "La", "lark", "Lark1", "Mlark", "Rbm", "Rbm4a")</t>
  </si>
  <si>
    <t>Blnk</t>
  </si>
  <si>
    <t>17060</t>
  </si>
  <si>
    <t>40917371</t>
  </si>
  <si>
    <t>40982664</t>
  </si>
  <si>
    <t>65294</t>
  </si>
  <si>
    <t>c("GeneID:17060", "MGI:MGI:96878")</t>
  </si>
  <si>
    <t>B cell linker</t>
  </si>
  <si>
    <t>c("BA", "BASH", "BC", "Bca", "BL", "Ly-5", "Ly-57", "Ly5", "Ly57", "Lyw-57", "SLP", "SLP-65")</t>
  </si>
  <si>
    <t>Efnb1</t>
  </si>
  <si>
    <t>13641</t>
  </si>
  <si>
    <t>98179667</t>
  </si>
  <si>
    <t>98192628</t>
  </si>
  <si>
    <t>12962</t>
  </si>
  <si>
    <t>c("GeneID:13641", "MGI:MGI:102708")</t>
  </si>
  <si>
    <t>ephrin B1</t>
  </si>
  <si>
    <t>c("Cek5-", "Cek5-L", "EFL-", "EFL-3", "Elk", "Elk-L", "Ep", "Epl", "Epl2", "Eplg2", "Ler", "LERK", "LERK-2", "Lerk2", "St", "Stra1")</t>
  </si>
  <si>
    <t>Filter: 4</t>
  </si>
  <si>
    <t>Tgm3</t>
  </si>
  <si>
    <t>21818</t>
  </si>
  <si>
    <t>129829700</t>
  </si>
  <si>
    <t>129892319</t>
  </si>
  <si>
    <t>62620</t>
  </si>
  <si>
    <t>c("GeneID:21818", "MGI:MGI:98732")</t>
  </si>
  <si>
    <t>transglutaminase 3, E polypeptide</t>
  </si>
  <si>
    <t>c("AI893889", "TG E", "TG(E)", "TGase E", "TGase-3", "TGE", "we")</t>
  </si>
  <si>
    <t>Filter: 17</t>
  </si>
  <si>
    <t>Il1a</t>
  </si>
  <si>
    <t>16175</t>
  </si>
  <si>
    <t>129141530</t>
  </si>
  <si>
    <t>129151892</t>
  </si>
  <si>
    <t>10363</t>
  </si>
  <si>
    <t>c("GeneID:16175", "MGI:MGI:96542")</t>
  </si>
  <si>
    <t>interleukin 1 alpha</t>
  </si>
  <si>
    <t>c("Il", "Il-1a")</t>
  </si>
  <si>
    <t>Sfn</t>
  </si>
  <si>
    <t>55948</t>
  </si>
  <si>
    <t>133327867</t>
  </si>
  <si>
    <t>133329479</t>
  </si>
  <si>
    <t>1613</t>
  </si>
  <si>
    <t>c("GeneID:55948", "MGI:MGI:1891831")</t>
  </si>
  <si>
    <t>stratifin</t>
  </si>
  <si>
    <t>c("14-3-3", "E", "Er", "Mme1", "Ywh", "Ywhas")</t>
  </si>
  <si>
    <t>Krt16</t>
  </si>
  <si>
    <t>16666</t>
  </si>
  <si>
    <t>100136917</t>
  </si>
  <si>
    <t>100139728</t>
  </si>
  <si>
    <t>2812</t>
  </si>
  <si>
    <t>c("GeneID:16666", "MGI:MGI:96690")</t>
  </si>
  <si>
    <t>keratin 16</t>
  </si>
  <si>
    <t>c("AI324768", "CK-16", "K16", "Krt1-1", "Krt1-16")</t>
  </si>
  <si>
    <t>Krt17</t>
  </si>
  <si>
    <t>16667</t>
  </si>
  <si>
    <t>100147041</t>
  </si>
  <si>
    <t>100151855</t>
  </si>
  <si>
    <t>4815</t>
  </si>
  <si>
    <t>c("GeneID:16667", "MGI:MGI:96691")</t>
  </si>
  <si>
    <t>keratin 17</t>
  </si>
  <si>
    <t>c("K17", "Krt1-1", "Krt1-17")</t>
  </si>
  <si>
    <t>Tgm1</t>
  </si>
  <si>
    <t>21816</t>
  </si>
  <si>
    <t>55937466</t>
  </si>
  <si>
    <t>55951378</t>
  </si>
  <si>
    <t>13913</t>
  </si>
  <si>
    <t>c("GeneID:21816", "MGI:MGI:98730")</t>
  </si>
  <si>
    <t>transglutaminase 1, K polypeptide</t>
  </si>
  <si>
    <t>c("2310004J08Rik", "TGas", "Tgase1")</t>
  </si>
  <si>
    <t>Krt6a</t>
  </si>
  <si>
    <t>16687</t>
  </si>
  <si>
    <t>101598363</t>
  </si>
  <si>
    <t>101602740</t>
  </si>
  <si>
    <t>4378</t>
  </si>
  <si>
    <t>c("GeneID:16687", "MGI:MGI:1100845")</t>
  </si>
  <si>
    <t>keratin 6A</t>
  </si>
  <si>
    <t>c("2310016L08Rik", "CK-6A", "K6A", "K6[a]", "Krt2-", "Krt2-6", "Krt2-6a", "Krt2-6c", "MK6", "MK6a", "mK6[a", "mK6[a]")</t>
  </si>
  <si>
    <t>Krt2</t>
  </si>
  <si>
    <t>16681</t>
  </si>
  <si>
    <t>101719124</t>
  </si>
  <si>
    <t>101727391</t>
  </si>
  <si>
    <t>8268</t>
  </si>
  <si>
    <t>c("GeneID:16681", "MGI:MGI:96699")</t>
  </si>
  <si>
    <t>keratin 2</t>
  </si>
  <si>
    <t>c("BB005427", "Krt2-", "Krt2-1", "Krt2-17", "Krt2-2", "Krt2e")</t>
  </si>
  <si>
    <t>Calcium Signaling</t>
    <phoneticPr fontId="3" type="noConversion"/>
  </si>
  <si>
    <t>Filter: 56</t>
  </si>
  <si>
    <t>Hdac4</t>
  </si>
  <si>
    <t>208727</t>
  </si>
  <si>
    <t>91856501</t>
  </si>
  <si>
    <t>92123424</t>
  </si>
  <si>
    <t>266924</t>
  </si>
  <si>
    <t>c("GeneID:208727", "MGI:MGI:3036234")</t>
  </si>
  <si>
    <t>histone deacetylase 4</t>
  </si>
  <si>
    <t>c("4932408F19Rik", "HD4")</t>
  </si>
  <si>
    <t>Tspan18</t>
  </si>
  <si>
    <t>241556</t>
  </si>
  <si>
    <t>93032105</t>
  </si>
  <si>
    <t>93164898</t>
  </si>
  <si>
    <t>132794</t>
  </si>
  <si>
    <t>c("GeneID:241556", "MGI:MGI:1917186")</t>
  </si>
  <si>
    <t>tetraspanin 18</t>
  </si>
  <si>
    <t>c("2610042G18Rik", "6720430O15", "BB226562")</t>
  </si>
  <si>
    <t>Chp1</t>
  </si>
  <si>
    <t>56398</t>
  </si>
  <si>
    <t>119378172</t>
  </si>
  <si>
    <t>119417505</t>
  </si>
  <si>
    <t>39334</t>
  </si>
  <si>
    <t>c("GeneID:56398", "MGI:MGI:1927185")</t>
  </si>
  <si>
    <t>calcineurin-like EF hand protein 1</t>
  </si>
  <si>
    <t>c("1500003O03Rik", "AA960066", "AI046351", "Cahp", "Chp", "p24", "Sid4", "Sid470p", "v", "vac")</t>
  </si>
  <si>
    <t>Sla2</t>
  </si>
  <si>
    <t>77799</t>
  </si>
  <si>
    <t>156716071</t>
  </si>
  <si>
    <t>156729161</t>
  </si>
  <si>
    <t>13091</t>
  </si>
  <si>
    <t>c("GeneID:77799", "MGI:MGI:1925049")</t>
  </si>
  <si>
    <t>Src-like-adaptor 2</t>
  </si>
  <si>
    <t>c("A930009E21Rik", "AI430952", "S", "SL", "SLAP-2", "SLAP2")</t>
  </si>
  <si>
    <t>P2ry12</t>
  </si>
  <si>
    <t>70839</t>
  </si>
  <si>
    <t>59123692</t>
  </si>
  <si>
    <t>59170408</t>
  </si>
  <si>
    <t>46717</t>
  </si>
  <si>
    <t>c("GeneID:70839", "MGI:MGI:1918089")</t>
  </si>
  <si>
    <t>purinergic receptor P2Y, G-protein coupled 12</t>
  </si>
  <si>
    <t>c("2900079B22Rik", "4921504D23Rik", "P2Y1", "P2Y12")</t>
  </si>
  <si>
    <t>Zmpste24</t>
  </si>
  <si>
    <t>230709</t>
  </si>
  <si>
    <t>120916434</t>
  </si>
  <si>
    <t>120955452</t>
  </si>
  <si>
    <t>39019</t>
  </si>
  <si>
    <t>c("GeneID:230709", "MGI:MGI:1890508")</t>
  </si>
  <si>
    <t>zinc metallopeptidase, STE24</t>
  </si>
  <si>
    <t>c("A530043O15Rik", "D030046F19", "Face-1", "FACE1", "MADB", "STE24", "Ste24p")</t>
  </si>
  <si>
    <t>Adgrb2</t>
  </si>
  <si>
    <t>230775</t>
  </si>
  <si>
    <t>129878566</t>
  </si>
  <si>
    <t>129916426</t>
  </si>
  <si>
    <t>37861</t>
  </si>
  <si>
    <t>c("GeneID:230775", "MGI:MGI:2451244")</t>
  </si>
  <si>
    <t>gene-Adgrb2</t>
  </si>
  <si>
    <t>adhesion G protein-coupled receptor B2, transcript variant X11</t>
  </si>
  <si>
    <t>XR_004941876.1</t>
  </si>
  <si>
    <t>adhesion G protein-coupled receptor B2</t>
  </si>
  <si>
    <t>c("Ba", "Bai2")</t>
  </si>
  <si>
    <t>Supporting evidence includes similarity to: 1 mRNA, 34 ESTs, 1 Protein, 687 long SRA reads, and 100% coverage of the annotated genomic feature by RNAseq alignments, including 11 samples with support for all annotated introns</t>
  </si>
  <si>
    <t>Camta1</t>
  </si>
  <si>
    <t>100072</t>
  </si>
  <si>
    <t>151143980</t>
  </si>
  <si>
    <t>151946225</t>
  </si>
  <si>
    <t>802246</t>
  </si>
  <si>
    <t>c("GeneID:100072", "MGI:MGI:2140230")</t>
  </si>
  <si>
    <t>gene-Camta1</t>
  </si>
  <si>
    <t>calmodulin binding transcription activator 1, transcript variant X43</t>
  </si>
  <si>
    <t>XR_004941791.1</t>
  </si>
  <si>
    <t>calmodulin binding transcription activator 1</t>
  </si>
  <si>
    <t>c("1810059M14Rik", "2310058O09Rik", "AI316882", "AW987475", "mKIAA0833")</t>
  </si>
  <si>
    <t>Supporting evidence includes similarity to: 2 Proteins, 158 long SRA reads, and 99% coverage of the annotated genomic feature by RNAseq alignments, including 5 samples with support for all annotated introns</t>
  </si>
  <si>
    <t>Htt</t>
  </si>
  <si>
    <t>15194</t>
  </si>
  <si>
    <t>34919084</t>
  </si>
  <si>
    <t>35069878</t>
  </si>
  <si>
    <t>150795</t>
  </si>
  <si>
    <t>c("GeneID:15194", "MGI:MGI:96067")</t>
  </si>
  <si>
    <t>gene-Htt</t>
  </si>
  <si>
    <t>huntingtin, transcript variant X2</t>
  </si>
  <si>
    <t>XR_376798.4</t>
  </si>
  <si>
    <t>huntingtin</t>
  </si>
  <si>
    <t>c("AI256365", "C430023I11Rik", "Hd", "Hdh", "hunti", "IT1", "IT15")</t>
  </si>
  <si>
    <t>Supporting evidence includes similarity to: 4 mRNAs, 19 ESTs, 274 long SRA reads, and 100% coverage of the annotated genomic feature by RNAseq alignments, including 44 samples with support for all annotated introns</t>
  </si>
  <si>
    <t>Itpr1</t>
  </si>
  <si>
    <t>16438</t>
  </si>
  <si>
    <t>108190044</t>
  </si>
  <si>
    <t>108528077</t>
  </si>
  <si>
    <t>338034</t>
  </si>
  <si>
    <t>c("GeneID:16438", "MGI:MGI:96623")</t>
  </si>
  <si>
    <t>inositol 1,4,5-trisphosphate receptor 1</t>
  </si>
  <si>
    <t>c("D6Pas2", "Gm10429", "I", "InsP3R", "insP3R1", "IP", "Ip3r", "IP3R 1", "IP3R1", "Itp", "Itpr-1", "o", "opt", "P40", "P400", "Pc", "Pcp", "Pcp-1", "Pcp1", "wb", "wblo")</t>
  </si>
  <si>
    <t>Cd22</t>
  </si>
  <si>
    <t>12483</t>
  </si>
  <si>
    <t>30564829</t>
  </si>
  <si>
    <t>30579767</t>
  </si>
  <si>
    <t>14939</t>
  </si>
  <si>
    <t>c("GeneID:12483", "MGI:MGI:88322")</t>
  </si>
  <si>
    <t>gene-Cd22</t>
  </si>
  <si>
    <t>CD22 antigen, transcript variant 3</t>
  </si>
  <si>
    <t>NR_102722.1</t>
  </si>
  <si>
    <t>CD22 antigen</t>
  </si>
  <si>
    <t>c("A530093D23", "Lyb", "Lyb-", "Lyb-8", "Lyb8")</t>
  </si>
  <si>
    <t>Supporting evidence includes similarity to: 2 mRNAs, 65 ESTs, 2 Proteins, 1 long SRA read, and 100% coverage of the annotated genomic feature by RNAseq alignments, including 5 samples with support for all annotated introns</t>
  </si>
  <si>
    <t>Trpm4</t>
  </si>
  <si>
    <t>68667</t>
  </si>
  <si>
    <t>44952579</t>
  </si>
  <si>
    <t>44983495</t>
  </si>
  <si>
    <t>30917</t>
  </si>
  <si>
    <t>c("GeneID:68667", "MGI:MGI:1915917")</t>
  </si>
  <si>
    <t>gene-Trpm4</t>
  </si>
  <si>
    <t>transient receptor potential cation channel, subfamily M, member 4, transcript variant X10</t>
  </si>
  <si>
    <t>XR_003946552.2</t>
  </si>
  <si>
    <t>transient receptor potential cation channel, subfamily M, member 4</t>
  </si>
  <si>
    <t>c("1110030C19Rik", "AW047689", "LTR", "LTrpC-4", "LTRPC4", "TRPM", "TRPM4B")</t>
  </si>
  <si>
    <t>Supporting evidence includes similarity to: 3 mRNAs, 16 ESTs, 55 long SRA reads, and 100% coverage of the annotated genomic feature by RNAseq alignments, including 31 samples with support for all annotated introns</t>
  </si>
  <si>
    <t>Tox3</t>
  </si>
  <si>
    <t>244579</t>
  </si>
  <si>
    <t>90973665</t>
  </si>
  <si>
    <t>91075654</t>
  </si>
  <si>
    <t>101990</t>
  </si>
  <si>
    <t>c("GeneID:244579", "MGI:MGI:3039593")</t>
  </si>
  <si>
    <t>TOX high mobility group box family member 3</t>
  </si>
  <si>
    <t>c("500-9", "BC052044", "C230068E13", "CAGF", "CAGF9", "Tnr", "Tnrc9")</t>
  </si>
  <si>
    <t>Nfat5</t>
  </si>
  <si>
    <t>54446</t>
  </si>
  <si>
    <t>108020072</t>
  </si>
  <si>
    <t>108106149</t>
  </si>
  <si>
    <t>86078</t>
  </si>
  <si>
    <t>c("GeneID:54446", "MGI:MGI:1859333")</t>
  </si>
  <si>
    <t>nuclear factor of activated T cells 5</t>
  </si>
  <si>
    <t>c("AI225870", "B130038B15Rik", "CAG-8", "CAG80", "mKIAA0827", "nfa", "NFATL1", "nfatz", "OR", "OREBP", "Ton", "TonEBP")</t>
  </si>
  <si>
    <t>Mcu</t>
  </si>
  <si>
    <t>215999</t>
  </si>
  <si>
    <t>59282806</t>
  </si>
  <si>
    <t>59453231</t>
  </si>
  <si>
    <t>170426</t>
  </si>
  <si>
    <t>c("GeneID:215999", "MGI:MGI:3026965")</t>
  </si>
  <si>
    <t>mitochondrial calcium uniporter</t>
  </si>
  <si>
    <t>c("2010012O16Rik", "AV064928", "C10orf42", "Ccdc109", "Ccdc109a", "D130073L02Rik", "Gm64")</t>
  </si>
  <si>
    <t>Sgcd</t>
  </si>
  <si>
    <t>24052</t>
  </si>
  <si>
    <t>46861904</t>
  </si>
  <si>
    <t>47880309</t>
  </si>
  <si>
    <t>1018406</t>
  </si>
  <si>
    <t>c("GeneID:24052", "MGI:MGI:1346525")</t>
  </si>
  <si>
    <t>sarcoglycan, delta (dystrophin-associated glycoprotein)</t>
  </si>
  <si>
    <t>c("35DAG", "A530047J11", "A530047J11Rik", "AI504364", "AW547581", "delta", "delta-SG", "SG-delta")</t>
  </si>
  <si>
    <t>Igtp</t>
  </si>
  <si>
    <t>16145</t>
  </si>
  <si>
    <t>58090382</t>
  </si>
  <si>
    <t>58098418</t>
  </si>
  <si>
    <t>8037</t>
  </si>
  <si>
    <t>c("GeneID:16145", "MGI:MGI:107729")</t>
  </si>
  <si>
    <t>interferon gamma induced GTPase</t>
  </si>
  <si>
    <t>c("AW558444", "Irg", "Irgm3")</t>
  </si>
  <si>
    <t>Mapt</t>
  </si>
  <si>
    <t>17762</t>
  </si>
  <si>
    <t>104120235</t>
  </si>
  <si>
    <t>104222916</t>
  </si>
  <si>
    <t>102682</t>
  </si>
  <si>
    <t>c("GeneID:17762", "MGI:MGI:97180")</t>
  </si>
  <si>
    <t>gene-Mapt</t>
  </si>
  <si>
    <t>microtubule-associated protein tau, transcript variant X21</t>
  </si>
  <si>
    <t>XR_004936831.1</t>
  </si>
  <si>
    <t>microtubule-associated protein tau</t>
  </si>
  <si>
    <t>c("AI413597", "AW045860", "Mta", "Mtapt", "Ta", "Tau")</t>
  </si>
  <si>
    <t>Supporting evidence includes similarity to: 1 mRNA, 1 Protein, 804 long SRA reads, and 65% coverage of the annotated genomic feature by RNAseq alignments, including 13 samples with support for all annotated introns</t>
  </si>
  <si>
    <t>Akap6</t>
  </si>
  <si>
    <t>238161</t>
  </si>
  <si>
    <t>52745371</t>
  </si>
  <si>
    <t>53202351</t>
  </si>
  <si>
    <t>456981</t>
  </si>
  <si>
    <t>c("GeneID:238161", "MGI:MGI:3050566")</t>
  </si>
  <si>
    <t>A kinase (PRKA) anchor protein 6</t>
  </si>
  <si>
    <t>c("AI482140", "Akapalpha", "Akapbeta", "PRKA")</t>
  </si>
  <si>
    <t>Ppp3cc</t>
  </si>
  <si>
    <t>19057</t>
  </si>
  <si>
    <t>70455314</t>
  </si>
  <si>
    <t>70526979</t>
  </si>
  <si>
    <t>71666</t>
  </si>
  <si>
    <t>c("GeneID:19057", "MGI:MGI:107162")</t>
  </si>
  <si>
    <t>gene-Ppp3cc</t>
  </si>
  <si>
    <t>protein phosphatase 3, catalytic subunit, gamma isoform, transcript variant X4</t>
  </si>
  <si>
    <t>XR_003950828.2</t>
  </si>
  <si>
    <t>protein phosphatase 3, catalytic subunit, gamma isoform</t>
  </si>
  <si>
    <t>c("Ca", "Calnc", "PP2BA gamma")</t>
  </si>
  <si>
    <t>Supporting evidence includes similarity to: 3 mRNAs, 22 ESTs, 9 Proteins, 199 long SRA reads, and 97% coverage of the annotated genomic feature by RNAseq alignments, including 40 samples with support for all annotated introns</t>
  </si>
  <si>
    <t>Rcan2</t>
  </si>
  <si>
    <t>53901</t>
  </si>
  <si>
    <t>44112243</t>
  </si>
  <si>
    <t>44350407</t>
  </si>
  <si>
    <t>238165</t>
  </si>
  <si>
    <t>c("GeneID:53901", "MGI:MGI:1858219")</t>
  </si>
  <si>
    <t>regulator of calcineurin 2</t>
  </si>
  <si>
    <t>c("Cs", "Csp2", "Dscr", "Dscr1l1", "MCI", "MCIP2", "ZAKI", "ZAKI-4")</t>
  </si>
  <si>
    <t>Filter: 54</t>
  </si>
  <si>
    <t>Fhl2</t>
  </si>
  <si>
    <t>14200</t>
  </si>
  <si>
    <t>43162231</t>
  </si>
  <si>
    <t>43237503</t>
  </si>
  <si>
    <t>75273</t>
  </si>
  <si>
    <t>c("GeneID:14200", "MGI:MGI:1338762")</t>
  </si>
  <si>
    <t>four and a half LIM domains 2</t>
  </si>
  <si>
    <t>c("FHL-2", "SL", "SLIM-3", "SLIM3")</t>
  </si>
  <si>
    <t>Adora3</t>
  </si>
  <si>
    <t>11542</t>
  </si>
  <si>
    <t>105811737</t>
  </si>
  <si>
    <t>105816244</t>
  </si>
  <si>
    <t>4508</t>
  </si>
  <si>
    <t>c("GeneID:11542", "MGI:MGI:104847")</t>
  </si>
  <si>
    <t>adenosine A3 receptor</t>
  </si>
  <si>
    <t>c("A", "A3AR", "A3R", "AA3R", "ARA3", "Gpcr2")</t>
  </si>
  <si>
    <t>Defb1</t>
  </si>
  <si>
    <t>13214</t>
  </si>
  <si>
    <t>22266571</t>
  </si>
  <si>
    <t>22285201</t>
  </si>
  <si>
    <t>18631</t>
  </si>
  <si>
    <t>c("GeneID:13214", "MGI:MGI:1096878")</t>
  </si>
  <si>
    <t>defensin beta 1</t>
  </si>
  <si>
    <t>c("AW260221", "BD-1")</t>
  </si>
  <si>
    <t>Adgrl1</t>
  </si>
  <si>
    <t>330814</t>
  </si>
  <si>
    <t>84626598</t>
  </si>
  <si>
    <t>84668583</t>
  </si>
  <si>
    <t>41986</t>
  </si>
  <si>
    <t>c("GeneID:330814", "MGI:MGI:1929461")</t>
  </si>
  <si>
    <t>adhesion G protein-coupled receptor L1</t>
  </si>
  <si>
    <t>c("2900070I05Rik", "AI182398", "CLIBA", "Lec", "Lec2", "Lp", "Lphn1", "mKIAA0821")</t>
  </si>
  <si>
    <t>Irgm2</t>
  </si>
  <si>
    <t>54396</t>
  </si>
  <si>
    <t>58105803</t>
  </si>
  <si>
    <t>58113609</t>
  </si>
  <si>
    <t>7807</t>
  </si>
  <si>
    <t>c("GeneID:54396", "MGI:MGI:1926262")</t>
  </si>
  <si>
    <t>immunity-related GTPase family M member 2</t>
  </si>
  <si>
    <t>c("AI481100", "Gt", "GTPI", "Ifggd2", "Ii", "Iigp2")</t>
  </si>
  <si>
    <t>Mapk7</t>
  </si>
  <si>
    <t>23939</t>
  </si>
  <si>
    <t>61379638</t>
  </si>
  <si>
    <t>61385101</t>
  </si>
  <si>
    <t>5464</t>
  </si>
  <si>
    <t>c("GeneID:23939", "MGI:MGI:1346347")</t>
  </si>
  <si>
    <t>mitogen-activated protein kinase 7</t>
  </si>
  <si>
    <t>c("b2b2346C", "b2b2346Clo", "BMK-1", "BMK1", "ERK", "ERK-5", "ERK5", "Erk5-", "Erk5-T", "PRKM7")</t>
  </si>
  <si>
    <t>Ppp3cb</t>
  </si>
  <si>
    <t>19056</t>
  </si>
  <si>
    <t>20549432</t>
  </si>
  <si>
    <t>20596641</t>
  </si>
  <si>
    <t>47210</t>
  </si>
  <si>
    <t>c("GeneID:19056", "MGI:MGI:107163")</t>
  </si>
  <si>
    <t>protein phosphatase 3, catalytic subunit, beta isoform</t>
  </si>
  <si>
    <t>c("1110063J16Rik", "Ca", "Calnb", "Cn", "Cnab", "CnAbeta")</t>
  </si>
  <si>
    <t>Selenok</t>
  </si>
  <si>
    <t>29690337</t>
  </si>
  <si>
    <t>29697031</t>
  </si>
  <si>
    <t>6695</t>
  </si>
  <si>
    <t>c("GeneID:80795", "MGI:MGI:1931466")</t>
  </si>
  <si>
    <t>selenoprotein K</t>
  </si>
  <si>
    <t>c("1110001C03Rik", "30kD", "AA673253", "Hsp30", "HSPC0", "HSPC030", "Se", "Selk")</t>
  </si>
  <si>
    <t>Epcam</t>
  </si>
  <si>
    <t>17075</t>
  </si>
  <si>
    <t>87943407</t>
  </si>
  <si>
    <t>87958555</t>
  </si>
  <si>
    <t>15149</t>
  </si>
  <si>
    <t>c("GeneID:17075", "MGI:MGI:106653")</t>
  </si>
  <si>
    <t>epithelial cell adhesion molecule</t>
  </si>
  <si>
    <t>c("CD326", "EGP", "EGP-", "EGP-2", "Egp31", "Egp314", "Ep-C", "Ep-CAM", "EpC", "EpCA", "EpCAM1", "GA733-", "GA733-2", "gp4", "gp40", "Ly7", "Ly74", "Tacsd1", "Tacst", "Tacstd1", "TR", "TROP1")</t>
  </si>
  <si>
    <t>Filter: 16</t>
  </si>
  <si>
    <t>Stk4</t>
  </si>
  <si>
    <t>58231</t>
  </si>
  <si>
    <t>163916033</t>
  </si>
  <si>
    <t>163997444</t>
  </si>
  <si>
    <t>81412</t>
  </si>
  <si>
    <t>c("GeneID:58231", "MGI:MGI:1929004")</t>
  </si>
  <si>
    <t>serine /threonine kinase 4</t>
  </si>
  <si>
    <t>c("AI447339", "AU020804", "Kas", "Kas-2", "Mst", "Mst1", "Ysk", "Ysk3")</t>
  </si>
  <si>
    <t>Ncoa3</t>
  </si>
  <si>
    <t>17979</t>
  </si>
  <si>
    <t>165834557</t>
  </si>
  <si>
    <t>165915162</t>
  </si>
  <si>
    <t>80606</t>
  </si>
  <si>
    <t>c("GeneID:17979", "MGI:MGI:1276535")</t>
  </si>
  <si>
    <t>nuclear receptor coactivator 3</t>
  </si>
  <si>
    <t>c("2010305B15Rik", "Actr", "AI", "Aib1", "AW321064", "bHLHe4", "bHLHe42", "KAT13", "KAT13B", "p", "p /Cip", "pCip", "RA", "Rac3", "Sr", "Src3", "TRA", "TRAM", "Tram-1", "Tram1")</t>
  </si>
  <si>
    <t>Ift74</t>
  </si>
  <si>
    <t>67694</t>
  </si>
  <si>
    <t>94491503</t>
  </si>
  <si>
    <t>94581470</t>
  </si>
  <si>
    <t>89968</t>
  </si>
  <si>
    <t>c("GeneID:67694", "MGI:MGI:1914944")</t>
  </si>
  <si>
    <t>gene-Ift74</t>
  </si>
  <si>
    <t>intraflagellar transport 74, transcript variant X10</t>
  </si>
  <si>
    <t>XR_001784189.3</t>
  </si>
  <si>
    <t>intraflagellar transport 74</t>
  </si>
  <si>
    <t>c("1700029H06Rik", "b2b796C", "b2b796Clo", "Ccdc2", "Cmg1")</t>
  </si>
  <si>
    <t>Supporting evidence includes similarity to: 6 mRNAs, 12 ESTs, 5 Proteins, 543 long SRA reads, and 100% coverage of the annotated genomic feature by RNAseq alignments, including 13 samples with support for all annotated introns</t>
  </si>
  <si>
    <t>Asah1</t>
  </si>
  <si>
    <t>11886</t>
  </si>
  <si>
    <t>41793683</t>
  </si>
  <si>
    <t>41850681</t>
  </si>
  <si>
    <t>56999</t>
  </si>
  <si>
    <t>c("GeneID:11886", "MGI:MGI:1277124")</t>
  </si>
  <si>
    <t>N-acylsphingosine amidohydrolase 1</t>
  </si>
  <si>
    <t>c("2310081N20Rik", "AC", "Asah")</t>
  </si>
  <si>
    <t>Etv4</t>
  </si>
  <si>
    <t>18612</t>
  </si>
  <si>
    <t>101660573</t>
  </si>
  <si>
    <t>101677963</t>
  </si>
  <si>
    <t>17391</t>
  </si>
  <si>
    <t>c("GeneID:18612", "MGI:MGI:99423")</t>
  </si>
  <si>
    <t>ets variant 4</t>
  </si>
  <si>
    <t>c("AW414408", "Pe", "Pea", "Pea-3", "Pea3")</t>
  </si>
  <si>
    <t>Trp63</t>
  </si>
  <si>
    <t>22061</t>
  </si>
  <si>
    <t>25502513</t>
  </si>
  <si>
    <t>25710838</t>
  </si>
  <si>
    <t>208326</t>
  </si>
  <si>
    <t>c("GeneID:22061", "MGI:MGI:1330810")</t>
  </si>
  <si>
    <t>transformation related protein 63</t>
  </si>
  <si>
    <t>c("AI462811", "delta", "Ket", "p51 /p", "P51 /P63", "p6", "P63", "p7", "P73l", "TAp", "Tp63", "Trp5", "Trp53rp1")</t>
  </si>
  <si>
    <t>Stfa1</t>
  </si>
  <si>
    <t>20861</t>
  </si>
  <si>
    <t>36097510</t>
  </si>
  <si>
    <t>36105733</t>
  </si>
  <si>
    <t>8224</t>
  </si>
  <si>
    <t>c("GeneID:20861", "MGI:MGI:106198")</t>
  </si>
  <si>
    <t>stefin A1</t>
  </si>
  <si>
    <t>c("Stefin-3", "Stf", "Stf-3", "Stf1", "Stf3", "Stfa3")</t>
  </si>
  <si>
    <t>Filter: 67</t>
  </si>
  <si>
    <t>Mafb</t>
  </si>
  <si>
    <t>16658</t>
  </si>
  <si>
    <t>160205597</t>
  </si>
  <si>
    <t>160208985</t>
  </si>
  <si>
    <t>3389</t>
  </si>
  <si>
    <t>c("GeneID:16658", "MGI:MGI:104555")</t>
  </si>
  <si>
    <t>v-maf musculoaponeurotic fibrosarcoma oncogene family, protein B (avian)</t>
  </si>
  <si>
    <t>c("kr", "Kre", "Kreisler", "Krm", "Krml", "Krml1")</t>
  </si>
  <si>
    <t>Srsf6</t>
  </si>
  <si>
    <t>67996</t>
  </si>
  <si>
    <t>162773428</t>
  </si>
  <si>
    <t>162779041</t>
  </si>
  <si>
    <t>5614</t>
  </si>
  <si>
    <t>c("GeneID:67996", "MGI:MGI:1915246")</t>
  </si>
  <si>
    <t>serine and arginine-rich splicing factor 6</t>
  </si>
  <si>
    <t>c("1210001E11Rik", "AI314910", "AW146126", "Sf", "Sfrs6")</t>
  </si>
  <si>
    <t>Ivl</t>
  </si>
  <si>
    <t>16447</t>
  </si>
  <si>
    <t>92478206</t>
  </si>
  <si>
    <t>92481097</t>
  </si>
  <si>
    <t>2892</t>
  </si>
  <si>
    <t>c("GeneID:16447", "MGI:MGI:96626")</t>
  </si>
  <si>
    <t>involucrin</t>
  </si>
  <si>
    <t>1110019C06Rik</t>
  </si>
  <si>
    <t>Cyp27b1</t>
  </si>
  <si>
    <t>13115</t>
  </si>
  <si>
    <t>126884115</t>
  </si>
  <si>
    <t>126891897</t>
  </si>
  <si>
    <t>7783</t>
  </si>
  <si>
    <t>c("GeneID:13115", "MGI:MGI:1098274")</t>
  </si>
  <si>
    <t>cytochrome P450, family 27, subfamily b, polypeptide 1</t>
  </si>
  <si>
    <t>c("Cp2", "Cp2b", "Cyp", "Cyp1", "Cyp27", "Cyp27b", "Cyp4", "Cyp40", "P450c", "P450c1", "Pd", "Pddr", "Vd", "Vdd", "Vdd1", "Vddr", "VddrI", "Vdr")</t>
  </si>
  <si>
    <t>Med1</t>
  </si>
  <si>
    <t>19014</t>
  </si>
  <si>
    <t>98042980</t>
  </si>
  <si>
    <t>98084121</t>
  </si>
  <si>
    <t>41142</t>
  </si>
  <si>
    <t>c("GeneID:19014", "MGI:MGI:1100846")</t>
  </si>
  <si>
    <t>gene-Med1</t>
  </si>
  <si>
    <t>mediator complex subunit 1, transcript variant X2</t>
  </si>
  <si>
    <t>XR_004936845.1</t>
  </si>
  <si>
    <t>mediator complex subunit 1</t>
  </si>
  <si>
    <t>c("AI480703", "CRSP", "CRSP210", "DRIP", "DRIP205", "l11Jus", "l11Jus15", "P", "PBP", "Pparbp", "TRAP", "TRAP220", "TRIP-2")</t>
  </si>
  <si>
    <t>Supporting evidence includes similarity to: 3 mRNAs, 50 ESTs, 10 Proteins, 732 long SRA reads, and 100% coverage of the annotated genomic feature by RNAseq alignments, including 11 samples with support for all annotated introns</t>
  </si>
  <si>
    <t>Grhl1</t>
  </si>
  <si>
    <t>195733</t>
  </si>
  <si>
    <t>24622234</t>
  </si>
  <si>
    <t>24667390</t>
  </si>
  <si>
    <t>45157</t>
  </si>
  <si>
    <t>c("GeneID:195733", "MGI:MGI:2182540")</t>
  </si>
  <si>
    <t>grainyhead like transcription factor 1</t>
  </si>
  <si>
    <t>c("LBP-", "LBP-32", "MGR", "Tcfcp2", "Tcfcp2l2")</t>
  </si>
  <si>
    <t>Prkch</t>
  </si>
  <si>
    <t>18755</t>
  </si>
  <si>
    <t>73631570</t>
  </si>
  <si>
    <t>73824959</t>
  </si>
  <si>
    <t>193390</t>
  </si>
  <si>
    <t>c("GeneID:18755", "MGI:MGI:97600")</t>
  </si>
  <si>
    <t>protein kinase C, eta</t>
  </si>
  <si>
    <t>c("Pkc", "Pkch")</t>
  </si>
  <si>
    <t>Tfap2a</t>
  </si>
  <si>
    <t>21418</t>
  </si>
  <si>
    <t>40867278</t>
  </si>
  <si>
    <t>40891715</t>
  </si>
  <si>
    <t>24438</t>
  </si>
  <si>
    <t>c("GeneID:21418", "MGI:MGI:104671")</t>
  </si>
  <si>
    <t>transcription factor AP-2, alpha</t>
  </si>
  <si>
    <t>c("A", "AP", "AP-2", "Ap-2 (a)", "Ap2", "AP2alpha", "Ap2tf", "Tcfa", "Tcfap2a")</t>
  </si>
  <si>
    <t>Flnb</t>
  </si>
  <si>
    <t>286940</t>
  </si>
  <si>
    <t>14518185</t>
  </si>
  <si>
    <t>14651852</t>
  </si>
  <si>
    <t>133668</t>
  </si>
  <si>
    <t>c("GeneID:286940", "MGI:MGI:2446089")</t>
  </si>
  <si>
    <t>filamin, beta</t>
  </si>
  <si>
    <t>c("AL024016", "Fln-b")</t>
  </si>
  <si>
    <t>Stfa2</t>
  </si>
  <si>
    <t>20862</t>
  </si>
  <si>
    <t>36224308</t>
  </si>
  <si>
    <t>36228725</t>
  </si>
  <si>
    <t>4418</t>
  </si>
  <si>
    <t>c("GeneID:20862", "MGI:MGI:106197")</t>
  </si>
  <si>
    <t>stefin A2</t>
  </si>
  <si>
    <t>c("Stf", "Stf2")</t>
  </si>
  <si>
    <t>Dnase1l2</t>
  </si>
  <si>
    <t>66705</t>
  </si>
  <si>
    <t>24659061</t>
  </si>
  <si>
    <t>24662075</t>
  </si>
  <si>
    <t>3015</t>
  </si>
  <si>
    <t>c("GeneID:66705", "MGI:MGI:1913955")</t>
  </si>
  <si>
    <t>deoxyribonuclease 1-like 2</t>
  </si>
  <si>
    <t>4733401H14Rik</t>
  </si>
  <si>
    <t>List of Calcium signaling gene.</t>
    <phoneticPr fontId="3" type="noConversion"/>
  </si>
  <si>
    <t>List of Calcium binding gene.</t>
  </si>
  <si>
    <t>List of Calcium-dependent gene.</t>
  </si>
  <si>
    <t>List of Calcium ion regulated gene.</t>
  </si>
  <si>
    <t>List of Calcium ion transport gene.</t>
  </si>
  <si>
    <t>Gene symbol</t>
  </si>
  <si>
    <r>
      <t>Fold change (Log</t>
    </r>
    <r>
      <rPr>
        <b/>
        <vertAlign val="sub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>)</t>
    </r>
  </si>
  <si>
    <t>STS KO mouse</t>
    <phoneticPr fontId="3" type="noConversion"/>
  </si>
  <si>
    <t>STS TG mouse</t>
  </si>
  <si>
    <t>STS KO mouse</t>
    <phoneticPr fontId="3" type="noConversion"/>
  </si>
  <si>
    <t>STS KO mouse</t>
    <phoneticPr fontId="3" type="noConversion"/>
  </si>
  <si>
    <t>/Normal mouse</t>
    <phoneticPr fontId="3" type="noConversion"/>
  </si>
  <si>
    <t>/STS KO mouse</t>
    <phoneticPr fontId="3" type="noConversion"/>
  </si>
  <si>
    <t>Dst</t>
  </si>
  <si>
    <t>Efhc1</t>
  </si>
  <si>
    <t>Cdk5r2</t>
  </si>
  <si>
    <t>Mettl21c</t>
  </si>
  <si>
    <t>Dnah7b</t>
  </si>
  <si>
    <t>Capn10</t>
  </si>
  <si>
    <t>Rab3gap1</t>
  </si>
  <si>
    <t>Sumo1</t>
  </si>
  <si>
    <t>Dnah7c</t>
  </si>
  <si>
    <t>Tmem37</t>
  </si>
  <si>
    <t>Stxbp1</t>
  </si>
  <si>
    <t>Serpine2</t>
  </si>
  <si>
    <t>Myl1</t>
  </si>
  <si>
    <t>Rapgef4</t>
  </si>
  <si>
    <t>Ramp1</t>
  </si>
  <si>
    <t>Cps1</t>
  </si>
  <si>
    <t>Mapkapk2</t>
  </si>
  <si>
    <t>Kcnb1</t>
  </si>
  <si>
    <t>Gpr35</t>
  </si>
  <si>
    <t>Plcd4</t>
  </si>
  <si>
    <t>Cacna1s</t>
  </si>
  <si>
    <t>Snapin</t>
  </si>
  <si>
    <t>Bcl2</t>
  </si>
  <si>
    <t>Ihh</t>
  </si>
  <si>
    <t>Pla2g4a</t>
  </si>
  <si>
    <t>Stxbp3</t>
  </si>
  <si>
    <t>Dbi</t>
  </si>
  <si>
    <t>Efhd1</t>
  </si>
  <si>
    <t>Cab39</t>
  </si>
  <si>
    <t>Kifap3</t>
  </si>
  <si>
    <t>Eqtn</t>
  </si>
  <si>
    <t>Ptgs2</t>
  </si>
  <si>
    <t>Sned1</t>
  </si>
  <si>
    <t>Capn8</t>
  </si>
  <si>
    <t>Rims3</t>
  </si>
  <si>
    <t>Fasl</t>
  </si>
  <si>
    <t>Cdh20</t>
  </si>
  <si>
    <t>Camk1g</t>
  </si>
  <si>
    <t>Vamp3</t>
  </si>
  <si>
    <t>Cdh7</t>
  </si>
  <si>
    <t>Camk1d</t>
  </si>
  <si>
    <t>Rest</t>
  </si>
  <si>
    <t>Xcl1</t>
  </si>
  <si>
    <t>Crb1</t>
  </si>
  <si>
    <t>Pam</t>
  </si>
  <si>
    <t>Prkcq</t>
  </si>
  <si>
    <t>Stx1a</t>
  </si>
  <si>
    <t>Rgs4</t>
  </si>
  <si>
    <t>Edem3</t>
  </si>
  <si>
    <t>Cacnb2</t>
  </si>
  <si>
    <t>Zp3</t>
  </si>
  <si>
    <t>Cd84</t>
  </si>
  <si>
    <t>Itln1</t>
  </si>
  <si>
    <t>Cdh19</t>
  </si>
  <si>
    <t>Cacna1b</t>
  </si>
  <si>
    <t>Vamp8</t>
  </si>
  <si>
    <t>Atp1a2</t>
  </si>
  <si>
    <t>Nsmf</t>
  </si>
  <si>
    <t>Arl8b</t>
  </si>
  <si>
    <t>Akt3</t>
  </si>
  <si>
    <t>Spta1</t>
  </si>
  <si>
    <t>Fcnb</t>
  </si>
  <si>
    <t>Nlrp5</t>
  </si>
  <si>
    <t>Efcab2</t>
  </si>
  <si>
    <t>Sell</t>
  </si>
  <si>
    <t>Spaca9</t>
  </si>
  <si>
    <t>Arhgap17</t>
  </si>
  <si>
    <t>Commd3</t>
  </si>
  <si>
    <t>Capn2</t>
  </si>
  <si>
    <t>Selp</t>
  </si>
  <si>
    <t>Pkn3</t>
  </si>
  <si>
    <t>Rab3a</t>
  </si>
  <si>
    <t>Gcg</t>
  </si>
  <si>
    <t>Cubn</t>
  </si>
  <si>
    <t>Cacnb4</t>
  </si>
  <si>
    <t>Scamp5</t>
  </si>
  <si>
    <t>Slc38a11</t>
  </si>
  <si>
    <t>Prdx6b</t>
  </si>
  <si>
    <t>Hyal3</t>
  </si>
  <si>
    <t>Ubr3</t>
  </si>
  <si>
    <t>Grin1</t>
  </si>
  <si>
    <t>Crp</t>
  </si>
  <si>
    <t>Bmp2</t>
  </si>
  <si>
    <t>Rap1b</t>
  </si>
  <si>
    <t>Calcrl</t>
  </si>
  <si>
    <t>Egfl7</t>
  </si>
  <si>
    <t>Apcs</t>
  </si>
  <si>
    <t>Snap25</t>
  </si>
  <si>
    <t>Arf1</t>
  </si>
  <si>
    <t>Aplnr</t>
  </si>
  <si>
    <t>Mylk2</t>
  </si>
  <si>
    <t>Vamp2</t>
  </si>
  <si>
    <t>Commd9</t>
  </si>
  <si>
    <t>Aif1l</t>
  </si>
  <si>
    <t>Rph3al</t>
  </si>
  <si>
    <t>Slc5a12</t>
  </si>
  <si>
    <t>Gsn</t>
  </si>
  <si>
    <t>Prkci</t>
  </si>
  <si>
    <t>Unc13d</t>
  </si>
  <si>
    <t>Spg11</t>
  </si>
  <si>
    <t>Lrp1b</t>
  </si>
  <si>
    <t>C2cd4d</t>
  </si>
  <si>
    <t>Trim9</t>
  </si>
  <si>
    <t>Slc20a1</t>
  </si>
  <si>
    <t>Tnfaip6</t>
  </si>
  <si>
    <t>Man1b1</t>
  </si>
  <si>
    <t>Rims2</t>
  </si>
  <si>
    <t>Plcb4</t>
  </si>
  <si>
    <t>Lrp2</t>
  </si>
  <si>
    <t>Camk2d</t>
  </si>
  <si>
    <t>Myh9</t>
  </si>
  <si>
    <t>Fkbp1a</t>
  </si>
  <si>
    <t>Fkbp7</t>
  </si>
  <si>
    <t>Pou5f1</t>
  </si>
  <si>
    <t>Gnas</t>
  </si>
  <si>
    <t>Pkn2</t>
  </si>
  <si>
    <t>Doc2g</t>
  </si>
  <si>
    <t>Nkain4</t>
  </si>
  <si>
    <t>Spi1</t>
  </si>
  <si>
    <t>Chrna4</t>
  </si>
  <si>
    <t>Sptan1</t>
  </si>
  <si>
    <t>Alg2</t>
  </si>
  <si>
    <t>Cltrn</t>
  </si>
  <si>
    <t>Lime1</t>
  </si>
  <si>
    <t>F2</t>
  </si>
  <si>
    <t>Mknk1</t>
  </si>
  <si>
    <t>Vamp7</t>
  </si>
  <si>
    <t>Oprl1</t>
  </si>
  <si>
    <t>Syt13</t>
  </si>
  <si>
    <t>Slc25a25</t>
  </si>
  <si>
    <t>S100pbp</t>
  </si>
  <si>
    <t>Crh</t>
  </si>
  <si>
    <t>Pamr1</t>
  </si>
  <si>
    <t>Slc9a1</t>
  </si>
  <si>
    <t>Fgf2</t>
  </si>
  <si>
    <t>Rcn1</t>
  </si>
  <si>
    <t>Crb2</t>
  </si>
  <si>
    <t>Pink1</t>
  </si>
  <si>
    <t>Chrnb2</t>
  </si>
  <si>
    <t>Plcb2</t>
  </si>
  <si>
    <t>Cacna2d1</t>
  </si>
  <si>
    <t>Atp1a1</t>
  </si>
  <si>
    <t>Pla2g4b</t>
  </si>
  <si>
    <t>Plb1</t>
  </si>
  <si>
    <t>Ngf</t>
  </si>
  <si>
    <t>Pla2g4f</t>
  </si>
  <si>
    <t>Gpd2</t>
  </si>
  <si>
    <t>Wfs1</t>
  </si>
  <si>
    <t>Gstm7</t>
  </si>
  <si>
    <t>Fbn1</t>
  </si>
  <si>
    <t>Gca</t>
  </si>
  <si>
    <t>1810037I17Rik</t>
  </si>
  <si>
    <t>Kcnip3</t>
  </si>
  <si>
    <t>Sec31a</t>
  </si>
  <si>
    <t>Fbln7</t>
  </si>
  <si>
    <t>Nos1</t>
  </si>
  <si>
    <t>Slc9b2</t>
  </si>
  <si>
    <t>Mapkapk5</t>
  </si>
  <si>
    <t>Slc9b1</t>
  </si>
  <si>
    <t>Jag1</t>
  </si>
  <si>
    <t>Lpar3</t>
  </si>
  <si>
    <t>Thbd</t>
  </si>
  <si>
    <t>Vps37b</t>
  </si>
  <si>
    <t>Ptger3</t>
  </si>
  <si>
    <t>Necab3</t>
  </si>
  <si>
    <t>Stx2</t>
  </si>
  <si>
    <t>Myl9</t>
  </si>
  <si>
    <t>Phkg1</t>
  </si>
  <si>
    <t>Chd7</t>
  </si>
  <si>
    <t>Tgm2</t>
  </si>
  <si>
    <t>Prrg4</t>
  </si>
  <si>
    <t>Cldn3</t>
  </si>
  <si>
    <t>Hmgb1</t>
  </si>
  <si>
    <t>Ccl21d</t>
  </si>
  <si>
    <t>Matn4</t>
  </si>
  <si>
    <t>Rasgrp1</t>
  </si>
  <si>
    <t>Cadps2</t>
  </si>
  <si>
    <t>Ccl21b</t>
  </si>
  <si>
    <t>Tnnc2</t>
  </si>
  <si>
    <t>Thbs1</t>
  </si>
  <si>
    <t>Clec5a</t>
  </si>
  <si>
    <t>Ccl19</t>
  </si>
  <si>
    <t>Cdh22</t>
  </si>
  <si>
    <t>Clec4f</t>
  </si>
  <si>
    <t>Ccl21a</t>
  </si>
  <si>
    <t>Sulf2</t>
  </si>
  <si>
    <t>Dll4</t>
  </si>
  <si>
    <t>Cpne9</t>
  </si>
  <si>
    <t>Creb3</t>
  </si>
  <si>
    <t>Camk1</t>
  </si>
  <si>
    <t>Cetn4</t>
  </si>
  <si>
    <t>Syn2</t>
  </si>
  <si>
    <t>Bspry</t>
  </si>
  <si>
    <t>Pcdh18</t>
  </si>
  <si>
    <t>Cacna2d4</t>
  </si>
  <si>
    <t>Cachd1</t>
  </si>
  <si>
    <t>Plch1</t>
  </si>
  <si>
    <t>Pla2g4e</t>
  </si>
  <si>
    <t>A2m</t>
  </si>
  <si>
    <t>Pde4b</t>
  </si>
  <si>
    <t>Fstl5</t>
  </si>
  <si>
    <t>Pla2g4d</t>
  </si>
  <si>
    <t>Clec4a2</t>
  </si>
  <si>
    <t>Gja4</t>
  </si>
  <si>
    <t>Dchs2</t>
  </si>
  <si>
    <t>Nkain1</t>
  </si>
  <si>
    <t>Thbs3</t>
  </si>
  <si>
    <t>Clec4d</t>
  </si>
  <si>
    <t>Epb41</t>
  </si>
  <si>
    <t>S100a3</t>
  </si>
  <si>
    <t>Nppa</t>
  </si>
  <si>
    <t>S100a4</t>
  </si>
  <si>
    <t>Ucn</t>
  </si>
  <si>
    <t>S100a7l2</t>
  </si>
  <si>
    <t>Plcb1</t>
  </si>
  <si>
    <t>Ywhah</t>
  </si>
  <si>
    <t>Crnn</t>
  </si>
  <si>
    <t>Cacng6</t>
  </si>
  <si>
    <t>Flg2</t>
  </si>
  <si>
    <t>Cd93</t>
  </si>
  <si>
    <t>Tnni3</t>
  </si>
  <si>
    <t>Slc34a2</t>
  </si>
  <si>
    <t>Flg</t>
  </si>
  <si>
    <t>Ninl</t>
  </si>
  <si>
    <t>Pla2g4c</t>
  </si>
  <si>
    <t>Cckar</t>
  </si>
  <si>
    <t>G6pd2</t>
  </si>
  <si>
    <t>Rptn</t>
  </si>
  <si>
    <t>Edem2</t>
  </si>
  <si>
    <t>Cd177</t>
  </si>
  <si>
    <t>Slc10a4</t>
  </si>
  <si>
    <t>Tchh</t>
  </si>
  <si>
    <t>Cpne1</t>
  </si>
  <si>
    <t>Cxcl9</t>
  </si>
  <si>
    <t>Tchhl1</t>
  </si>
  <si>
    <t>Cxcl10</t>
  </si>
  <si>
    <t>S100a11</t>
  </si>
  <si>
    <t>Capn5</t>
  </si>
  <si>
    <t>Slc10a6</t>
  </si>
  <si>
    <t>S100a10</t>
  </si>
  <si>
    <t>C2cd3</t>
  </si>
  <si>
    <t>Dspp</t>
  </si>
  <si>
    <t>Anxa9</t>
  </si>
  <si>
    <t>Cacng3</t>
  </si>
  <si>
    <t>P2rx7</t>
  </si>
  <si>
    <t>Cln3</t>
  </si>
  <si>
    <t>Nipsnap2</t>
  </si>
  <si>
    <t>Pla2g12a</t>
  </si>
  <si>
    <t>Doc2a</t>
  </si>
  <si>
    <t>Epo</t>
  </si>
  <si>
    <t>Npnt</t>
  </si>
  <si>
    <t>Cdh26</t>
  </si>
  <si>
    <t>Prrt2</t>
  </si>
  <si>
    <t>Gper1</t>
  </si>
  <si>
    <t>Adgrl4</t>
  </si>
  <si>
    <t>Cdh4</t>
  </si>
  <si>
    <t>Phkg2</t>
  </si>
  <si>
    <t>Calcr</t>
  </si>
  <si>
    <t>Pdp1</t>
  </si>
  <si>
    <t>Tpd52</t>
  </si>
  <si>
    <t>Tnnt3</t>
  </si>
  <si>
    <t>Pon3</t>
  </si>
  <si>
    <t>Necab1</t>
  </si>
  <si>
    <t>Cd209a</t>
  </si>
  <si>
    <t>Slc13a1</t>
  </si>
  <si>
    <t>Cd209b</t>
  </si>
  <si>
    <t>Gimap5</t>
  </si>
  <si>
    <t>Fat4</t>
  </si>
  <si>
    <t>Pkn1</t>
  </si>
  <si>
    <t>Gimap3</t>
  </si>
  <si>
    <t>Cacna1a</t>
  </si>
  <si>
    <t>Crhr2</t>
  </si>
  <si>
    <t>Efcab7</t>
  </si>
  <si>
    <t>Bcan</t>
  </si>
  <si>
    <t>Mylk3</t>
  </si>
  <si>
    <t>Adcyap1r1</t>
  </si>
  <si>
    <t>Calr4</t>
  </si>
  <si>
    <t>Bglap3</t>
  </si>
  <si>
    <t>Cpne2</t>
  </si>
  <si>
    <t>Slc4a5</t>
  </si>
  <si>
    <t>Hpca</t>
  </si>
  <si>
    <t>Bglap2</t>
  </si>
  <si>
    <t>Pla2g15</t>
  </si>
  <si>
    <t>Gp9</t>
  </si>
  <si>
    <t>Pef1</t>
  </si>
  <si>
    <t>Bglap</t>
  </si>
  <si>
    <t>Clec3a</t>
  </si>
  <si>
    <t>Cxcl12</t>
  </si>
  <si>
    <t>Selenon</t>
  </si>
  <si>
    <t>Cpne7</t>
  </si>
  <si>
    <t>Clec4b1</t>
  </si>
  <si>
    <t>Pla2g2f</t>
  </si>
  <si>
    <t>S100a1</t>
  </si>
  <si>
    <t>Ptpn6</t>
  </si>
  <si>
    <t>Pla2g5</t>
  </si>
  <si>
    <t>S100a13</t>
  </si>
  <si>
    <t>Esam</t>
  </si>
  <si>
    <t>Cd4</t>
  </si>
  <si>
    <t>Padi6</t>
  </si>
  <si>
    <t>S100a14</t>
  </si>
  <si>
    <t>C2cd2l</t>
  </si>
  <si>
    <t>Iapp</t>
  </si>
  <si>
    <t>Padi4</t>
  </si>
  <si>
    <t>S100a16</t>
  </si>
  <si>
    <t>Cadm1</t>
  </si>
  <si>
    <t>Lilra5</t>
  </si>
  <si>
    <t>Padi3</t>
  </si>
  <si>
    <t>C2cd4b</t>
  </si>
  <si>
    <t>Atp1a3</t>
  </si>
  <si>
    <t>Padi1</t>
  </si>
  <si>
    <t>S100a2</t>
  </si>
  <si>
    <t>C2cd4a</t>
  </si>
  <si>
    <t>Padi2</t>
  </si>
  <si>
    <t>Cpne4</t>
  </si>
  <si>
    <t>Akt2</t>
  </si>
  <si>
    <t>Spata21</t>
  </si>
  <si>
    <t>S100a6</t>
  </si>
  <si>
    <t>Mapkapk3</t>
  </si>
  <si>
    <t>Ffar1</t>
  </si>
  <si>
    <t>Efhd2</t>
  </si>
  <si>
    <t>S100a8</t>
  </si>
  <si>
    <t>Camkv</t>
  </si>
  <si>
    <t>Scn1b</t>
  </si>
  <si>
    <t>Clstn1</t>
  </si>
  <si>
    <t>S100a9</t>
  </si>
  <si>
    <t>Pdcd6ip</t>
  </si>
  <si>
    <t>Slc17a7</t>
  </si>
  <si>
    <t>Megf6</t>
  </si>
  <si>
    <t>Adgb</t>
  </si>
  <si>
    <t>Sphk2</t>
  </si>
  <si>
    <t>Plch2</t>
  </si>
  <si>
    <t>C2cd4c</t>
  </si>
  <si>
    <t>Il16</t>
  </si>
  <si>
    <t>Sdf4</t>
  </si>
  <si>
    <t>Cbarp</t>
  </si>
  <si>
    <t>Kcne3</t>
  </si>
  <si>
    <t>1700109H08Rik</t>
  </si>
  <si>
    <t>Mknk2</t>
  </si>
  <si>
    <t>Prkcb</t>
  </si>
  <si>
    <t>Otof</t>
  </si>
  <si>
    <t>Pla2g3</t>
  </si>
  <si>
    <t>Slc5a11</t>
  </si>
  <si>
    <t>Cib4</t>
  </si>
  <si>
    <t>Camk2b</t>
  </si>
  <si>
    <t>Cd19</t>
  </si>
  <si>
    <t>Cgref1</t>
  </si>
  <si>
    <t>Coro1a</t>
  </si>
  <si>
    <t>Camkk1</t>
  </si>
  <si>
    <t>Slc10a2</t>
  </si>
  <si>
    <t>Adgrl3</t>
  </si>
  <si>
    <t>Atp4b</t>
  </si>
  <si>
    <t>Anxa3</t>
  </si>
  <si>
    <t>Myo1d</t>
  </si>
  <si>
    <t>Slc20a2</t>
  </si>
  <si>
    <t>Sparcl1</t>
  </si>
  <si>
    <t>Cacna1g</t>
  </si>
  <si>
    <t>Ikbkb</t>
  </si>
  <si>
    <t>Cabp1</t>
  </si>
  <si>
    <t>Notch2</t>
  </si>
  <si>
    <t>Cacnb1</t>
  </si>
  <si>
    <t>Pla2g1b</t>
  </si>
  <si>
    <t>Man1a2</t>
  </si>
  <si>
    <t>Ddx5</t>
  </si>
  <si>
    <t>F2rl3</t>
  </si>
  <si>
    <t>Tesc</t>
  </si>
  <si>
    <t>Syt6</t>
  </si>
  <si>
    <t>Cacng1</t>
  </si>
  <si>
    <t>Gnao1</t>
  </si>
  <si>
    <t>Rph3a</t>
  </si>
  <si>
    <t>Celsr2</t>
  </si>
  <si>
    <t>Cacng5</t>
  </si>
  <si>
    <t>Cx3cl1</t>
  </si>
  <si>
    <t>Slc25a54</t>
  </si>
  <si>
    <t>Rac3</t>
  </si>
  <si>
    <t>Slc38a7</t>
  </si>
  <si>
    <t>Ocm</t>
  </si>
  <si>
    <t>Slc25a24</t>
  </si>
  <si>
    <t>Pnpla8</t>
  </si>
  <si>
    <t>Slc25a13</t>
  </si>
  <si>
    <t>Amy2a5</t>
  </si>
  <si>
    <t>Slc38a8</t>
  </si>
  <si>
    <t>Try5</t>
  </si>
  <si>
    <t>Amy2a4</t>
  </si>
  <si>
    <t>Ppm1a</t>
  </si>
  <si>
    <t>Cyba</t>
  </si>
  <si>
    <t>Tax1bp1</t>
  </si>
  <si>
    <t>Amy2a3</t>
  </si>
  <si>
    <t>Npsr1</t>
  </si>
  <si>
    <t>Fkbp9</t>
  </si>
  <si>
    <t>Amy2a2</t>
  </si>
  <si>
    <t>Mylk4</t>
  </si>
  <si>
    <t>Scn3b</t>
  </si>
  <si>
    <t>Snca</t>
  </si>
  <si>
    <t>Amy2a1</t>
  </si>
  <si>
    <t>Dapk1</t>
  </si>
  <si>
    <t>Hpgds</t>
  </si>
  <si>
    <t>Amy1</t>
  </si>
  <si>
    <t>Cast</t>
  </si>
  <si>
    <t>Thy1</t>
  </si>
  <si>
    <t>Dysf</t>
  </si>
  <si>
    <t>Egf</t>
  </si>
  <si>
    <t>Camk2g</t>
  </si>
  <si>
    <t>Usp2</t>
  </si>
  <si>
    <t>Efcc1</t>
  </si>
  <si>
    <t>Scn4b</t>
  </si>
  <si>
    <t>Edem1</t>
  </si>
  <si>
    <t>Sln</t>
  </si>
  <si>
    <t>Grm7</t>
  </si>
  <si>
    <t>Capn7</t>
  </si>
  <si>
    <t>Nedd4</t>
  </si>
  <si>
    <t>Asph</t>
  </si>
  <si>
    <t>Ajuba</t>
  </si>
  <si>
    <t>Gnb5</t>
  </si>
  <si>
    <t>Creld1</t>
  </si>
  <si>
    <t>Cdh17</t>
  </si>
  <si>
    <t>Myh6</t>
  </si>
  <si>
    <t>Efcab12</t>
  </si>
  <si>
    <t>Cpne6</t>
  </si>
  <si>
    <t>Tlr9</t>
  </si>
  <si>
    <t>Cpne8</t>
  </si>
  <si>
    <t>Calb1</t>
  </si>
  <si>
    <t>Cacnb3</t>
  </si>
  <si>
    <t>Slc38a3</t>
  </si>
  <si>
    <t>Clec4a1</t>
  </si>
  <si>
    <t>Ppm1f</t>
  </si>
  <si>
    <t>Rhoa</t>
  </si>
  <si>
    <t>Clec4a3</t>
  </si>
  <si>
    <t>Unc13b</t>
  </si>
  <si>
    <t>Arvcf</t>
  </si>
  <si>
    <t>Gpd1l</t>
  </si>
  <si>
    <t>C1ra</t>
  </si>
  <si>
    <t>Camk2n2</t>
  </si>
  <si>
    <t>C1s1</t>
  </si>
  <si>
    <t>Ppp3r2</t>
  </si>
  <si>
    <t>Cldn1</t>
  </si>
  <si>
    <t>Cnksr3</t>
  </si>
  <si>
    <t>C1rb</t>
  </si>
  <si>
    <t>Epm2a</t>
  </si>
  <si>
    <t>C1s2</t>
  </si>
  <si>
    <t>Astn2</t>
  </si>
  <si>
    <t>Cacna1h</t>
  </si>
  <si>
    <t>Myb</t>
  </si>
  <si>
    <t>Itpr2</t>
  </si>
  <si>
    <t>Lrp8</t>
  </si>
  <si>
    <t>Capn15</t>
  </si>
  <si>
    <t>Syt5</t>
  </si>
  <si>
    <t>Eps15</t>
  </si>
  <si>
    <t>Grm4</t>
  </si>
  <si>
    <t>Nkain2</t>
  </si>
  <si>
    <t>Ehd2</t>
  </si>
  <si>
    <t>Efcab14</t>
  </si>
  <si>
    <t>Hnrnpm</t>
  </si>
  <si>
    <t>Fyn</t>
  </si>
  <si>
    <t>Calm3</t>
  </si>
  <si>
    <t>Hpcal4</t>
  </si>
  <si>
    <t>Mfsd4b1</t>
  </si>
  <si>
    <t>Megf8</t>
  </si>
  <si>
    <t>Macf1</t>
  </si>
  <si>
    <t>Pla2g7</t>
  </si>
  <si>
    <t>Atg5</t>
  </si>
  <si>
    <t>Ltbp4</t>
  </si>
  <si>
    <t>Prkd3</t>
  </si>
  <si>
    <t>Capns1</t>
  </si>
  <si>
    <t>Prkce</t>
  </si>
  <si>
    <t>Ank3</t>
  </si>
  <si>
    <t>Prrg2</t>
  </si>
  <si>
    <t>Gm5134</t>
  </si>
  <si>
    <t>Rcn3</t>
  </si>
  <si>
    <t>Matn1</t>
  </si>
  <si>
    <t>Pcdhb16</t>
  </si>
  <si>
    <t>Slc5a4b</t>
  </si>
  <si>
    <t>Hrc</t>
  </si>
  <si>
    <t>Pcdhga12</t>
  </si>
  <si>
    <t>Jsrp1</t>
  </si>
  <si>
    <t>Pcdhgc3</t>
  </si>
  <si>
    <t>Man1c1</t>
  </si>
  <si>
    <t>Pcdh1</t>
  </si>
  <si>
    <t>Slc17a8</t>
  </si>
  <si>
    <t>Pla2g2c</t>
  </si>
  <si>
    <t>Rbm22</t>
  </si>
  <si>
    <t>Ddit3</t>
  </si>
  <si>
    <t>Syt9</t>
  </si>
  <si>
    <t>Camk2a</t>
  </si>
  <si>
    <t>Scube2</t>
  </si>
  <si>
    <t>Pla2g2d</t>
  </si>
  <si>
    <t>Vdac1</t>
  </si>
  <si>
    <t>Syt17</t>
  </si>
  <si>
    <t>Vps37c</t>
  </si>
  <si>
    <t>Il13</t>
  </si>
  <si>
    <t>Pla2g2e</t>
  </si>
  <si>
    <t>Slc22a5</t>
  </si>
  <si>
    <t>Atp2a1</t>
  </si>
  <si>
    <t>Cask</t>
  </si>
  <si>
    <t>Slc22a4</t>
  </si>
  <si>
    <t>Pnck</t>
  </si>
  <si>
    <t>Gjc2</t>
  </si>
  <si>
    <t>Mylpf</t>
  </si>
  <si>
    <t>Cldn2</t>
  </si>
  <si>
    <t>Slc5a10</t>
  </si>
  <si>
    <t>Dhrs7c</t>
  </si>
  <si>
    <t>Per1</t>
  </si>
  <si>
    <t>Proz</t>
  </si>
  <si>
    <t>Gp1ba</t>
  </si>
  <si>
    <t>Masp2</t>
  </si>
  <si>
    <t>Inpp5k</t>
  </si>
  <si>
    <t>Gm19410</t>
  </si>
  <si>
    <t>Ccl8</t>
  </si>
  <si>
    <t>Fat1</t>
  </si>
  <si>
    <t>Ccl5</t>
  </si>
  <si>
    <t>Anxa10</t>
  </si>
  <si>
    <t>Vmp1</t>
  </si>
  <si>
    <t>Spock3</t>
  </si>
  <si>
    <t>Mllt6</t>
  </si>
  <si>
    <t>Lpl</t>
  </si>
  <si>
    <t>Agrn</t>
  </si>
  <si>
    <t>Stac2</t>
  </si>
  <si>
    <t>Ncan</t>
  </si>
  <si>
    <t>Comp</t>
  </si>
  <si>
    <t>Sri</t>
  </si>
  <si>
    <t>Hcrt</t>
  </si>
  <si>
    <t>Tbc1d9</t>
  </si>
  <si>
    <t>Shh</t>
  </si>
  <si>
    <t>Ramp2</t>
  </si>
  <si>
    <t>Adgre5</t>
  </si>
  <si>
    <t>Lpcat2</t>
  </si>
  <si>
    <t>Capns2</t>
  </si>
  <si>
    <t>Rgs9</t>
  </si>
  <si>
    <t>Letm1</t>
  </si>
  <si>
    <t>Smim6</t>
  </si>
  <si>
    <t>Cdh8</t>
  </si>
  <si>
    <t>Slc38a10</t>
  </si>
  <si>
    <t>Slit2</t>
  </si>
  <si>
    <t>Pik3cg</t>
  </si>
  <si>
    <t>Nol3</t>
  </si>
  <si>
    <t>Stim2</t>
  </si>
  <si>
    <t>Ahr</t>
  </si>
  <si>
    <t>Pkd1l2</t>
  </si>
  <si>
    <t>Cabs1</t>
  </si>
  <si>
    <t>Slc10a1</t>
  </si>
  <si>
    <t>Ppef2</t>
  </si>
  <si>
    <t>Psen1</t>
  </si>
  <si>
    <t>Cdh15</t>
  </si>
  <si>
    <t>Bdkrb1</t>
  </si>
  <si>
    <t>Capn9</t>
  </si>
  <si>
    <t>Mmp12</t>
  </si>
  <si>
    <t>Trim27</t>
  </si>
  <si>
    <t>Mmp8</t>
  </si>
  <si>
    <t>Lpcat2b</t>
  </si>
  <si>
    <t>Slc17a2</t>
  </si>
  <si>
    <t>Ldlr</t>
  </si>
  <si>
    <t>Slc17a4</t>
  </si>
  <si>
    <t>Prkcsh</t>
  </si>
  <si>
    <t>Wnk2</t>
  </si>
  <si>
    <t>Cib2</t>
  </si>
  <si>
    <t>Ubqln1</t>
  </si>
  <si>
    <t>Anxa2</t>
  </si>
  <si>
    <t>Myl2</t>
  </si>
  <si>
    <t>Homer1</t>
  </si>
  <si>
    <t>Unc13c</t>
  </si>
  <si>
    <t>F2r</t>
  </si>
  <si>
    <t>Plscr1</t>
  </si>
  <si>
    <t>Pitpnm2</t>
  </si>
  <si>
    <t>Isl1</t>
  </si>
  <si>
    <t>Pls1</t>
  </si>
  <si>
    <t>Slc4a7</t>
  </si>
  <si>
    <t>Esyt3</t>
  </si>
  <si>
    <t>Myl10</t>
  </si>
  <si>
    <t>Ppp2r3a</t>
  </si>
  <si>
    <t>Pon1</t>
  </si>
  <si>
    <t>Ero1a</t>
  </si>
  <si>
    <t>P4htm</t>
  </si>
  <si>
    <t>Celsr3</t>
  </si>
  <si>
    <t>Vwde</t>
  </si>
  <si>
    <t>Lgals3</t>
  </si>
  <si>
    <t>Myl3</t>
  </si>
  <si>
    <t>Calu</t>
  </si>
  <si>
    <t>Jph4</t>
  </si>
  <si>
    <t>Plcd1</t>
  </si>
  <si>
    <t>Clec3b</t>
  </si>
  <si>
    <t>Try4</t>
  </si>
  <si>
    <t>Stc1</t>
  </si>
  <si>
    <t>Reps1</t>
  </si>
  <si>
    <t>Man1a</t>
  </si>
  <si>
    <t>Try10</t>
  </si>
  <si>
    <t>Fgf14</t>
  </si>
  <si>
    <t>Pla2g12b</t>
  </si>
  <si>
    <t>Prss3</t>
  </si>
  <si>
    <t>Spock2</t>
  </si>
  <si>
    <t>Prss1</t>
  </si>
  <si>
    <t>Mchr1</t>
  </si>
  <si>
    <t>Cabcoco1</t>
  </si>
  <si>
    <t>Prss2</t>
  </si>
  <si>
    <t>Tspo</t>
  </si>
  <si>
    <t>S100b</t>
  </si>
  <si>
    <t>Pdia4</t>
  </si>
  <si>
    <t>Cntn1</t>
  </si>
  <si>
    <t>Aoc1</t>
  </si>
  <si>
    <t>Slc38a1</t>
  </si>
  <si>
    <t>Stab2</t>
  </si>
  <si>
    <t>Slc38a2</t>
  </si>
  <si>
    <t>Syt1</t>
  </si>
  <si>
    <t>Fkbp14</t>
  </si>
  <si>
    <t>Slc38a4</t>
  </si>
  <si>
    <t>Caps2</t>
  </si>
  <si>
    <t>Rapgef3</t>
  </si>
  <si>
    <t>Lrp1</t>
  </si>
  <si>
    <t>Vdr</t>
  </si>
  <si>
    <t>Esyt1</t>
  </si>
  <si>
    <t>Mmrn1</t>
  </si>
  <si>
    <t>Srl</t>
  </si>
  <si>
    <t>Dgka</t>
  </si>
  <si>
    <t>Dnm1l</t>
  </si>
  <si>
    <t>Cabp7</t>
  </si>
  <si>
    <t>Anxa4</t>
  </si>
  <si>
    <t>Gp1bb</t>
  </si>
  <si>
    <t>Gp5</t>
  </si>
  <si>
    <t>Mylk</t>
  </si>
  <si>
    <t>Kcnip1</t>
  </si>
  <si>
    <t>Cpox</t>
  </si>
  <si>
    <t>Kcne2</t>
  </si>
  <si>
    <t>Tbc1d9b</t>
  </si>
  <si>
    <t>Prss30</t>
  </si>
  <si>
    <t>Canx</t>
  </si>
  <si>
    <t>Nkx2-5</t>
  </si>
  <si>
    <t>Anxa6</t>
  </si>
  <si>
    <t>Sik1</t>
  </si>
  <si>
    <t>Sparc</t>
  </si>
  <si>
    <t>Slc5a7</t>
  </si>
  <si>
    <t>Fbxo11</t>
  </si>
  <si>
    <t>Plscr3</t>
  </si>
  <si>
    <t>Bin1</t>
  </si>
  <si>
    <t>Clec4a4</t>
  </si>
  <si>
    <t>Slc23a1</t>
  </si>
  <si>
    <t>Atp2a3</t>
  </si>
  <si>
    <t>Clstn3</t>
  </si>
  <si>
    <t>Doc2b</t>
  </si>
  <si>
    <t>Spink1</t>
  </si>
  <si>
    <t>Efcab5</t>
  </si>
  <si>
    <t>Adrb2</t>
  </si>
  <si>
    <t>Rhbdl3</t>
  </si>
  <si>
    <t>Ahnak</t>
  </si>
  <si>
    <t>Calcoco2</t>
  </si>
  <si>
    <t>Cd69</t>
  </si>
  <si>
    <t>Best1</t>
  </si>
  <si>
    <t>Fkbp10</t>
  </si>
  <si>
    <t>Plcz1</t>
  </si>
  <si>
    <t>Ms4a2</t>
  </si>
  <si>
    <t>Aoc3</t>
  </si>
  <si>
    <t>Plce1</t>
  </si>
  <si>
    <t>Efcab15</t>
  </si>
  <si>
    <t>Ttyh1</t>
  </si>
  <si>
    <t>Oga</t>
  </si>
  <si>
    <t>Gm11639</t>
  </si>
  <si>
    <t>Gsto1</t>
  </si>
  <si>
    <t>Efcab3</t>
  </si>
  <si>
    <t>Cabp5</t>
  </si>
  <si>
    <t>Adrb1</t>
  </si>
  <si>
    <t>Atp1b4</t>
  </si>
  <si>
    <t>Matn3</t>
  </si>
  <si>
    <t>Fmr1</t>
  </si>
  <si>
    <t>Colec11</t>
  </si>
  <si>
    <t>Flna</t>
  </si>
  <si>
    <t>Tpo</t>
  </si>
  <si>
    <t>Tescl</t>
  </si>
  <si>
    <t>G6pdx</t>
  </si>
  <si>
    <t>Dgkb</t>
  </si>
  <si>
    <t>Ppp2r3c</t>
  </si>
  <si>
    <t>Plp1</t>
  </si>
  <si>
    <t>Ltbp2</t>
  </si>
  <si>
    <t>Wnk3</t>
  </si>
  <si>
    <t>Calm1</t>
  </si>
  <si>
    <t>Capn12</t>
  </si>
  <si>
    <t>Dlk1</t>
  </si>
  <si>
    <t>Actn4</t>
  </si>
  <si>
    <t>Jag2</t>
  </si>
  <si>
    <t>Esyt2</t>
  </si>
  <si>
    <t>Calm4</t>
  </si>
  <si>
    <t>Actn2</t>
  </si>
  <si>
    <t>Epdr1</t>
  </si>
  <si>
    <t>Aoah</t>
  </si>
  <si>
    <t>Nucb1</t>
  </si>
  <si>
    <t>Scgn</t>
  </si>
  <si>
    <t>Aspn</t>
  </si>
  <si>
    <t>Mctp2</t>
  </si>
  <si>
    <t>Cplx2</t>
  </si>
  <si>
    <t>Acan</t>
  </si>
  <si>
    <t>Adgrv1</t>
  </si>
  <si>
    <t>Edil3</t>
  </si>
  <si>
    <t>Acer3</t>
  </si>
  <si>
    <t>Nid2</t>
  </si>
  <si>
    <t>Dchs1</t>
  </si>
  <si>
    <t>Anxa7</t>
  </si>
  <si>
    <t>Anxa11</t>
  </si>
  <si>
    <t>Nucb2</t>
  </si>
  <si>
    <t>Tkt</t>
  </si>
  <si>
    <t>Tnnc1</t>
  </si>
  <si>
    <t>Umod</t>
  </si>
  <si>
    <t>Anxa8</t>
  </si>
  <si>
    <t>Eef2k</t>
  </si>
  <si>
    <t>Cab39l</t>
  </si>
  <si>
    <t>Gata4</t>
  </si>
  <si>
    <t>Loxl2</t>
  </si>
  <si>
    <t>Bmp1</t>
  </si>
  <si>
    <t>Pcdh20</t>
  </si>
  <si>
    <t>Cdh6</t>
  </si>
  <si>
    <t>Mgmt</t>
  </si>
  <si>
    <t>Cdh12</t>
  </si>
  <si>
    <t>Adam8</t>
  </si>
  <si>
    <t>Cdh18</t>
  </si>
  <si>
    <t>Cdhr5</t>
  </si>
  <si>
    <t>Syt8</t>
  </si>
  <si>
    <t>Anxa13</t>
  </si>
  <si>
    <t>Oc90</t>
  </si>
  <si>
    <t>Pvalb</t>
  </si>
  <si>
    <t>Efcab6</t>
  </si>
  <si>
    <t>F7</t>
  </si>
  <si>
    <t>Ppara</t>
  </si>
  <si>
    <t>Creld2</t>
  </si>
  <si>
    <t>Arsa</t>
  </si>
  <si>
    <t>Syt10</t>
  </si>
  <si>
    <t>Nell2</t>
  </si>
  <si>
    <t>Tll1</t>
  </si>
  <si>
    <t>Dhh</t>
  </si>
  <si>
    <t>Calcoco1</t>
  </si>
  <si>
    <t>Dgkg</t>
  </si>
  <si>
    <t>Masp1</t>
  </si>
  <si>
    <t>Unc13a</t>
  </si>
  <si>
    <t>Eps15l1</t>
  </si>
  <si>
    <t>Pros1</t>
  </si>
  <si>
    <t>Clgn</t>
  </si>
  <si>
    <t>Thbs2</t>
  </si>
  <si>
    <t>Baiap3</t>
  </si>
  <si>
    <t>Calr</t>
  </si>
  <si>
    <t>Rhot2</t>
  </si>
  <si>
    <t>Nkd1</t>
  </si>
  <si>
    <t>Itpr3</t>
  </si>
  <si>
    <t>Scube3</t>
  </si>
  <si>
    <t>Cdh11</t>
  </si>
  <si>
    <t>Cpne5</t>
  </si>
  <si>
    <t>Umodl1</t>
  </si>
  <si>
    <t>Cdh16</t>
  </si>
  <si>
    <t>Notch3</t>
  </si>
  <si>
    <t>Capn11</t>
  </si>
  <si>
    <t>Dlk2</t>
  </si>
  <si>
    <t>Slc25a23</t>
  </si>
  <si>
    <t>Pkd1l3</t>
  </si>
  <si>
    <t>Myl12b</t>
  </si>
  <si>
    <t>Calb2</t>
  </si>
  <si>
    <t>Capn13</t>
  </si>
  <si>
    <t>Dsc2</t>
  </si>
  <si>
    <t>Dsg1c</t>
  </si>
  <si>
    <t>Dsg1a</t>
  </si>
  <si>
    <t>Dsg1b</t>
  </si>
  <si>
    <t>Cbl</t>
  </si>
  <si>
    <t>Dsg3</t>
  </si>
  <si>
    <t>Syt4</t>
  </si>
  <si>
    <t>Rcn2</t>
  </si>
  <si>
    <t>Proc</t>
  </si>
  <si>
    <t>Glce</t>
  </si>
  <si>
    <t>Pcdha4</t>
  </si>
  <si>
    <t>Calml4</t>
  </si>
  <si>
    <t>Pcdha7</t>
  </si>
  <si>
    <t>Pcdha9</t>
  </si>
  <si>
    <t>Myo5a</t>
  </si>
  <si>
    <t>Pcdha10</t>
  </si>
  <si>
    <t>Bcl2l10</t>
  </si>
  <si>
    <t>Pcdhga4</t>
  </si>
  <si>
    <t>Mcc</t>
  </si>
  <si>
    <t>Cd248</t>
  </si>
  <si>
    <t>Ltbp3</t>
  </si>
  <si>
    <t>Atp2c1</t>
  </si>
  <si>
    <t>Capn1</t>
  </si>
  <si>
    <t>Dag1</t>
  </si>
  <si>
    <t>Ehd1</t>
  </si>
  <si>
    <t>Syt7</t>
  </si>
  <si>
    <t>Vldlr</t>
  </si>
  <si>
    <t>Mbl2</t>
  </si>
  <si>
    <t>Tll2</t>
  </si>
  <si>
    <t>Ppp2r3d</t>
  </si>
  <si>
    <t>Slit1</t>
  </si>
  <si>
    <t>Kcnip2</t>
  </si>
  <si>
    <t>Habp2</t>
  </si>
  <si>
    <t>Oit3</t>
  </si>
  <si>
    <t>Foxp3</t>
  </si>
  <si>
    <t>Cdh23</t>
  </si>
  <si>
    <t>Ids</t>
  </si>
  <si>
    <t>Prf1</t>
  </si>
  <si>
    <t>Prrg3</t>
  </si>
  <si>
    <t>Itgb1bp2</t>
  </si>
  <si>
    <t>Tbc1d8b</t>
  </si>
  <si>
    <t>Ppef1</t>
  </si>
  <si>
    <t>Gnptab</t>
  </si>
  <si>
    <t>Egfl6</t>
  </si>
  <si>
    <t>Myl6</t>
  </si>
  <si>
    <t>Myl6b</t>
  </si>
  <si>
    <t>Myl7</t>
  </si>
  <si>
    <t>Efcab9</t>
  </si>
  <si>
    <t>Slit3</t>
  </si>
  <si>
    <t>Fat2</t>
  </si>
  <si>
    <t>Rcvrn</t>
  </si>
  <si>
    <t>Srr</t>
  </si>
  <si>
    <t>Rab11fip4</t>
  </si>
  <si>
    <t>Rhot1</t>
  </si>
  <si>
    <t>Usp32</t>
  </si>
  <si>
    <t>Sgca</t>
  </si>
  <si>
    <t>Myl4</t>
  </si>
  <si>
    <t>Ccdc47</t>
  </si>
  <si>
    <t>Itsn2</t>
  </si>
  <si>
    <t>Vsnl1</t>
  </si>
  <si>
    <t>Hpcal1</t>
  </si>
  <si>
    <t>Cdhr3</t>
  </si>
  <si>
    <t>Efcab10</t>
  </si>
  <si>
    <t>Fscb</t>
  </si>
  <si>
    <t>Nin</t>
  </si>
  <si>
    <t>Actn1</t>
  </si>
  <si>
    <t>Fbln5</t>
  </si>
  <si>
    <t>Calml3</t>
  </si>
  <si>
    <t>Calm5</t>
  </si>
  <si>
    <t>Nid1</t>
  </si>
  <si>
    <t>H1f4</t>
  </si>
  <si>
    <t>Sncb</t>
  </si>
  <si>
    <t>F12</t>
  </si>
  <si>
    <t>Nkd2</t>
  </si>
  <si>
    <t>Pdcd6</t>
  </si>
  <si>
    <t>Mctp1</t>
  </si>
  <si>
    <t>Cetn3</t>
  </si>
  <si>
    <t>Vcan</t>
  </si>
  <si>
    <t>S100z</t>
  </si>
  <si>
    <t>Sntn</t>
  </si>
  <si>
    <t>Stab1</t>
  </si>
  <si>
    <t>Syt15</t>
  </si>
  <si>
    <t>Cdhr1</t>
  </si>
  <si>
    <t>Mbl1</t>
  </si>
  <si>
    <t>Gch1</t>
  </si>
  <si>
    <t>Gjb2</t>
  </si>
  <si>
    <t>Lcp1</t>
  </si>
  <si>
    <t>Tpt1</t>
  </si>
  <si>
    <t>Pcdh8</t>
  </si>
  <si>
    <t>Egflam</t>
  </si>
  <si>
    <t>Cdh9</t>
  </si>
  <si>
    <t>Matn2</t>
  </si>
  <si>
    <t>Enpp2</t>
  </si>
  <si>
    <t>Fbln1</t>
  </si>
  <si>
    <t>Celsr1</t>
  </si>
  <si>
    <t>Lalba</t>
  </si>
  <si>
    <t>Heg1</t>
  </si>
  <si>
    <t>Fstl1</t>
  </si>
  <si>
    <t>Itsn1</t>
  </si>
  <si>
    <t>Runx1</t>
  </si>
  <si>
    <t>Dll1</t>
  </si>
  <si>
    <t>Rab11fip3</t>
  </si>
  <si>
    <t>Cd320</t>
  </si>
  <si>
    <t>Egfl8</t>
  </si>
  <si>
    <t>Guca1b</t>
  </si>
  <si>
    <t>Guca1a</t>
  </si>
  <si>
    <t>Tubb4a</t>
  </si>
  <si>
    <t>Adgre1</t>
  </si>
  <si>
    <t>Ehd3</t>
  </si>
  <si>
    <t>Ltbp1</t>
  </si>
  <si>
    <t>Rasgrp3</t>
  </si>
  <si>
    <t>Mcfd2</t>
  </si>
  <si>
    <t>Cetn1</t>
  </si>
  <si>
    <t>Gata6</t>
  </si>
  <si>
    <t>Dsc3</t>
  </si>
  <si>
    <t>Dsc1</t>
  </si>
  <si>
    <t>Dsg2</t>
  </si>
  <si>
    <t>Pkd2l2</t>
  </si>
  <si>
    <t>Pcdhb6</t>
  </si>
  <si>
    <t>Pcdhb8</t>
  </si>
  <si>
    <t>Pcdhb14</t>
  </si>
  <si>
    <t>Pcdhb18</t>
  </si>
  <si>
    <t>Pcdh12</t>
  </si>
  <si>
    <t>Cabp2</t>
  </si>
  <si>
    <t>Pitpnm1</t>
  </si>
  <si>
    <t>Cabp4</t>
  </si>
  <si>
    <t>Syt12</t>
  </si>
  <si>
    <t>Naaladl1</t>
  </si>
  <si>
    <t>Rasgrp2</t>
  </si>
  <si>
    <t>Plcb3</t>
  </si>
  <si>
    <t>Pnliprp2</t>
  </si>
  <si>
    <t>F9</t>
  </si>
  <si>
    <t>Cetn2</t>
  </si>
  <si>
    <t>Pls3</t>
  </si>
  <si>
    <t>Pcdh19</t>
  </si>
  <si>
    <t>Reps2</t>
  </si>
  <si>
    <t>Amelx</t>
  </si>
  <si>
    <t>Calcium channel complex</t>
    <phoneticPr fontId="3" type="noConversion"/>
  </si>
  <si>
    <t>Enrichment Score (ES)</t>
  </si>
  <si>
    <t>Normalized Enrichment Score (NES)</t>
  </si>
  <si>
    <t>Nominal p-value</t>
  </si>
  <si>
    <t>FDR q-value</t>
  </si>
  <si>
    <t>FWER p-Value</t>
  </si>
  <si>
    <t>YMBOL</t>
  </si>
  <si>
    <t>TITLE</t>
  </si>
  <si>
    <t>RANK IN GENE LIST</t>
  </si>
  <si>
    <t>RANK METRIC SCORE</t>
  </si>
  <si>
    <t>RUNNING ES</t>
  </si>
  <si>
    <t>CORE ENRICHMENT</t>
  </si>
  <si>
    <t>CACNA1F</t>
  </si>
  <si>
    <t>calcium voltage-gated channel subunit alpha1 F [Source:HGNC Symbol;Acc:HGNC:1393]</t>
  </si>
  <si>
    <t>Yes</t>
  </si>
  <si>
    <t>NOS1AP</t>
  </si>
  <si>
    <t>nitric oxide synthase 1 adaptor protein [Source:HGNC Symbol;Acc:HGNC:16859]</t>
  </si>
  <si>
    <t>CATSPER2</t>
  </si>
  <si>
    <t>cation channel sperm associated 2 [Source:HGNC Symbol;Acc:HGNC:18810]</t>
  </si>
  <si>
    <t>CACNA2D2</t>
  </si>
  <si>
    <t>calcium voltage-gated channel auxiliary subunit alpha2delta 2 [Source:HGNC Symbol;Acc:HGNC:1400]</t>
  </si>
  <si>
    <t>CACNG8</t>
  </si>
  <si>
    <t>calcium voltage-gated channel auxiliary subunit gamma 8 [Source:HGNC Symbol;Acc:HGNC:13628]</t>
  </si>
  <si>
    <t>CACNA1E</t>
  </si>
  <si>
    <t>calcium voltage-gated channel subunit alpha1 E [Source:HGNC Symbol;Acc:HGNC:1392]</t>
  </si>
  <si>
    <t>PDE4B</t>
  </si>
  <si>
    <t>phosphodiesterase 4B [Source:HGNC Symbol;Acc:HGNC:8781]</t>
  </si>
  <si>
    <t>CATSPER3</t>
  </si>
  <si>
    <t>cation channel sperm associated 3 [Source:HGNC Symbol;Acc:HGNC:20819]</t>
  </si>
  <si>
    <t>MCUB</t>
  </si>
  <si>
    <t>mitochondrial calcium uniporter dominant negative beta subunit [Source:HGNC Symbol;Acc:HGNC:26076]</t>
  </si>
  <si>
    <t>CACNA1C</t>
  </si>
  <si>
    <t>calcium voltage-gated channel subunit alpha1 C [Source:HGNC Symbol;Acc:HGNC:1390]</t>
  </si>
  <si>
    <t>PKD2L1</t>
  </si>
  <si>
    <t>polycystin 2 like 1, transient receptor potential cation channel [Source:HGNC Symbol;Acc:HGNC:9011]</t>
  </si>
  <si>
    <t>CATSPERB</t>
  </si>
  <si>
    <t>cation channel sperm associated auxiliary subunit beta [Source:HGNC Symbol;Acc:HGNC:20500]</t>
  </si>
  <si>
    <t>CACNG3</t>
  </si>
  <si>
    <t>calcium voltage-gated channel auxiliary subunit gamma 3 [Source:HGNC Symbol;Acc:HGNC:1407]</t>
  </si>
  <si>
    <t>MCU</t>
  </si>
  <si>
    <t>mitochondrial calcium uniporter [Source:HGNC Symbol;Acc:HGNC:23526]</t>
  </si>
  <si>
    <t>RYR3</t>
  </si>
  <si>
    <t>ryanodine receptor 3 [Source:HGNC Symbol;Acc:HGNC:10485]</t>
  </si>
  <si>
    <t>CACNG2</t>
  </si>
  <si>
    <t>calcium voltage-gated channel auxiliary subunit gamma 2 [Source:HGNC Symbol;Acc:HGNC:1406]</t>
  </si>
  <si>
    <t>CACHD1</t>
  </si>
  <si>
    <t>cache domain containing 1 [Source:HGNC Symbol;Acc:HGNC:29314]</t>
  </si>
  <si>
    <t>CATSPERG</t>
  </si>
  <si>
    <t>cation channel sperm associated auxiliary subunit gamma [Source:HGNC Symbol;Acc:HGNC:25243]</t>
  </si>
  <si>
    <t>AKAP6</t>
  </si>
  <si>
    <t>A-kinase anchoring protein 6 [Source:HGNC Symbol;Acc:HGNC:376]</t>
  </si>
  <si>
    <t>CALM2</t>
  </si>
  <si>
    <t>calmodulin 2 [Source:HGNC Symbol;Acc:HGNC:1445]</t>
  </si>
  <si>
    <t>CACNA2D3</t>
  </si>
  <si>
    <t>calcium voltage-gated channel auxiliary subunit alpha2delta 3 [Source:HGNC Symbol;Acc:HGNC:15460]</t>
  </si>
  <si>
    <t>CACNA2D1</t>
  </si>
  <si>
    <t>calcium voltage-gated channel auxiliary subunit alpha2delta 1 [Source:HGNC Symbol;Acc:HGNC:1399]</t>
  </si>
  <si>
    <t>CACNG7</t>
  </si>
  <si>
    <t>calcium voltage-gated channel auxiliary subunit gamma 7 [Source:HGNC Symbol;Acc:HGNC:13626]</t>
  </si>
  <si>
    <t>CACNA1B</t>
  </si>
  <si>
    <t>calcium voltage-gated channel subunit alpha1 B [Source:HGNC Symbol;Acc:HGNC:1389]</t>
  </si>
  <si>
    <t>CACNB4</t>
  </si>
  <si>
    <t>calcium voltage-gated channel auxiliary subunit beta 4 [Source:HGNC Symbol;Acc:HGNC:1404]</t>
  </si>
  <si>
    <t>RYR2</t>
  </si>
  <si>
    <t>ryanodine receptor 2 [Source:HGNC Symbol;Acc:HGNC:10484]</t>
  </si>
  <si>
    <t>PRKACA</t>
  </si>
  <si>
    <t>protein kinase cAMP-activated catalytic subunit alpha [Source:HGNC Symbol;Acc:HGNC:9380]</t>
  </si>
  <si>
    <t>CACNA1D</t>
  </si>
  <si>
    <t>calcium voltage-gated channel subunit alpha1 D [Source:HGNC Symbol;Acc:HGNC:1391]</t>
  </si>
  <si>
    <t>CACNA1A</t>
  </si>
  <si>
    <t>calcium voltage-gated channel subunit alpha1 A [Source:HGNC Symbol;Acc:HGNC:1388]</t>
  </si>
  <si>
    <t>No</t>
  </si>
  <si>
    <t>CACNG1</t>
  </si>
  <si>
    <t>calcium voltage-gated channel auxiliary subunit gamma 1 [Source:HGNC Symbol;Acc:HGNC:1405]</t>
  </si>
  <si>
    <t>CASQ2</t>
  </si>
  <si>
    <t>calsequestrin 2 [Source:HGNC Symbol;Acc:HGNC:1513]</t>
  </si>
  <si>
    <t>PTPA</t>
  </si>
  <si>
    <t>protein phosphatase 2 phosphatase activator [Source:HGNC Symbol;Acc:HGNC:9308]</t>
  </si>
  <si>
    <t>MICU1</t>
  </si>
  <si>
    <t>mitochondrial calcium uptake 1 [Source:HGNC Symbol;Acc:HGNC:1530]</t>
  </si>
  <si>
    <t>TRPC5</t>
  </si>
  <si>
    <t>transient receptor potential cation channel subfamily C member 5 [Source:HGNC Symbol;Acc:HGNC:12337]</t>
  </si>
  <si>
    <t>NOS1</t>
  </si>
  <si>
    <t>nitric oxide synthase 1 [Source:HGNC Symbol;Acc:HGNC:7872]</t>
  </si>
  <si>
    <t>CACNB1</t>
  </si>
  <si>
    <t>calcium voltage-gated channel auxiliary subunit beta 1 [Source:HGNC Symbol;Acc:HGNC:1401]</t>
  </si>
  <si>
    <t>CACNA2D4</t>
  </si>
  <si>
    <t>calcium voltage-gated channel auxiliary subunit alpha2delta 4 [Source:HGNC Symbol;Acc:HGNC:20202]</t>
  </si>
  <si>
    <t>CACNA1I</t>
  </si>
  <si>
    <t>calcium voltage-gated channel subunit alpha1 I [Source:HGNC Symbol;Acc:HGNC:1396]</t>
  </si>
  <si>
    <t>CACNB2</t>
  </si>
  <si>
    <t>calcium voltage-gated channel auxiliary subunit beta 2 [Source:HGNC Symbol;Acc:HGNC:1402]</t>
  </si>
  <si>
    <t>CATSPER4</t>
  </si>
  <si>
    <t>cation channel sperm associated 4 [Source:HGNC Symbol;Acc:HGNC:23220]</t>
  </si>
  <si>
    <t>CALM1</t>
  </si>
  <si>
    <t>calmodulin 1 [Source:HGNC Symbol;Acc:HGNC:1442]</t>
  </si>
  <si>
    <t>CALM3</t>
  </si>
  <si>
    <t>calmodulin 3 [Source:HGNC Symbol;Acc:HGNC:1449]</t>
  </si>
  <si>
    <t>CATSPER1</t>
  </si>
  <si>
    <t>cation channel sperm associated 1 [Source:HGNC Symbol;Acc:HGNC:17116]</t>
  </si>
  <si>
    <t>PDE4D</t>
  </si>
  <si>
    <t>phosphodiesterase 4D [Source:HGNC Symbol;Acc:HGNC:8783]</t>
  </si>
  <si>
    <t>PKD1</t>
  </si>
  <si>
    <t>polycystin 1, transient receptor potential channel interacting [Source:HGNC Symbol;Acc:HGNC:9008]</t>
  </si>
  <si>
    <t>MICU2</t>
  </si>
  <si>
    <t>mitochondrial calcium uptake 2 [Source:HGNC Symbol;Acc:HGNC:31830]</t>
  </si>
  <si>
    <t>CACNG6</t>
  </si>
  <si>
    <t>calcium voltage-gated channel auxiliary subunit gamma 6 [Source:HGNC Symbol;Acc:HGNC:13625]</t>
  </si>
  <si>
    <t>FKBP1A</t>
  </si>
  <si>
    <t>FKBP prolyl isomerase 1A [Source:HGNC Symbol;Acc:HGNC:3711]</t>
  </si>
  <si>
    <t>RYR1</t>
  </si>
  <si>
    <t>ryanodine receptor 1 [Source:HGNC Symbol;Acc:HGNC:10483]</t>
  </si>
  <si>
    <t>CACNG4</t>
  </si>
  <si>
    <t>calcium voltage-gated channel auxiliary subunit gamma 4 [Source:HGNC Symbol;Acc:HGNC:1408]</t>
  </si>
  <si>
    <t>TRPC4</t>
  </si>
  <si>
    <t>transient receptor potential cation channel subfamily C member 4 [Source:HGNC Symbol;Acc:HGNC:12336]</t>
  </si>
  <si>
    <t>ATP2A1</t>
  </si>
  <si>
    <t>ATPase sarcoplasmic/endoplasmic reticulum Ca2+ transporting 1 [Source:HGNC Symbol;Acc:HGNC:811]</t>
  </si>
  <si>
    <t>CACNB3</t>
  </si>
  <si>
    <t>calcium voltage-gated channel auxiliary subunit beta 3 [Source:HGNC Symbol;Acc:HGNC:1403]</t>
  </si>
  <si>
    <t>SMDT1</t>
  </si>
  <si>
    <t>single-pass membrane protein with aspartate rich tail 1 [Source:HGNC Symbol;Acc:HGNC:25055]</t>
  </si>
  <si>
    <t>CATSPERD</t>
  </si>
  <si>
    <t>cation channel sperm associated auxiliary subunit delta [Source:HGNC Symbol;Acc:HGNC:28598]</t>
  </si>
  <si>
    <t>CACNA1G</t>
  </si>
  <si>
    <t>calcium voltage-gated channel subunit alpha1 G [Source:HGNC Symbol;Acc:HGNC:1394]</t>
  </si>
  <si>
    <t>CACNA1S</t>
  </si>
  <si>
    <t>calcium voltage-gated channel subunit alpha1 S [Source:HGNC Symbol;Acc:HGNC:1397]</t>
  </si>
  <si>
    <t>FKBP1B</t>
  </si>
  <si>
    <t>FKBP prolyl isomerase 1B [Source:HGNC Symbol;Acc:HGNC:3712]</t>
  </si>
  <si>
    <t>CATSPERZ</t>
  </si>
  <si>
    <t>catsper channel auxiliary subunit zeta [Source:HGNC Symbol;Acc:HGNC:19231]</t>
  </si>
  <si>
    <t>PKD1L1</t>
  </si>
  <si>
    <t>polycystin 1 like 1, transient receptor potential channel interacting [Source:HGNC Symbol;Acc:HGNC:18053]</t>
  </si>
  <si>
    <t>HSPA2</t>
  </si>
  <si>
    <t>heat shock protein family A (Hsp70) member 2 [Source:HGNC Symbol;Acc:HGNC:5235]</t>
  </si>
  <si>
    <t>HERPUD1</t>
  </si>
  <si>
    <t>homocysteine inducible ER protein with ubiquitin like domain 1 [Source:HGNC Symbol;Acc:HGNC:13744]</t>
  </si>
  <si>
    <t>SESTD1</t>
  </si>
  <si>
    <t>SEC14 and spectrin domain containing 1 [Source:HGNC Symbol;Acc:HGNC:18379]</t>
  </si>
  <si>
    <t>STAC3</t>
  </si>
  <si>
    <t>SH3 and cysteine rich domain 3 [Source:HGNC Symbol;Acc:HGNC:28423]</t>
  </si>
  <si>
    <t>CACNA1H</t>
  </si>
  <si>
    <t>calcium voltage-gated channel subunit alpha1 H [Source:HGNC Symbol;Acc:HGNC:1395]</t>
  </si>
  <si>
    <t xml:space="preserve">Calcium ion regulated </t>
    <phoneticPr fontId="3" type="noConversion"/>
  </si>
  <si>
    <t>SYMBOL</t>
  </si>
  <si>
    <t>STX1B</t>
  </si>
  <si>
    <t>syntaxin 1B [Source:HGNC Symbol;Acc:HGNC:18539]</t>
  </si>
  <si>
    <t>SYT5</t>
  </si>
  <si>
    <t>synaptotagmin 5 [Source:HGNC Symbol;Acc:HGNC:11513]</t>
  </si>
  <si>
    <t>SYT2</t>
  </si>
  <si>
    <t>synaptotagmin 2 [Source:HGNC Symbol;Acc:HGNC:11510]</t>
  </si>
  <si>
    <t>SYT17</t>
  </si>
  <si>
    <t>synaptotagmin 17 [Source:HGNC Symbol;Acc:HGNC:24119]</t>
  </si>
  <si>
    <t>SYT7</t>
  </si>
  <si>
    <t>synaptotagmin 7 [Source:HGNC Symbol;Acc:HGNC:11514]</t>
  </si>
  <si>
    <t>RIMS3</t>
  </si>
  <si>
    <t>regulating synaptic membrane exocytosis 3 [Source:HGNC Symbol;Acc:HGNC:21292]</t>
  </si>
  <si>
    <t>SYT11</t>
  </si>
  <si>
    <t>synaptotagmin 11 [Source:HGNC Symbol;Acc:HGNC:19239]</t>
  </si>
  <si>
    <t>SYT1</t>
  </si>
  <si>
    <t>synaptotagmin 1 [Source:HGNC Symbol;Acc:HGNC:11509]</t>
  </si>
  <si>
    <t>DOC2B</t>
  </si>
  <si>
    <t>double C2 domain beta [Source:HGNC Symbol;Acc:HGNC:2986]</t>
  </si>
  <si>
    <t>SYT4</t>
  </si>
  <si>
    <t>synaptotagmin 4 [Source:HGNC Symbol;Acc:HGNC:11512]</t>
  </si>
  <si>
    <t>RIMS1</t>
  </si>
  <si>
    <t>regulating synaptic membrane exocytosis 1 [Source:HGNC Symbol;Acc:HGNC:17282]</t>
  </si>
  <si>
    <t>RIMS4</t>
  </si>
  <si>
    <t>regulating synaptic membrane exocytosis 4 [Source:HGNC Symbol;Acc:HGNC:16183]</t>
  </si>
  <si>
    <t>RIMS2</t>
  </si>
  <si>
    <t>regulating synaptic membrane exocytosis 2 [Source:HGNC Symbol;Acc:HGNC:17283]</t>
  </si>
  <si>
    <t>SYT8</t>
  </si>
  <si>
    <t>synaptotagmin 8 [Source:HGNC Symbol;Acc:HGNC:19264]</t>
  </si>
  <si>
    <t>RAB3GAP1</t>
  </si>
  <si>
    <t>RAB3 GTPase activating protein catalytic subunit 1 [Source:HGNC Symbol;Acc:HGNC:17063]</t>
  </si>
  <si>
    <t>ATP2A2</t>
  </si>
  <si>
    <t>ATPase sarcoplasmic/endoplasmic reticulum Ca2+ transporting 2 [Source:HGNC Symbol;Acc:HGNC:812]</t>
  </si>
  <si>
    <t>Calcium ion transport</t>
    <phoneticPr fontId="3" type="noConversion"/>
  </si>
  <si>
    <t>AC074143.1</t>
  </si>
  <si>
    <t>nucleolar protein 3 [Source:NCBI gene;Acc:8996]</t>
  </si>
  <si>
    <t>CCR5</t>
  </si>
  <si>
    <t>C-C motif chemokine receptor 5 (gene/pseudogene) [Source:HGNC Symbol;Acc:HGNC:1606]</t>
  </si>
  <si>
    <t>PLN</t>
  </si>
  <si>
    <t>phospholamban [Source:HGNC Symbol;Acc:HGNC:9080]</t>
  </si>
  <si>
    <t>ATP1A2</t>
  </si>
  <si>
    <t>ATPase Na+/K+ transporting subunit alpha 2 [Source:HGNC Symbol;Acc:HGNC:800]</t>
  </si>
  <si>
    <t>TMEM38A</t>
  </si>
  <si>
    <t>transmembrane protein 38A [Source:HGNC Symbol;Acc:HGNC:28462]</t>
  </si>
  <si>
    <t>METTL21C</t>
  </si>
  <si>
    <t>methyltransferase like 21C [Source:HGNC Symbol;Acc:HGNC:33717]</t>
  </si>
  <si>
    <t>ZMPSTE24</t>
  </si>
  <si>
    <t>zinc metallopeptidase STE24 [Source:HGNC Symbol;Acc:HGNC:12877]</t>
  </si>
  <si>
    <t>TRDN</t>
  </si>
  <si>
    <t>triadin [Source:HGNC Symbol;Acc:HGNC:12261]</t>
  </si>
  <si>
    <t>CCL3</t>
  </si>
  <si>
    <t>C-C motif chemokine ligand 3 [Source:HGNC Symbol;Acc:HGNC:10627]</t>
  </si>
  <si>
    <t>DMD</t>
  </si>
  <si>
    <t>dystrophin [Source:HGNC Symbol;Acc:HGNC:2928]</t>
  </si>
  <si>
    <t>CASQ1</t>
  </si>
  <si>
    <t>calsequestrin 1 [Source:HGNC Symbol;Acc:HGNC:1512]</t>
  </si>
  <si>
    <t>HRC</t>
  </si>
  <si>
    <t>histidine rich calcium binding protein [Source:HGNC Symbol;Acc:HGNC:5178]</t>
  </si>
  <si>
    <t>GSTM2</t>
  </si>
  <si>
    <t>glutathione S-transferase mu 2 [Source:HGNC Symbol;Acc:HGNC:4634]</t>
  </si>
  <si>
    <t>CHD7</t>
  </si>
  <si>
    <t>chromodomain helicase DNA binding protein 7 [Source:HGNC Symbol;Acc:HGNC:20626]</t>
  </si>
  <si>
    <t>SLC8A1</t>
  </si>
  <si>
    <t>solute carrier family 8 member A1 [Source:HGNC Symbol;Acc:HGNC:11068]</t>
  </si>
  <si>
    <t>GSTO1</t>
  </si>
  <si>
    <t>glutathione S-transferase omega 1 [Source:HGNC Symbol;Acc:HGNC:13312]</t>
  </si>
  <si>
    <t>TMEM38B</t>
  </si>
  <si>
    <t>transmembrane protein 38B [Source:HGNC Symbol;Acc:HGNC:25535]</t>
  </si>
  <si>
    <t>ANK2</t>
  </si>
  <si>
    <t>ankyrin 2 [Source:HGNC Symbol;Acc:HGNC:493]</t>
  </si>
  <si>
    <t>DHRS7C</t>
  </si>
  <si>
    <t>dehydrogenase/reductase 7C [Source:HGNC Symbol;Acc:HGNC:32423]</t>
  </si>
  <si>
    <t>SRI</t>
  </si>
  <si>
    <t>sorcin [Source:HGNC Symbol;Acc:HGNC:11292]</t>
  </si>
  <si>
    <t>MRLN</t>
  </si>
  <si>
    <t>myoregulin [Source:HGNC Symbol;Acc:HGNC:48649]</t>
  </si>
  <si>
    <t>Calmodulin</t>
  </si>
  <si>
    <t>Calm1</t>
    <phoneticPr fontId="3" type="noConversion"/>
  </si>
  <si>
    <t>12313</t>
  </si>
  <si>
    <t>100165694</t>
  </si>
  <si>
    <t>100176083</t>
  </si>
  <si>
    <t>10390</t>
  </si>
  <si>
    <t>c("GeneID:12313", "MGI:MGI:88251")</t>
  </si>
  <si>
    <t>calmodulin 1</t>
  </si>
  <si>
    <t>c("AI256814", "AI327027", "AI461935", "AL024000", "Calm", "CaM", "Cam1")</t>
  </si>
  <si>
    <t>12315</t>
  </si>
  <si>
    <t>16649304</t>
  </si>
  <si>
    <t>16657957</t>
  </si>
  <si>
    <t>8654</t>
  </si>
  <si>
    <t>c("GeneID:12315", "MGI:MGI:103249")</t>
  </si>
  <si>
    <t>calmodulin 3</t>
  </si>
  <si>
    <t>c("Cam3", "CaMA", "Camc", "R75142")</t>
  </si>
  <si>
    <t>80796</t>
  </si>
  <si>
    <t>3887757</t>
  </si>
  <si>
    <t>3888671</t>
  </si>
  <si>
    <t>915</t>
  </si>
  <si>
    <t>c("GeneID:80796", "MGI:MGI:1931464")</t>
  </si>
  <si>
    <t>calmodulin 4</t>
  </si>
  <si>
    <t>c("2310037J09Rik", "AI649108", "DD112", "Sc", "Scarf")</t>
  </si>
  <si>
    <t>494124</t>
  </si>
  <si>
    <t>3904173</t>
  </si>
  <si>
    <t>3904761</t>
  </si>
  <si>
    <t>589</t>
  </si>
  <si>
    <t>c("GeneID:494124", "MGI:MGI:3511177")</t>
  </si>
  <si>
    <t>calmodulin 5</t>
  </si>
  <si>
    <t>c("AY314008", "Sca", "Scarf2")</t>
  </si>
  <si>
    <t>Calcium/calmodulin dependent protein kinase</t>
  </si>
  <si>
    <t>52163</t>
  </si>
  <si>
    <t>113311085</t>
  </si>
  <si>
    <t>113320883</t>
  </si>
  <si>
    <t>9799</t>
  </si>
  <si>
    <t>c("GeneID:52163", "MGI:MGI:1098535")</t>
  </si>
  <si>
    <t>calcium /calmodulin-dependent protein kinase I</t>
  </si>
  <si>
    <t>c("AI505105", "Cam", "Camk", "CaMKIalpha", "D6Ertd263", "D6Ertd263e")</t>
  </si>
  <si>
    <t>227541</t>
  </si>
  <si>
    <t>5298268</t>
  </si>
  <si>
    <t>5719665</t>
  </si>
  <si>
    <t>421398</t>
  </si>
  <si>
    <t>c("GeneID:227541", "MGI:MGI:2442190")</t>
  </si>
  <si>
    <t>calcium /calmodulin-dependent protein kinase ID</t>
  </si>
  <si>
    <t>c("A630059D12Rik", "CaMKId", "CaMKIdelta", "CKL", "CKLiK", "E030025C11Rik", "mCKLiK")</t>
  </si>
  <si>
    <t>215303</t>
  </si>
  <si>
    <t>193028654</t>
  </si>
  <si>
    <t>193052690</t>
  </si>
  <si>
    <t>24037</t>
  </si>
  <si>
    <t>c("GeneID:215303", "MGI:MGI:2388073")</t>
  </si>
  <si>
    <t>calcium /calmodulin-dependent protein kinase I gamma</t>
  </si>
  <si>
    <t>c("CaMKIgamma", "CLIC", "CLICK-III")</t>
  </si>
  <si>
    <t>12322</t>
  </si>
  <si>
    <t>61058379</t>
  </si>
  <si>
    <t>61121224</t>
  </si>
  <si>
    <t>62846</t>
  </si>
  <si>
    <t>c("GeneID:12322", "MGI:MGI:88256")</t>
  </si>
  <si>
    <t>calcium /calmodulin-dependent protein kinase II alpha</t>
  </si>
  <si>
    <t>c("CaMKII", "mKIAA0968", "R74975")</t>
  </si>
  <si>
    <t>12323</t>
  </si>
  <si>
    <t>5919642</t>
  </si>
  <si>
    <t>6016401</t>
  </si>
  <si>
    <t>96760</t>
  </si>
  <si>
    <t>c("GeneID:12323", "MGI:MGI:88257")</t>
  </si>
  <si>
    <t>calcium /calmodulin-dependent protein kinase II, beta</t>
  </si>
  <si>
    <t>CaMKII</t>
  </si>
  <si>
    <t>108058</t>
  </si>
  <si>
    <t>126389136</t>
  </si>
  <si>
    <t>126639975</t>
  </si>
  <si>
    <t>250840</t>
  </si>
  <si>
    <t>c("GeneID:108058", "MGI:MGI:1341265")</t>
  </si>
  <si>
    <t>calcium /calmodulin-dependent protein kinase II, delta</t>
  </si>
  <si>
    <t>c("2810011D23Rik", "8030469K03Rik", "CaMK II", "[d]-CaMKII")</t>
  </si>
  <si>
    <t>12325</t>
  </si>
  <si>
    <t>20784941</t>
  </si>
  <si>
    <t>20844225</t>
  </si>
  <si>
    <t>59285</t>
  </si>
  <si>
    <t>c("GeneID:12325", "MGI:MGI:88259")</t>
  </si>
  <si>
    <t>gene-Camk2g</t>
  </si>
  <si>
    <t>calcium /calmodulin-dependent protein kinase II gamma, transcript variant X28</t>
  </si>
  <si>
    <t>XR_003950822.2</t>
  </si>
  <si>
    <t>calcium /calmodulin-dependent protein kinase II gamma</t>
  </si>
  <si>
    <t>c("Camk", "Camkg")</t>
  </si>
  <si>
    <t>Supporting evidence includes similarity to: 18 ESTs, 6 Proteins, 1876 long SRA reads, and 99% coverage of the annotated genomic feature by RNAseq alignments, including 47 samples with support for all annotated introns</t>
  </si>
  <si>
    <t>Camk2n1</t>
  </si>
  <si>
    <t>66259</t>
  </si>
  <si>
    <t>138182459</t>
  </si>
  <si>
    <t>138187437</t>
  </si>
  <si>
    <t>4979</t>
  </si>
  <si>
    <t>c("GeneID:66259", "MGI:MGI:1913509")</t>
  </si>
  <si>
    <t>calcium /calmodulin-dependent protein kinase II inhibitor 1</t>
  </si>
  <si>
    <t>c("1810006K23Rik", "AI848599", "AI891706")</t>
  </si>
  <si>
    <t>73047</t>
  </si>
  <si>
    <t>20437965</t>
  </si>
  <si>
    <t>20440028</t>
  </si>
  <si>
    <t>2064</t>
  </si>
  <si>
    <t>c("GeneID:73047", "MGI:MGI:1920297")</t>
  </si>
  <si>
    <t>calcium /calmodulin-dependent protein kinase II inhibitor 2</t>
  </si>
  <si>
    <t>2900075A18Rik</t>
  </si>
  <si>
    <t>55984</t>
  </si>
  <si>
    <t>72906869</t>
  </si>
  <si>
    <t>72932899</t>
  </si>
  <si>
    <t>26031</t>
  </si>
  <si>
    <t>c("GeneID:55984", "MGI:MGI:1891766")</t>
  </si>
  <si>
    <t>gene-Camkk1</t>
  </si>
  <si>
    <t>calcium /calmodulin-dependent protein kinase kinase 1, alpha, transcript variant 3</t>
  </si>
  <si>
    <t>NR_156179.1</t>
  </si>
  <si>
    <t>calcium /calmodulin-dependent protein kinase kinase 1, alpha</t>
  </si>
  <si>
    <t>c("AI846603", "caM-KK 1", "caM-KK alpha", "Camkk", "caMKK 1", "caMKK alpha", "CaMKKalpha")</t>
  </si>
  <si>
    <t>Camk4</t>
  </si>
  <si>
    <t>12326</t>
  </si>
  <si>
    <t>33067995</t>
  </si>
  <si>
    <t>33328820</t>
  </si>
  <si>
    <t>260826</t>
  </si>
  <si>
    <t>c("GeneID:12326", "MGI:MGI:88258")</t>
  </si>
  <si>
    <t>calcium /calmodulin-dependent protein kinase IV</t>
  </si>
  <si>
    <t>c("A430110E23Rik", "AI666733", "CaM", "CaMKI", "CaMKIV", "CaMKIV /Gr", "D18Bwg0362e")</t>
  </si>
  <si>
    <t>Camkmt</t>
  </si>
  <si>
    <t>73582</t>
  </si>
  <si>
    <t>85397989</t>
  </si>
  <si>
    <t>85766017</t>
  </si>
  <si>
    <t>368029</t>
  </si>
  <si>
    <t>c("GeneID:73582", "MGI:MGI:1920832")</t>
  </si>
  <si>
    <t>gene-Camkmt</t>
  </si>
  <si>
    <t>calmodulin-lysine N-methyltransferase, transcript variant X2</t>
  </si>
  <si>
    <t>XR_385373.3</t>
  </si>
  <si>
    <t>calmodulin-lysine N-methyltransferase</t>
  </si>
  <si>
    <t>c("1700106N22Rik", "AI480743", "AV099781", "CaM KMT", "CLNMT")</t>
  </si>
  <si>
    <t>Supporting evidence includes similarity to: 4 ESTs, 1 Protein, 135 long SRA reads, and 100% coverage of the annotated genomic feature by RNAseq alignments, including 11 samples with support for all annotated introns</t>
  </si>
  <si>
    <t>Camkv</t>
    <phoneticPr fontId="3" type="noConversion"/>
  </si>
  <si>
    <t>235604</t>
  </si>
  <si>
    <t>107812878</t>
  </si>
  <si>
    <t>107826890</t>
  </si>
  <si>
    <t>14013</t>
  </si>
  <si>
    <t>c("GeneID:235604", "MGI:MGI:2384296")</t>
  </si>
  <si>
    <t>gene-Camkv</t>
  </si>
  <si>
    <t>CaM kinase-like vesicle-associated, transcript variant X2</t>
  </si>
  <si>
    <t>XR_003947887.2</t>
  </si>
  <si>
    <t>CaM kinase-like vesicle-associated</t>
  </si>
  <si>
    <t>c("1G5", "BB074618", "BC017634")</t>
  </si>
  <si>
    <t>Supporting evidence includes similarity to: 1 mRNA, 91 ESTs, 474 long SRA reads, and 100% coverage of the annotated genomic feature by RNAseq alignments, including 17 samples with support for all annotated introns</t>
  </si>
  <si>
    <t>Calcium-sensing receptor</t>
  </si>
  <si>
    <t>Gene symbol</t>
    <phoneticPr fontId="3" type="noConversion"/>
  </si>
  <si>
    <t>chromosome</t>
  </si>
  <si>
    <t>p_id</t>
  </si>
  <si>
    <t>tss_id</t>
  </si>
  <si>
    <t>bioType</t>
  </si>
  <si>
    <t>Aliases</t>
  </si>
  <si>
    <t>Description</t>
  </si>
  <si>
    <t>Casr</t>
  </si>
  <si>
    <t>12374</t>
  </si>
  <si>
    <t>chr16</t>
  </si>
  <si>
    <t>36493696</t>
  </si>
  <si>
    <t>36562134</t>
  </si>
  <si>
    <t>4534</t>
  </si>
  <si>
    <t>P26782</t>
  </si>
  <si>
    <t>NM_013803</t>
  </si>
  <si>
    <t>TSS6419</t>
  </si>
  <si>
    <t>CaR| Gprc2a</t>
  </si>
  <si>
    <t>calcium-sensing receptor</t>
  </si>
  <si>
    <t>Calcium-binding proteins</t>
  </si>
  <si>
    <t>Calsequestrin</t>
  </si>
  <si>
    <t>parvalbumin</t>
    <phoneticPr fontId="3" type="noConversion"/>
  </si>
  <si>
    <t>19293</t>
  </si>
  <si>
    <t>78075312</t>
  </si>
  <si>
    <t>78090600</t>
  </si>
  <si>
    <t>15289</t>
  </si>
  <si>
    <t>c("GeneID:19293", "MGI:MGI:97821")</t>
  </si>
  <si>
    <t>parvalbumin</t>
  </si>
  <si>
    <t>c("Parv", "PV", "Pva")</t>
  </si>
  <si>
    <t>List of Tyrosine kinase gene.</t>
  </si>
  <si>
    <t>List of Tyrosine phosphorylation gene.</t>
  </si>
  <si>
    <t>List of Tyrosine phosphatase gene.</t>
  </si>
  <si>
    <t>List of Keratinocyte differentiation gene.</t>
  </si>
  <si>
    <t>List of keratinization gene.</t>
  </si>
  <si>
    <t>STS KO mouse</t>
    <phoneticPr fontId="3" type="noConversion"/>
  </si>
  <si>
    <t>/Normal mouse</t>
    <phoneticPr fontId="3" type="noConversion"/>
  </si>
  <si>
    <t>/STS KO mouse</t>
    <phoneticPr fontId="3" type="noConversion"/>
  </si>
  <si>
    <t>Ptp4a1</t>
  </si>
  <si>
    <t>Il17a</t>
  </si>
  <si>
    <t>Krtap28-13</t>
  </si>
  <si>
    <t>Slc39a10</t>
  </si>
  <si>
    <t>Abi2</t>
  </si>
  <si>
    <t>Ptprn</t>
  </si>
  <si>
    <t>Nrp2</t>
  </si>
  <si>
    <t>Ptpn4</t>
  </si>
  <si>
    <t>Mgat5</t>
  </si>
  <si>
    <t>Sprr2b</t>
  </si>
  <si>
    <t>Sprr2d</t>
  </si>
  <si>
    <t>Il24</t>
  </si>
  <si>
    <t>Ptpn7</t>
  </si>
  <si>
    <t>Sprr2e</t>
  </si>
  <si>
    <t>Sprr2f</t>
  </si>
  <si>
    <t>Cnot9</t>
  </si>
  <si>
    <t>Dusp10</t>
  </si>
  <si>
    <t>Sprr2i</t>
  </si>
  <si>
    <t>Stk16</t>
  </si>
  <si>
    <t>Hacd1</t>
  </si>
  <si>
    <t>Sprr2k</t>
  </si>
  <si>
    <t>Sprr3</t>
  </si>
  <si>
    <t>Col4a3</t>
  </si>
  <si>
    <t>Dusp2</t>
  </si>
  <si>
    <t>Gigyf2</t>
  </si>
  <si>
    <t>Dusp15</t>
  </si>
  <si>
    <t>Ptprtos</t>
  </si>
  <si>
    <t>Erfe</t>
  </si>
  <si>
    <t>Rngtt</t>
  </si>
  <si>
    <t>Tchp</t>
  </si>
  <si>
    <t>Cd44</t>
  </si>
  <si>
    <t>Ptpn3</t>
  </si>
  <si>
    <t>Ptprd</t>
  </si>
  <si>
    <t>Ltk</t>
  </si>
  <si>
    <t>Hacd4</t>
  </si>
  <si>
    <t>Fgf7</t>
  </si>
  <si>
    <t>Ptpru</t>
  </si>
  <si>
    <t>Gm45618</t>
  </si>
  <si>
    <t>Eya3</t>
  </si>
  <si>
    <t>Gm39115</t>
  </si>
  <si>
    <t>Ptpn12</t>
  </si>
  <si>
    <t>Gm45337</t>
  </si>
  <si>
    <t>Ptpn13</t>
  </si>
  <si>
    <t>Gm29735</t>
  </si>
  <si>
    <t>Krtap5-2</t>
  </si>
  <si>
    <t>Krtap5-3</t>
  </si>
  <si>
    <t>Ptpn11</t>
  </si>
  <si>
    <t>Txnip</t>
  </si>
  <si>
    <t>Gm7579</t>
  </si>
  <si>
    <t>Slc30a10</t>
  </si>
  <si>
    <t>Krtap5-5</t>
  </si>
  <si>
    <t>Dusp11</t>
  </si>
  <si>
    <t>Ugcg</t>
  </si>
  <si>
    <t>Gm40460</t>
  </si>
  <si>
    <t>Gm4559</t>
  </si>
  <si>
    <t>Dusp16</t>
  </si>
  <si>
    <t>Krtap5-1</t>
  </si>
  <si>
    <t>Fut7</t>
  </si>
  <si>
    <t>Il2</t>
  </si>
  <si>
    <t>Ptpro</t>
  </si>
  <si>
    <t>Krtap5-4</t>
  </si>
  <si>
    <t>Obp2a</t>
  </si>
  <si>
    <t>Il21</t>
  </si>
  <si>
    <t>Ptprh</t>
  </si>
  <si>
    <t>Timm50</t>
  </si>
  <si>
    <t>Bfsp2</t>
  </si>
  <si>
    <t>Clic4</t>
  </si>
  <si>
    <t>Ppfia3</t>
  </si>
  <si>
    <t>Gm19402</t>
  </si>
  <si>
    <t>Ptpn5</t>
  </si>
  <si>
    <t>Gm9508</t>
  </si>
  <si>
    <t>Sh2d3c</t>
  </si>
  <si>
    <t>Ntrk1</t>
  </si>
  <si>
    <t>Mtmr10</t>
  </si>
  <si>
    <t>Errfi1</t>
  </si>
  <si>
    <t>Gm10272</t>
  </si>
  <si>
    <t>Ptpre</t>
  </si>
  <si>
    <t>Fosl2</t>
  </si>
  <si>
    <t>Gm10024</t>
  </si>
  <si>
    <t>Gm10142</t>
  </si>
  <si>
    <t>Tpte</t>
  </si>
  <si>
    <t>Krtap12-1</t>
  </si>
  <si>
    <t>Dusp4</t>
  </si>
  <si>
    <t>Wnt16</t>
  </si>
  <si>
    <t>Gm10100</t>
  </si>
  <si>
    <t>Mtmr7</t>
  </si>
  <si>
    <t>Gm29802</t>
  </si>
  <si>
    <t>Mtmr2</t>
  </si>
  <si>
    <t>Gm9736</t>
  </si>
  <si>
    <t>Reg3a</t>
  </si>
  <si>
    <t>Gm3233</t>
  </si>
  <si>
    <t>Ptpn9</t>
  </si>
  <si>
    <t>Reg3g</t>
  </si>
  <si>
    <t>Gm3238</t>
  </si>
  <si>
    <t>Gm7138</t>
  </si>
  <si>
    <t>Gm3250</t>
  </si>
  <si>
    <t>Cdc25a</t>
  </si>
  <si>
    <t>Gm7137</t>
  </si>
  <si>
    <t>Ptpn23</t>
  </si>
  <si>
    <t>Gm9639</t>
  </si>
  <si>
    <t>Gm19668</t>
  </si>
  <si>
    <t>Ptprk</t>
  </si>
  <si>
    <t>Gm9507</t>
  </si>
  <si>
    <t>Pald1</t>
  </si>
  <si>
    <t>Gm2696</t>
  </si>
  <si>
    <t>Zfp106</t>
  </si>
  <si>
    <t>Krtap10-4</t>
  </si>
  <si>
    <t>Ppfia2</t>
  </si>
  <si>
    <t>Krtap10-10</t>
  </si>
  <si>
    <t>Gm36176</t>
  </si>
  <si>
    <t>Mertk</t>
  </si>
  <si>
    <t>Ptprb</t>
  </si>
  <si>
    <t>Palld</t>
  </si>
  <si>
    <t>Gm10318</t>
  </si>
  <si>
    <t>Gm3285</t>
  </si>
  <si>
    <t>Mtor</t>
  </si>
  <si>
    <t>Mtmr3</t>
  </si>
  <si>
    <t>Yap1</t>
  </si>
  <si>
    <t>Gfra4</t>
  </si>
  <si>
    <t>Tnfrsf14</t>
  </si>
  <si>
    <t>Smarca4</t>
  </si>
  <si>
    <t>Krt222</t>
  </si>
  <si>
    <t>Hes5</t>
  </si>
  <si>
    <t>Krt24</t>
  </si>
  <si>
    <t>Krt25</t>
  </si>
  <si>
    <t>Dusp14</t>
  </si>
  <si>
    <t>Krt26</t>
  </si>
  <si>
    <t>Mtmr4</t>
  </si>
  <si>
    <t>Map2k1</t>
  </si>
  <si>
    <t>Krt27</t>
  </si>
  <si>
    <t>Krt28</t>
  </si>
  <si>
    <t>Acp1</t>
  </si>
  <si>
    <t>Lats1</t>
  </si>
  <si>
    <t>Il6</t>
  </si>
  <si>
    <t>Ptpn21</t>
  </si>
  <si>
    <t>Krt12</t>
  </si>
  <si>
    <t>Krt20</t>
  </si>
  <si>
    <t>Ptpdc1</t>
  </si>
  <si>
    <t>Krt23</t>
  </si>
  <si>
    <t>Cdc14b</t>
  </si>
  <si>
    <t>Madcam1</t>
  </si>
  <si>
    <t>Krt39</t>
  </si>
  <si>
    <t>Bst1</t>
  </si>
  <si>
    <t>Cdkn3</t>
  </si>
  <si>
    <t>Krt40</t>
  </si>
  <si>
    <t>Krtap3-3</t>
  </si>
  <si>
    <t>Krtap3-2</t>
  </si>
  <si>
    <t>Mtmr12</t>
  </si>
  <si>
    <t>Krtap3-1</t>
  </si>
  <si>
    <t>Krtap1-5</t>
  </si>
  <si>
    <t>Krtap1-4</t>
  </si>
  <si>
    <t>Krtap1-3</t>
  </si>
  <si>
    <t>Tns2</t>
  </si>
  <si>
    <t>Krtap9-3</t>
  </si>
  <si>
    <t>Hacd2</t>
  </si>
  <si>
    <t>Gm11938</t>
  </si>
  <si>
    <t>Gm11937</t>
  </si>
  <si>
    <t>Krtap2-4</t>
  </si>
  <si>
    <t>Ptprs</t>
  </si>
  <si>
    <t>Rock2</t>
  </si>
  <si>
    <t>Gm11562</t>
  </si>
  <si>
    <t>Ghsr</t>
  </si>
  <si>
    <t>Ptprm</t>
  </si>
  <si>
    <t>Krtap4-1</t>
  </si>
  <si>
    <t>Cdc25c</t>
  </si>
  <si>
    <t>Krtap4-2</t>
  </si>
  <si>
    <t>Krtap4-7</t>
  </si>
  <si>
    <t>Gm11555</t>
  </si>
  <si>
    <t>Zfp36l1</t>
  </si>
  <si>
    <t>Gm11563</t>
  </si>
  <si>
    <t>Pten</t>
  </si>
  <si>
    <t>Krtap4-6</t>
  </si>
  <si>
    <t>Dusp5</t>
  </si>
  <si>
    <t>Gm11595</t>
  </si>
  <si>
    <t>Tiparp</t>
  </si>
  <si>
    <t>Dusp21</t>
  </si>
  <si>
    <t>Krtap4-8</t>
  </si>
  <si>
    <t>Mtm1</t>
  </si>
  <si>
    <t>Krtap4-9</t>
  </si>
  <si>
    <t>Mtmr1</t>
  </si>
  <si>
    <t>Gm11596</t>
  </si>
  <si>
    <t>Dusp9</t>
  </si>
  <si>
    <t>Gm11569</t>
  </si>
  <si>
    <t>Gm11554</t>
  </si>
  <si>
    <t>Slc39a2</t>
  </si>
  <si>
    <t>Krtap4-13</t>
  </si>
  <si>
    <t>Gm11564</t>
  </si>
  <si>
    <t>Insrr</t>
  </si>
  <si>
    <t>Lats2</t>
  </si>
  <si>
    <t>2300003K06Rik</t>
  </si>
  <si>
    <t>Krtap4-16</t>
  </si>
  <si>
    <t>Grhl2</t>
  </si>
  <si>
    <t>Gm11568</t>
  </si>
  <si>
    <t>Gp6</t>
  </si>
  <si>
    <t>Gm11559</t>
  </si>
  <si>
    <t>Krtap9-1</t>
  </si>
  <si>
    <t>Pphln1</t>
  </si>
  <si>
    <t>Gm11567</t>
  </si>
  <si>
    <t>Krtap31-1</t>
  </si>
  <si>
    <t>Gm11565</t>
  </si>
  <si>
    <t>Krt7</t>
  </si>
  <si>
    <t>Krtap31-2</t>
  </si>
  <si>
    <t>Krtap9-5</t>
  </si>
  <si>
    <t>Krtap29-1</t>
  </si>
  <si>
    <t>Krtap16-1</t>
  </si>
  <si>
    <t>Krtap17-1</t>
  </si>
  <si>
    <t>Krt33a</t>
  </si>
  <si>
    <t>Krt33b</t>
  </si>
  <si>
    <t>Krt34</t>
  </si>
  <si>
    <t>Krt90</t>
  </si>
  <si>
    <t>Krt31</t>
  </si>
  <si>
    <t>Ctf1</t>
  </si>
  <si>
    <t>Krt32</t>
  </si>
  <si>
    <t>Gm5414</t>
  </si>
  <si>
    <t>Krt35</t>
  </si>
  <si>
    <t>Krt6b</t>
  </si>
  <si>
    <t>Sh3glb1</t>
  </si>
  <si>
    <t>Igf2</t>
  </si>
  <si>
    <t>Krt13</t>
  </si>
  <si>
    <t>Ins2</t>
  </si>
  <si>
    <t>Krt15</t>
  </si>
  <si>
    <t>Krt19</t>
  </si>
  <si>
    <t>Krt9</t>
  </si>
  <si>
    <t>Vegfc</t>
  </si>
  <si>
    <t>Krt42</t>
  </si>
  <si>
    <t>Krt76</t>
  </si>
  <si>
    <t>Fbf1</t>
  </si>
  <si>
    <t>Il12rb1</t>
  </si>
  <si>
    <t>Krt4</t>
  </si>
  <si>
    <t>Nefm</t>
  </si>
  <si>
    <t>Nod2</t>
  </si>
  <si>
    <t>Fam83h</t>
  </si>
  <si>
    <t>Eppk1</t>
  </si>
  <si>
    <t>Slc31a1</t>
  </si>
  <si>
    <t>Ror1</t>
  </si>
  <si>
    <t>Prph</t>
  </si>
  <si>
    <t>Cstdc4</t>
  </si>
  <si>
    <t>Prkaa2</t>
  </si>
  <si>
    <t>Csta3</t>
  </si>
  <si>
    <t>Krt88</t>
  </si>
  <si>
    <t>Cstdc3</t>
  </si>
  <si>
    <t>Artn</t>
  </si>
  <si>
    <t>Cstdc6</t>
  </si>
  <si>
    <t>Cck</t>
  </si>
  <si>
    <t>Rps6ka1</t>
  </si>
  <si>
    <t>Cdkn1a</t>
  </si>
  <si>
    <t>Epha8</t>
  </si>
  <si>
    <t>Itgb2</t>
  </si>
  <si>
    <t>Arhgef16</t>
  </si>
  <si>
    <t>Il22</t>
  </si>
  <si>
    <t>Ifng</t>
  </si>
  <si>
    <t>Erbb3</t>
  </si>
  <si>
    <t>Krt8</t>
  </si>
  <si>
    <t>Osm</t>
  </si>
  <si>
    <t>Krt18</t>
  </si>
  <si>
    <t>Lif</t>
  </si>
  <si>
    <t>Krtap24-1</t>
  </si>
  <si>
    <t>2310079G19Rik</t>
  </si>
  <si>
    <t>Krtap26-1</t>
  </si>
  <si>
    <t>Krtap27-1</t>
  </si>
  <si>
    <t>2310061N02Rik</t>
  </si>
  <si>
    <t>Krtap13-1</t>
  </si>
  <si>
    <t>Il4</t>
  </si>
  <si>
    <t>Krtap13</t>
  </si>
  <si>
    <t>2310034C09Rik</t>
  </si>
  <si>
    <t>Il5</t>
  </si>
  <si>
    <t>2310057N15Rik</t>
  </si>
  <si>
    <t>Gm5965</t>
  </si>
  <si>
    <t>Krtap14</t>
  </si>
  <si>
    <t>Krtap15</t>
  </si>
  <si>
    <t>Krtap19-1</t>
  </si>
  <si>
    <t>Tmem102</t>
  </si>
  <si>
    <t>Krtap19-2</t>
  </si>
  <si>
    <t>Krtap19-3</t>
  </si>
  <si>
    <t>Krtap19-4</t>
  </si>
  <si>
    <t>Krtap19-5</t>
  </si>
  <si>
    <t>Krtap19-9b</t>
  </si>
  <si>
    <t>Krtap16-3</t>
  </si>
  <si>
    <t>Krtap22-2</t>
  </si>
  <si>
    <t>Gm10229</t>
  </si>
  <si>
    <t>Krtap6-1</t>
  </si>
  <si>
    <t>Gm10228</t>
  </si>
  <si>
    <t>1110025L11Rik</t>
  </si>
  <si>
    <t>Krtap6-3</t>
  </si>
  <si>
    <t>Baz1b</t>
  </si>
  <si>
    <t>Gm6358</t>
  </si>
  <si>
    <t>Hip1</t>
  </si>
  <si>
    <t>Gm10061</t>
  </si>
  <si>
    <t>Gm9789</t>
  </si>
  <si>
    <t>Gm7735</t>
  </si>
  <si>
    <t>Sh2b2</t>
  </si>
  <si>
    <t>1110057P08Rik</t>
  </si>
  <si>
    <t>Ephb4</t>
  </si>
  <si>
    <t>Krtap20-2</t>
  </si>
  <si>
    <t>Krtap21-1</t>
  </si>
  <si>
    <t>Krtap6-2</t>
  </si>
  <si>
    <t>Krtap8-1</t>
  </si>
  <si>
    <t>Nedd9</t>
  </si>
  <si>
    <t>Krtap7-1</t>
  </si>
  <si>
    <t>Krtap11-1</t>
  </si>
  <si>
    <t>Il9</t>
  </si>
  <si>
    <t>Csnk1a1</t>
  </si>
  <si>
    <t>Pdap1</t>
  </si>
  <si>
    <t>Rasa1</t>
  </si>
  <si>
    <t>Ina</t>
  </si>
  <si>
    <t>Ghrhr</t>
  </si>
  <si>
    <t>Sh2d6</t>
  </si>
  <si>
    <t>Hsf1</t>
  </si>
  <si>
    <t>Dok1</t>
  </si>
  <si>
    <t>Wdr54</t>
  </si>
  <si>
    <t>Socs1</t>
  </si>
  <si>
    <t>Ghrl</t>
  </si>
  <si>
    <t>Hrg</t>
  </si>
  <si>
    <t>Ntf3</t>
  </si>
  <si>
    <t>Tnk2</t>
  </si>
  <si>
    <t>Fgf6</t>
  </si>
  <si>
    <t>App</t>
  </si>
  <si>
    <t>Pde6h</t>
  </si>
  <si>
    <t>Kras</t>
  </si>
  <si>
    <t>Itgb2l</t>
  </si>
  <si>
    <t>Tnf</t>
  </si>
  <si>
    <t>Trem2</t>
  </si>
  <si>
    <t>Psg29</t>
  </si>
  <si>
    <t>Psg18</t>
  </si>
  <si>
    <t>Efna5</t>
  </si>
  <si>
    <t>Psg22</t>
  </si>
  <si>
    <t>Pkdcc</t>
  </si>
  <si>
    <t>Ceacam10</t>
  </si>
  <si>
    <t>Hipk4</t>
  </si>
  <si>
    <t>Fgf8</t>
  </si>
  <si>
    <t>Ffar3</t>
  </si>
  <si>
    <t>Fgf21</t>
  </si>
  <si>
    <t>Btk</t>
  </si>
  <si>
    <t>Lat</t>
  </si>
  <si>
    <t>Itgax</t>
  </si>
  <si>
    <t>Ctsd</t>
  </si>
  <si>
    <t>Fgf3</t>
  </si>
  <si>
    <t>Fgf4</t>
  </si>
  <si>
    <t>Fgf15</t>
  </si>
  <si>
    <t>Eif4ebp1</t>
  </si>
  <si>
    <t>Fgf20</t>
  </si>
  <si>
    <t>Gab1</t>
  </si>
  <si>
    <t>Mt3</t>
  </si>
  <si>
    <t>Sesn3</t>
  </si>
  <si>
    <t>Sorl1</t>
  </si>
  <si>
    <t>Chrna3</t>
  </si>
  <si>
    <t>Csk</t>
  </si>
  <si>
    <t>Myo1e</t>
  </si>
  <si>
    <t>Mst1r</t>
  </si>
  <si>
    <t>Mst1</t>
  </si>
  <si>
    <t>Smarcc1</t>
  </si>
  <si>
    <t>Esr1</t>
  </si>
  <si>
    <t>Ahi1</t>
  </si>
  <si>
    <t>Frk</t>
  </si>
  <si>
    <t>Wasf1</t>
  </si>
  <si>
    <t>Frs2</t>
  </si>
  <si>
    <t>Igfbp1</t>
  </si>
  <si>
    <t>Ndel1</t>
  </si>
  <si>
    <t>Efnb3</t>
  </si>
  <si>
    <t>Tbx2</t>
  </si>
  <si>
    <t>Nog</t>
  </si>
  <si>
    <t>Jup</t>
  </si>
  <si>
    <t>Pde6g</t>
  </si>
  <si>
    <t>Agr2</t>
  </si>
  <si>
    <t>Esr2</t>
  </si>
  <si>
    <t>Prr7</t>
  </si>
  <si>
    <t>Ext1</t>
  </si>
  <si>
    <t>Fam83a</t>
  </si>
  <si>
    <t>Prickle1</t>
  </si>
  <si>
    <t>Chrd</t>
  </si>
  <si>
    <t>Ephb3</t>
  </si>
  <si>
    <t>Ahsg</t>
  </si>
  <si>
    <t>Tnk2os</t>
  </si>
  <si>
    <t>Muc20</t>
  </si>
  <si>
    <t>Robo1</t>
  </si>
  <si>
    <t>Rps6ka2</t>
  </si>
  <si>
    <t>Pdpk1</t>
  </si>
  <si>
    <t>Hmga1</t>
  </si>
  <si>
    <t>Ptk7</t>
  </si>
  <si>
    <t>Pspn</t>
  </si>
  <si>
    <t>Garem1</t>
  </si>
  <si>
    <t>Chka</t>
  </si>
  <si>
    <t>Zfand5</t>
  </si>
  <si>
    <t>Ins1</t>
  </si>
  <si>
    <t>Eif3a</t>
  </si>
  <si>
    <t>Fgf16</t>
  </si>
  <si>
    <t>Bex1</t>
  </si>
  <si>
    <t>Irs4</t>
  </si>
  <si>
    <t>Keratin 1</t>
    <phoneticPr fontId="3" type="noConversion"/>
  </si>
  <si>
    <t>Normal mouse</t>
    <phoneticPr fontId="3" type="noConversion"/>
  </si>
  <si>
    <t>STS KO mouse</t>
    <phoneticPr fontId="3" type="noConversion"/>
  </si>
  <si>
    <t>STS TG mouse</t>
    <phoneticPr fontId="3" type="noConversion"/>
  </si>
  <si>
    <t>Dunnett's multiple comparisons test</t>
  </si>
  <si>
    <t>Mean Diff.</t>
  </si>
  <si>
    <t>95.00% CI of diff.</t>
  </si>
  <si>
    <t>Significant?</t>
  </si>
  <si>
    <t>Summary</t>
  </si>
  <si>
    <t>Adjusted P Value</t>
  </si>
  <si>
    <t>A-?</t>
  </si>
  <si>
    <t>Normal mouse vs. STS KO mouse</t>
  </si>
  <si>
    <t>-0.01252 to -0.009386</t>
  </si>
  <si>
    <t>****</t>
  </si>
  <si>
    <t>B</t>
  </si>
  <si>
    <t>STS KO mouse</t>
  </si>
  <si>
    <t>Normal mouse vs. STS TG mouse</t>
  </si>
  <si>
    <t>0.0003028 to 0.003437</t>
  </si>
  <si>
    <t>*</t>
  </si>
  <si>
    <t>C</t>
  </si>
  <si>
    <t>Test details</t>
  </si>
  <si>
    <t>Mean 1</t>
  </si>
  <si>
    <t>Mean 2</t>
  </si>
  <si>
    <t>SE of diff.</t>
  </si>
  <si>
    <t>n1</t>
  </si>
  <si>
    <t>n2</t>
  </si>
  <si>
    <t>q</t>
  </si>
  <si>
    <t>DF</t>
  </si>
  <si>
    <t>Keratin 10</t>
    <phoneticPr fontId="3" type="noConversion"/>
  </si>
  <si>
    <t>STS KO mouse</t>
    <phoneticPr fontId="3" type="noConversion"/>
  </si>
  <si>
    <t>-0.007543 to -0.005579</t>
  </si>
  <si>
    <t>0.0002375 to 0.002201</t>
  </si>
  <si>
    <t>Filaggrin 1</t>
    <phoneticPr fontId="3" type="noConversion"/>
  </si>
  <si>
    <t>Normal mouse</t>
    <phoneticPr fontId="3" type="noConversion"/>
  </si>
  <si>
    <t>STS TG mouse</t>
    <phoneticPr fontId="3" type="noConversion"/>
  </si>
  <si>
    <t>-0.003349 to -0.001104</t>
  </si>
  <si>
    <t>**</t>
  </si>
  <si>
    <t>0.0001188 to 0.002363</t>
  </si>
  <si>
    <t>Filaggrin 2</t>
    <phoneticPr fontId="3" type="noConversion"/>
  </si>
  <si>
    <t>Normal mouse</t>
    <phoneticPr fontId="3" type="noConversion"/>
  </si>
  <si>
    <t>-0.005904 to -0.003742</t>
  </si>
  <si>
    <t>5.647e-005 to 0.002218</t>
  </si>
  <si>
    <t>Cas9-HaCaT</t>
    <phoneticPr fontId="3" type="noConversion"/>
  </si>
  <si>
    <t>Adj. Vol (%)</t>
    <phoneticPr fontId="3" type="noConversion"/>
  </si>
  <si>
    <t xml:space="preserve"> Normalized by GAPDH</t>
  </si>
  <si>
    <t>Adj. Vol (%)</t>
    <phoneticPr fontId="3" type="noConversion"/>
  </si>
  <si>
    <t>Cas9-control</t>
    <phoneticPr fontId="3" type="noConversion"/>
  </si>
  <si>
    <t>STS</t>
    <phoneticPr fontId="3" type="noConversion"/>
  </si>
  <si>
    <t>Keratin 1</t>
    <phoneticPr fontId="3" type="noConversion"/>
  </si>
  <si>
    <t>Cas9-control</t>
    <phoneticPr fontId="3" type="noConversion"/>
  </si>
  <si>
    <t>Keratin 10</t>
    <phoneticPr fontId="3" type="noConversion"/>
  </si>
  <si>
    <t>Cas9-STS+/-</t>
    <phoneticPr fontId="3" type="noConversion"/>
  </si>
  <si>
    <t>Cas9-STS+/-</t>
    <phoneticPr fontId="3" type="noConversion"/>
  </si>
  <si>
    <t>Cas9-STS+/-</t>
    <phoneticPr fontId="3" type="noConversion"/>
  </si>
  <si>
    <t>Cas9-control</t>
    <phoneticPr fontId="3" type="noConversion"/>
  </si>
  <si>
    <t>GAPDH</t>
    <phoneticPr fontId="3" type="noConversion"/>
  </si>
  <si>
    <t>% of control</t>
  </si>
  <si>
    <t>Cas9-control</t>
    <phoneticPr fontId="3" type="noConversion"/>
  </si>
  <si>
    <t>GAPDH</t>
    <phoneticPr fontId="3" type="noConversion"/>
  </si>
  <si>
    <t>GAPDH</t>
    <phoneticPr fontId="3" type="noConversion"/>
  </si>
  <si>
    <t>Cas9-control</t>
    <phoneticPr fontId="3" type="noConversion"/>
  </si>
  <si>
    <t>Cas9-STS+/-</t>
    <phoneticPr fontId="3" type="noConversion"/>
  </si>
  <si>
    <t>Cas9-control</t>
    <phoneticPr fontId="3" type="noConversion"/>
  </si>
  <si>
    <t>Column A</t>
  </si>
  <si>
    <t>Cas9-control</t>
  </si>
  <si>
    <t>vs.</t>
  </si>
  <si>
    <t>Column B</t>
  </si>
  <si>
    <t>Cas9-STS+/-</t>
  </si>
  <si>
    <t>Paired t test</t>
  </si>
  <si>
    <t>P value</t>
  </si>
  <si>
    <t>P value summary</t>
  </si>
  <si>
    <t>Significantly different (P &lt; 0.05)?</t>
  </si>
  <si>
    <t>One- or two-tailed P value?</t>
  </si>
  <si>
    <t>Two-tailed</t>
  </si>
  <si>
    <t>t, df</t>
  </si>
  <si>
    <t>t=4.304 df=2</t>
  </si>
  <si>
    <t>t=7.673 df=2</t>
  </si>
  <si>
    <t>t=4.578 df=2</t>
  </si>
  <si>
    <t>Number of pairs</t>
  </si>
  <si>
    <t>How big is the difference?</t>
  </si>
  <si>
    <t>Mean of differences</t>
  </si>
  <si>
    <t>SD of differences</t>
  </si>
  <si>
    <t>SEM of differences</t>
  </si>
  <si>
    <t>95% confidence interval</t>
  </si>
  <si>
    <t>-0.004453 to -8.178e-007</t>
  </si>
  <si>
    <t>-176.1 to -49.55</t>
  </si>
  <si>
    <t>-114.1 to -3.542</t>
  </si>
  <si>
    <t>R squared (partial eta squared)</t>
  </si>
  <si>
    <t>How effective was the pairing?</t>
    <phoneticPr fontId="3" type="noConversion"/>
  </si>
  <si>
    <t>How effective was the pairing?</t>
  </si>
  <si>
    <t>Correlation coefficient (r)</t>
  </si>
  <si>
    <t>P value (one tailed)</t>
  </si>
  <si>
    <t>ns</t>
  </si>
  <si>
    <t>***</t>
  </si>
  <si>
    <t>Was the pairing significantly effective?</t>
  </si>
  <si>
    <t>pLjm1-HaCaT</t>
    <phoneticPr fontId="3" type="noConversion"/>
  </si>
  <si>
    <t>Adj. Vol (%)</t>
    <phoneticPr fontId="3" type="noConversion"/>
  </si>
  <si>
    <t>pLjm1-control</t>
    <phoneticPr fontId="3" type="noConversion"/>
  </si>
  <si>
    <t>STS</t>
    <phoneticPr fontId="3" type="noConversion"/>
  </si>
  <si>
    <t>pLjm1-control</t>
    <phoneticPr fontId="3" type="noConversion"/>
  </si>
  <si>
    <t>Keratin 10</t>
    <phoneticPr fontId="3" type="noConversion"/>
  </si>
  <si>
    <t>pLjm1-STS</t>
    <phoneticPr fontId="3" type="noConversion"/>
  </si>
  <si>
    <t>pLjm1-STS</t>
    <phoneticPr fontId="3" type="noConversion"/>
  </si>
  <si>
    <t>pLjm1-STS</t>
    <phoneticPr fontId="3" type="noConversion"/>
  </si>
  <si>
    <t>GAPDH</t>
    <phoneticPr fontId="3" type="noConversion"/>
  </si>
  <si>
    <t>pLjm1-control</t>
    <phoneticPr fontId="3" type="noConversion"/>
  </si>
  <si>
    <t>pLjm1-STS</t>
    <phoneticPr fontId="3" type="noConversion"/>
  </si>
  <si>
    <t>pLjm1-STS</t>
    <phoneticPr fontId="3" type="noConversion"/>
  </si>
  <si>
    <t>pLjm1-control</t>
  </si>
  <si>
    <t>pLjm1-STS</t>
  </si>
  <si>
    <t>t=10.15 df=2</t>
  </si>
  <si>
    <t>t=5.421 df=2</t>
  </si>
  <si>
    <t>t=4.564 df=2</t>
  </si>
  <si>
    <t>-223 to -90.19</t>
  </si>
  <si>
    <t>10.5 to 91.29</t>
  </si>
  <si>
    <t>2.383 to 80.92</t>
  </si>
  <si>
    <t>0 vs. 10</t>
  </si>
  <si>
    <t>0 vs. 1</t>
  </si>
  <si>
    <t>0 vs. 0.1</t>
  </si>
  <si>
    <t>D</t>
  </si>
  <si>
    <t>-151.6 to -101.7</t>
  </si>
  <si>
    <t>-170 to -112.5</t>
  </si>
  <si>
    <t>-163.3 to -115.9</t>
  </si>
  <si>
    <t>-110.5 to -60.56</t>
  </si>
  <si>
    <t>-127.6 to -70.09</t>
  </si>
  <si>
    <t>-101.4 to -53.95</t>
  </si>
  <si>
    <t>-69.94 to -20.04</t>
  </si>
  <si>
    <t>-58.79 to -1.249</t>
  </si>
  <si>
    <t>-58.5 to -11.07</t>
  </si>
  <si>
    <t xml:space="preserve">STX-64 (μM) </t>
    <phoneticPr fontId="3" type="noConversion"/>
  </si>
  <si>
    <t xml:space="preserve">STX-64 (μM) </t>
    <phoneticPr fontId="3" type="noConversion"/>
  </si>
  <si>
    <t>Loricrin</t>
    <phoneticPr fontId="3" type="noConversion"/>
  </si>
  <si>
    <t xml:space="preserve">STX-64
(μM) </t>
    <phoneticPr fontId="3" type="noConversion"/>
  </si>
  <si>
    <t>Involucrin</t>
    <phoneticPr fontId="3" type="noConversion"/>
  </si>
  <si>
    <t>E-cadherin</t>
    <phoneticPr fontId="3" type="noConversion"/>
  </si>
  <si>
    <t>A vs. D</t>
  </si>
  <si>
    <t>A vs. C</t>
  </si>
  <si>
    <t>A vs. B</t>
  </si>
  <si>
    <t>1.134 to 27.14</t>
  </si>
  <si>
    <t>-54.66 to -5.585</t>
  </si>
  <si>
    <t>-20.16 to -0.3761</t>
  </si>
  <si>
    <t>35.4 to 61.4</t>
  </si>
  <si>
    <t>24.59 to 73.66</t>
  </si>
  <si>
    <t>20.53 to 40.31</t>
  </si>
  <si>
    <t>-61.3 to -35.29</t>
  </si>
  <si>
    <t>-94.47 to -45.4</t>
  </si>
  <si>
    <t>-135.8 to -116</t>
  </si>
  <si>
    <t xml:space="preserve">STX-64 (10 μM) </t>
    <phoneticPr fontId="3" type="noConversion"/>
  </si>
  <si>
    <t>+</t>
    <phoneticPr fontId="3" type="noConversion"/>
  </si>
  <si>
    <t>-</t>
    <phoneticPr fontId="3" type="noConversion"/>
  </si>
  <si>
    <t>+</t>
    <phoneticPr fontId="3" type="noConversion"/>
  </si>
  <si>
    <t>-</t>
    <phoneticPr fontId="3" type="noConversion"/>
  </si>
  <si>
    <t xml:space="preserve">STX-64 (10 μM) </t>
    <phoneticPr fontId="3" type="noConversion"/>
  </si>
  <si>
    <t>Involucrin</t>
    <phoneticPr fontId="3" type="noConversion"/>
  </si>
  <si>
    <t>E-cadherin</t>
    <phoneticPr fontId="3" type="noConversion"/>
  </si>
  <si>
    <t xml:space="preserve">STX-64 (10μM) </t>
    <phoneticPr fontId="3" type="noConversion"/>
  </si>
  <si>
    <t xml:space="preserve">STX-64 (10μM) </t>
    <phoneticPr fontId="3" type="noConversion"/>
  </si>
  <si>
    <t>42.08 to 63.83</t>
  </si>
  <si>
    <t>54.72 to 62.65</t>
  </si>
  <si>
    <t>52.61 to 74.45</t>
  </si>
  <si>
    <t>-108.3 to -50.01</t>
  </si>
  <si>
    <t>19.98 to 41.73</t>
  </si>
  <si>
    <t>43.63 to 51.56</t>
  </si>
  <si>
    <t>23.45 to 45.3</t>
  </si>
  <si>
    <t>-82.64 to -24.32</t>
  </si>
  <si>
    <t>2.471 to 24.22</t>
  </si>
  <si>
    <t>33.74 to 41.67</t>
  </si>
  <si>
    <t>8.954 to 30.8</t>
  </si>
  <si>
    <t>-58.4 to -0.08509</t>
  </si>
  <si>
    <t xml:space="preserve">TNF-α (ng/ml) </t>
    <phoneticPr fontId="3" type="noConversion"/>
  </si>
  <si>
    <t xml:space="preserve">TNF-α
(ng/ml) </t>
    <phoneticPr fontId="3" type="noConversion"/>
  </si>
  <si>
    <t>-106.2 to -73.77</t>
  </si>
  <si>
    <t>-38.12 to -2.058</t>
  </si>
  <si>
    <t>-24.67 to -8.338</t>
  </si>
  <si>
    <t>-26.81 to 41.42</t>
  </si>
  <si>
    <t>-135.6 to -103.1</t>
  </si>
  <si>
    <t>-75.3 to -39.23</t>
  </si>
  <si>
    <t>-63.73 to -47.4</t>
  </si>
  <si>
    <t>1.254 to 69.49</t>
  </si>
  <si>
    <t>0.6253 to 33.06</t>
  </si>
  <si>
    <t>11.27 to 47.34</t>
  </si>
  <si>
    <t>15.4 to 31.73</t>
  </si>
  <si>
    <t>-71.74 to -3.51</t>
  </si>
  <si>
    <t xml:space="preserve">TNF-α (100ng/ml) </t>
    <phoneticPr fontId="3" type="noConversion"/>
  </si>
  <si>
    <t>-</t>
    <phoneticPr fontId="3" type="noConversion"/>
  </si>
  <si>
    <t>+</t>
    <phoneticPr fontId="3" type="noConversion"/>
  </si>
  <si>
    <t>+</t>
    <phoneticPr fontId="3" type="noConversion"/>
  </si>
  <si>
    <t>+</t>
    <phoneticPr fontId="3" type="noConversion"/>
  </si>
  <si>
    <t>Pik3cb</t>
  </si>
  <si>
    <t>74769</t>
  </si>
  <si>
    <t>chr9</t>
  </si>
  <si>
    <t>99038402</t>
  </si>
  <si>
    <t>99140211</t>
  </si>
  <si>
    <t>4854</t>
  </si>
  <si>
    <t>P4108</t>
  </si>
  <si>
    <t>NM_029094</t>
  </si>
  <si>
    <t>TSS5887</t>
  </si>
  <si>
    <t>1110001J02Rik| AI447572| p110beta</t>
  </si>
  <si>
    <t>phosphatidylinositol 3-kinase, catalytic, beta polypeptide</t>
  </si>
  <si>
    <t>chr4</t>
  </si>
  <si>
    <t>149649168</t>
  </si>
  <si>
    <t>149701629</t>
  </si>
  <si>
    <t>5389</t>
  </si>
  <si>
    <t>P20811</t>
  </si>
  <si>
    <t>NM_001164051</t>
  </si>
  <si>
    <t>TSS22014</t>
  </si>
  <si>
    <t>2410099E07Rik| 2610208K16Rik| AW545373| p110delta</t>
  </si>
  <si>
    <t>phosphatidylinositol 3-kinase catalytic delta polypeptide</t>
  </si>
  <si>
    <t>30955</t>
  </si>
  <si>
    <t>32223128</t>
  </si>
  <si>
    <t>32258675</t>
  </si>
  <si>
    <t>35548</t>
  </si>
  <si>
    <t>c("GeneID:30955", "MGI:MGI:1353576")</t>
  </si>
  <si>
    <t>gene-Pik3cg</t>
  </si>
  <si>
    <t>phosphatidylinositol-4,5-bisphosphate 3-kinase catalytic subunit gamma, transcript variant X2</t>
  </si>
  <si>
    <t>XR_004937505.1</t>
  </si>
  <si>
    <t>phosphatidylinositol-4,5-bisphosphate 3-kinase catalytic subunit gamma</t>
  </si>
  <si>
    <t>c("5830428L06Rik", "p110ga", "p110gamma", "p120-PI3K", "PI(3)Kg", "PI3K&lt;ga", "PI3Kg", "PI3Kgamma")</t>
  </si>
  <si>
    <t>Supporting evidence includes similarity to: 3 mRNAs, 35 ESTs, 11 Proteins, 8 long SRA reads, and 100% coverage of the annotated genomic feature by RNAseq alignments, including 15 samples with support for all annotated introns</t>
  </si>
  <si>
    <t>Pik3r4</t>
  </si>
  <si>
    <t>75669</t>
  </si>
  <si>
    <t>105520156</t>
  </si>
  <si>
    <t>105564854</t>
  </si>
  <si>
    <t>44699</t>
  </si>
  <si>
    <t>c("GeneID:75669", "MGI:MGI:1922919")</t>
  </si>
  <si>
    <t>phosphoinositide-3-kinase regulatory subunit 4</t>
  </si>
  <si>
    <t>c("2210010O15Rik", "C730038E05Rik", "C85833", "D9Ertd418e", "p15", "p150", "Vp", "Vps15")</t>
  </si>
  <si>
    <t>Pik3r5</t>
  </si>
  <si>
    <t>320207</t>
  </si>
  <si>
    <t>68322951</t>
  </si>
  <si>
    <t>68388675</t>
  </si>
  <si>
    <t>65725</t>
  </si>
  <si>
    <t>c("GeneID:320207", "MGI:MGI:2443588")</t>
  </si>
  <si>
    <t>phosphoinositide-3-kinase regulatory subunit 5</t>
  </si>
  <si>
    <t>c("AV230647", "F730038I15Rik", "Fo", "Foap2", "p10", "p101")</t>
  </si>
  <si>
    <t>Pik3r6</t>
  </si>
  <si>
    <t>104709</t>
  </si>
  <si>
    <t>chr11</t>
  </si>
  <si>
    <t>68503019</t>
  </si>
  <si>
    <t>68552695</t>
  </si>
  <si>
    <t>3731</t>
  </si>
  <si>
    <t>P9970</t>
  </si>
  <si>
    <t>NM_001081566</t>
  </si>
  <si>
    <t>TSS25822</t>
  </si>
  <si>
    <t>BB220380| p84| p84 PIKAP| p87(PIKAP)| p87PIKAP</t>
  </si>
  <si>
    <t>phosphoinositide-3-kinase, regulatory subunit 6</t>
  </si>
  <si>
    <t>Casr</t>
    <phoneticPr fontId="3" type="noConversion"/>
  </si>
  <si>
    <t>t=10.8 df=2</t>
  </si>
  <si>
    <t>33.93 to 78.84</t>
  </si>
  <si>
    <t>t=5.433 df=2</t>
  </si>
  <si>
    <t>-209.2 to -24.3</t>
  </si>
  <si>
    <t>t=10.98 df=2</t>
  </si>
  <si>
    <t>-218 to -95.25</t>
  </si>
  <si>
    <t>t=7.154 df=2</t>
  </si>
  <si>
    <t>19.92 to 80.04</t>
  </si>
  <si>
    <t>-71.86 to -11.2</t>
  </si>
  <si>
    <t>-120.9 to -60.23</t>
  </si>
  <si>
    <t>-163.2 to -102.5</t>
  </si>
  <si>
    <t>PI3K subunit</t>
    <phoneticPr fontId="3" type="noConversion"/>
  </si>
  <si>
    <t>192176</t>
  </si>
  <si>
    <t>73267067</t>
  </si>
  <si>
    <t>73293787</t>
  </si>
  <si>
    <t>26721</t>
  </si>
  <si>
    <t>c("GeneID:192176", "MGI:MGI:95556")</t>
  </si>
  <si>
    <t>filamin, alpha</t>
  </si>
  <si>
    <t>c("ABP-2", "ABP-280", "Di", "Dilp2", "F730004A14Rik", "fila", "filamin-1", "Fl", "Fln1", "GENA 379")</t>
  </si>
  <si>
    <t>Filamin A</t>
    <phoneticPr fontId="3" type="noConversion"/>
  </si>
  <si>
    <t>Eya1</t>
  </si>
  <si>
    <t>Ptpa</t>
  </si>
  <si>
    <t>Dusp19</t>
  </si>
  <si>
    <t>Eya2</t>
  </si>
  <si>
    <t>Cdc14a</t>
  </si>
  <si>
    <t>Dnajc6</t>
  </si>
  <si>
    <t>Styxl1</t>
  </si>
  <si>
    <t>Mtmr14</t>
  </si>
  <si>
    <t>Sbf2</t>
  </si>
  <si>
    <t>Ppfia1</t>
  </si>
  <si>
    <t>Dusp26</t>
  </si>
  <si>
    <t>Eya4</t>
  </si>
  <si>
    <t>Ptprq</t>
  </si>
  <si>
    <t>Tns3</t>
  </si>
  <si>
    <t>Ptprn2</t>
  </si>
  <si>
    <t>Ptprg</t>
  </si>
  <si>
    <t>Ptpn20</t>
  </si>
  <si>
    <t>Mtmr9</t>
  </si>
  <si>
    <t>keratin 10</t>
    <phoneticPr fontId="3" type="noConversion"/>
  </si>
  <si>
    <t>-56.84 to -24.08</t>
  </si>
  <si>
    <t>-95.03 to -62.27</t>
  </si>
  <si>
    <t>-158.4 to -125.6</t>
  </si>
  <si>
    <t>-77.57 to -29.26</t>
  </si>
  <si>
    <t>-143.8 to -95.5</t>
  </si>
  <si>
    <t>-210 to -161.7</t>
  </si>
  <si>
    <t>-157.2 to -18.25</t>
  </si>
  <si>
    <t>-276.6 to -137.7</t>
  </si>
  <si>
    <t>-469.4 to -330.5</t>
  </si>
  <si>
    <t>-71.65 to -16.36</t>
  </si>
  <si>
    <t>-167.5 to -112.2</t>
  </si>
  <si>
    <t>-253.4 to -198.1</t>
  </si>
  <si>
    <r>
      <t>Ca2+          
(</t>
    </r>
    <r>
      <rPr>
        <sz val="12"/>
        <color theme="1"/>
        <rFont val="맑은 고딕"/>
        <family val="2"/>
        <charset val="129"/>
      </rPr>
      <t>nM</t>
    </r>
    <r>
      <rPr>
        <sz val="12"/>
        <color theme="1"/>
        <rFont val="Arial"/>
        <family val="2"/>
      </rPr>
      <t xml:space="preserve">) </t>
    </r>
    <phoneticPr fontId="3" type="noConversion"/>
  </si>
  <si>
    <r>
      <t>Ca2+  (</t>
    </r>
    <r>
      <rPr>
        <sz val="12"/>
        <color theme="1"/>
        <rFont val="맑은 고딕"/>
        <family val="2"/>
        <charset val="129"/>
      </rPr>
      <t>nM</t>
    </r>
    <r>
      <rPr>
        <sz val="12"/>
        <color theme="1"/>
        <rFont val="Arial"/>
        <family val="2"/>
      </rPr>
      <t xml:space="preserve">) </t>
    </r>
    <phoneticPr fontId="3" type="noConversion"/>
  </si>
  <si>
    <t>-58.3 to -1.327</t>
  </si>
  <si>
    <t>-113.1 to -56.1</t>
  </si>
  <si>
    <t>-187.5 to -130.5</t>
  </si>
  <si>
    <t>-65.65 to -0.8635</t>
  </si>
  <si>
    <t>-120.7 to -55.91</t>
  </si>
  <si>
    <t>-168.1 to -103.3</t>
  </si>
  <si>
    <t>-110.4 to 30.62</t>
  </si>
  <si>
    <t>-206.9 to -65.87</t>
  </si>
  <si>
    <t>-324.6 to -183.5</t>
  </si>
  <si>
    <t>E-cadheirn</t>
    <phoneticPr fontId="3" type="noConversion"/>
  </si>
  <si>
    <t>E</t>
  </si>
  <si>
    <t>F</t>
  </si>
  <si>
    <t>Ca2+  (140 nM)</t>
    <phoneticPr fontId="3" type="noConversion"/>
  </si>
  <si>
    <r>
      <t>BAPTA-AM (10 μ</t>
    </r>
    <r>
      <rPr>
        <sz val="12"/>
        <color theme="1"/>
        <rFont val="맑은 고딕"/>
        <family val="2"/>
        <charset val="129"/>
      </rPr>
      <t>M</t>
    </r>
    <r>
      <rPr>
        <sz val="12"/>
        <color theme="1"/>
        <rFont val="Arial"/>
        <family val="2"/>
      </rPr>
      <t xml:space="preserve">)    </t>
    </r>
    <phoneticPr fontId="3" type="noConversion"/>
  </si>
  <si>
    <t>Column A vs. Column B</t>
  </si>
  <si>
    <t>-90.25 to -16.54</t>
  </si>
  <si>
    <t>Column A vs. Column C</t>
  </si>
  <si>
    <t>12.62 to 86.33</t>
  </si>
  <si>
    <t>Column A vs. Column D</t>
  </si>
  <si>
    <t>-127.4 to -53.73</t>
  </si>
  <si>
    <t>Column A vs. Column E</t>
  </si>
  <si>
    <t>-205.1 to -131.4</t>
  </si>
  <si>
    <t>Column A vs. Column F</t>
  </si>
  <si>
    <t>-508.8 to -435.1</t>
  </si>
  <si>
    <t>Column A vs. Column G</t>
  </si>
  <si>
    <t>-118.3 to -44.64</t>
  </si>
  <si>
    <t>G</t>
  </si>
  <si>
    <t>Column A vs. Column H</t>
  </si>
  <si>
    <t>-193.7 to -120</t>
  </si>
  <si>
    <t>H</t>
  </si>
  <si>
    <t>-202.7 to -40.64</t>
  </si>
  <si>
    <t>-14.33 to 147.8</t>
  </si>
  <si>
    <t>-181.2 to -19.06</t>
  </si>
  <si>
    <t>-219.9 to -57.76</t>
  </si>
  <si>
    <t>-692.1 to -530</t>
  </si>
  <si>
    <t>-192.3 to -30.19</t>
  </si>
  <si>
    <t>-315.2 to -153.1</t>
  </si>
  <si>
    <t>-99.34 to -18.92</t>
  </si>
  <si>
    <t>12.32 to 92.73</t>
  </si>
  <si>
    <t>-93.13 to -12.71</t>
  </si>
  <si>
    <t>-195 to -114.6</t>
  </si>
  <si>
    <t>-324.6 to -244.2</t>
  </si>
  <si>
    <t>-92.18 to -11.77</t>
  </si>
  <si>
    <t>-175 to -94.6</t>
  </si>
  <si>
    <t>-97.19 to -40.67</t>
  </si>
  <si>
    <t>29.24 to 85.77</t>
  </si>
  <si>
    <t>0.9178 to 57.44</t>
  </si>
  <si>
    <t>-85.58 to -30.98</t>
  </si>
  <si>
    <t>34.87 to 89.48</t>
  </si>
  <si>
    <t>3.11 to 57.71</t>
  </si>
  <si>
    <t>-71.09 to -29.65</t>
  </si>
  <si>
    <t>20.32 to 61.76</t>
  </si>
  <si>
    <t>-45.54 to -4.097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</si>
</sst>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8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Arial"/>
      <family val="2"/>
    </font>
    <font>
      <sz val="8"/>
      <name val="맑은 고딕"/>
      <family val="3"/>
      <charset val="129"/>
      <scheme val="minor"/>
    </font>
    <font>
      <b/>
      <sz val="12"/>
      <color rgb="FF000000"/>
      <name val="Arial"/>
      <family val="2"/>
    </font>
    <font>
      <b/>
      <sz val="12"/>
      <color theme="3" tint="-0.249977111117893"/>
      <name val="Arial"/>
      <family val="2"/>
    </font>
    <font>
      <u/>
      <sz val="11"/>
      <color theme="10"/>
      <name val="맑은 고딕"/>
      <family val="2"/>
      <scheme val="minor"/>
    </font>
    <font>
      <u/>
      <sz val="12"/>
      <color theme="10"/>
      <name val="Arial"/>
      <family val="2"/>
    </font>
    <font>
      <b/>
      <vertAlign val="subscript"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FFFFFF"/>
      <name val="Arial"/>
      <family val="2"/>
    </font>
    <font>
      <sz val="12"/>
      <color rgb="FF0D0D0D"/>
      <name val="Arial"/>
      <family val="2"/>
    </font>
    <font>
      <sz val="12"/>
      <name val="Arial"/>
      <family val="2"/>
    </font>
    <font>
      <sz val="12"/>
      <color rgb="FF202122"/>
      <name val="Arial"/>
      <family val="2"/>
    </font>
    <font>
      <sz val="12"/>
      <color rgb="FF374151"/>
      <name val="Arial"/>
      <family val="2"/>
    </font>
    <font>
      <b/>
      <sz val="11"/>
      <color rgb="FF000000"/>
      <name val="Calibri"/>
      <family val="2"/>
    </font>
    <font>
      <b/>
      <sz val="11"/>
      <color theme="3" tint="-0.249977111117893"/>
      <name val="Calibri"/>
      <family val="2"/>
    </font>
    <font>
      <sz val="12"/>
      <color theme="1"/>
      <name val="맑은 고딕"/>
      <family val="2"/>
      <charset val="129"/>
    </font>
  </fonts>
  <fills count="2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66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5868FE"/>
        <bgColor indexed="64"/>
      </patternFill>
    </fill>
    <fill>
      <patternFill patternType="solid">
        <fgColor rgb="FFFA0802"/>
        <bgColor indexed="64"/>
      </patternFill>
    </fill>
    <fill>
      <patternFill patternType="solid">
        <fgColor rgb="FFFE9894"/>
        <bgColor indexed="64"/>
      </patternFill>
    </fill>
    <fill>
      <patternFill patternType="solid">
        <fgColor rgb="FFFFCAC9"/>
        <bgColor indexed="64"/>
      </patternFill>
    </fill>
    <fill>
      <patternFill patternType="solid">
        <fgColor rgb="FF273BFD"/>
        <bgColor indexed="64"/>
      </patternFill>
    </fill>
    <fill>
      <patternFill patternType="solid">
        <fgColor rgb="FF010E89"/>
        <bgColor indexed="64"/>
      </patternFill>
    </fill>
    <fill>
      <patternFill patternType="solid">
        <fgColor rgb="FFFD342F"/>
        <bgColor indexed="64"/>
      </patternFill>
    </fill>
    <fill>
      <patternFill patternType="solid">
        <fgColor rgb="FFCDCDFF"/>
        <bgColor indexed="64"/>
      </patternFill>
    </fill>
    <fill>
      <patternFill patternType="solid">
        <fgColor rgb="FF010953"/>
        <bgColor indexed="64"/>
      </patternFill>
    </fill>
    <fill>
      <patternFill patternType="solid">
        <fgColor rgb="FF98A2FE"/>
        <bgColor indexed="64"/>
      </patternFill>
    </fill>
    <fill>
      <patternFill patternType="solid">
        <fgColor rgb="FF0219F4"/>
        <bgColor indexed="64"/>
      </patternFill>
    </fill>
    <fill>
      <patternFill patternType="solid">
        <fgColor rgb="FFE8E5FF"/>
        <bgColor indexed="64"/>
      </patternFill>
    </fill>
    <fill>
      <patternFill patternType="solid">
        <fgColor rgb="FFFFE6E5"/>
        <bgColor indexed="64"/>
      </patternFill>
    </fill>
    <fill>
      <patternFill patternType="solid">
        <fgColor rgb="FFC80702"/>
        <bgColor indexed="64"/>
      </patternFill>
    </fill>
    <fill>
      <patternFill patternType="solid">
        <fgColor rgb="FF960501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rgb="FFCCFFCC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808080"/>
      </right>
      <top style="thin">
        <color rgb="FF000000"/>
      </top>
      <bottom style="thick">
        <color rgb="FF808080"/>
      </bottom>
      <diagonal/>
    </border>
    <border>
      <left style="thick">
        <color rgb="FF808080"/>
      </left>
      <right style="thick">
        <color rgb="FF808080"/>
      </right>
      <top style="thin">
        <color rgb="FF000000"/>
      </top>
      <bottom/>
      <diagonal/>
    </border>
    <border>
      <left style="thick">
        <color rgb="FF808080"/>
      </left>
      <right style="thick">
        <color rgb="FF808080"/>
      </right>
      <top style="thin">
        <color rgb="FF000000"/>
      </top>
      <bottom style="thick">
        <color rgb="FF80808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808080"/>
      </left>
      <right style="thin">
        <color rgb="FF000000"/>
      </right>
      <top style="thin">
        <color rgb="FF000000"/>
      </top>
      <bottom style="thick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" fillId="0" borderId="0">
      <alignment vertical="center"/>
    </xf>
  </cellStyleXfs>
  <cellXfs count="188">
    <xf numFmtId="0" fontId="0" fillId="0" borderId="0" xfId="0"/>
    <xf numFmtId="0" fontId="2" fillId="0" borderId="0" xfId="0" applyFont="1"/>
    <xf numFmtId="0" fontId="2" fillId="0" borderId="0" xfId="0" applyFont="1" applyProtection="1">
      <protection hidden="1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2" fillId="4" borderId="4" xfId="0" applyNumberFormat="1" applyFont="1" applyFill="1" applyBorder="1"/>
    <xf numFmtId="176" fontId="2" fillId="5" borderId="0" xfId="0" applyNumberFormat="1" applyFont="1" applyFill="1"/>
    <xf numFmtId="176" fontId="2" fillId="6" borderId="8" xfId="0" applyNumberFormat="1" applyFont="1" applyFill="1" applyBorder="1"/>
    <xf numFmtId="0" fontId="2" fillId="0" borderId="8" xfId="0" applyFont="1" applyBorder="1"/>
    <xf numFmtId="0" fontId="7" fillId="0" borderId="0" xfId="1" applyFont="1"/>
    <xf numFmtId="176" fontId="2" fillId="7" borderId="0" xfId="0" applyNumberFormat="1" applyFont="1" applyFill="1"/>
    <xf numFmtId="176" fontId="2" fillId="8" borderId="8" xfId="0" applyNumberFormat="1" applyFont="1" applyFill="1" applyBorder="1"/>
    <xf numFmtId="176" fontId="2" fillId="8" borderId="4" xfId="0" applyNumberFormat="1" applyFont="1" applyFill="1" applyBorder="1"/>
    <xf numFmtId="176" fontId="2" fillId="4" borderId="0" xfId="0" applyNumberFormat="1" applyFont="1" applyFill="1"/>
    <xf numFmtId="176" fontId="2" fillId="9" borderId="8" xfId="0" applyNumberFormat="1" applyFont="1" applyFill="1" applyBorder="1"/>
    <xf numFmtId="176" fontId="2" fillId="10" borderId="0" xfId="0" applyNumberFormat="1" applyFont="1" applyFill="1"/>
    <xf numFmtId="176" fontId="2" fillId="11" borderId="8" xfId="0" applyNumberFormat="1" applyFont="1" applyFill="1" applyBorder="1"/>
    <xf numFmtId="176" fontId="2" fillId="12" borderId="4" xfId="0" applyNumberFormat="1" applyFont="1" applyFill="1" applyBorder="1"/>
    <xf numFmtId="176" fontId="2" fillId="9" borderId="4" xfId="0" applyNumberFormat="1" applyFont="1" applyFill="1" applyBorder="1"/>
    <xf numFmtId="176" fontId="2" fillId="9" borderId="0" xfId="0" applyNumberFormat="1" applyFont="1" applyFill="1"/>
    <xf numFmtId="176" fontId="2" fillId="5" borderId="8" xfId="0" applyNumberFormat="1" applyFont="1" applyFill="1" applyBorder="1"/>
    <xf numFmtId="176" fontId="2" fillId="13" borderId="8" xfId="0" applyNumberFormat="1" applyFont="1" applyFill="1" applyBorder="1"/>
    <xf numFmtId="176" fontId="2" fillId="11" borderId="0" xfId="0" applyNumberFormat="1" applyFont="1" applyFill="1"/>
    <xf numFmtId="176" fontId="2" fillId="14" borderId="8" xfId="0" applyNumberFormat="1" applyFont="1" applyFill="1" applyBorder="1"/>
    <xf numFmtId="176" fontId="2" fillId="6" borderId="0" xfId="0" applyNumberFormat="1" applyFont="1" applyFill="1"/>
    <xf numFmtId="176" fontId="2" fillId="10" borderId="8" xfId="0" applyNumberFormat="1" applyFont="1" applyFill="1" applyBorder="1"/>
    <xf numFmtId="176" fontId="2" fillId="8" borderId="0" xfId="0" applyNumberFormat="1" applyFont="1" applyFill="1"/>
    <xf numFmtId="176" fontId="2" fillId="15" borderId="0" xfId="0" applyNumberFormat="1" applyFont="1" applyFill="1"/>
    <xf numFmtId="176" fontId="2" fillId="16" borderId="8" xfId="0" applyNumberFormat="1" applyFont="1" applyFill="1" applyBorder="1"/>
    <xf numFmtId="176" fontId="2" fillId="17" borderId="0" xfId="0" applyNumberFormat="1" applyFont="1" applyFill="1"/>
    <xf numFmtId="176" fontId="2" fillId="7" borderId="4" xfId="0" applyNumberFormat="1" applyFont="1" applyFill="1" applyBorder="1"/>
    <xf numFmtId="176" fontId="2" fillId="13" borderId="0" xfId="0" applyNumberFormat="1" applyFont="1" applyFill="1"/>
    <xf numFmtId="176" fontId="2" fillId="12" borderId="0" xfId="0" applyNumberFormat="1" applyFont="1" applyFill="1"/>
    <xf numFmtId="176" fontId="2" fillId="18" borderId="8" xfId="0" applyNumberFormat="1" applyFont="1" applyFill="1" applyBorder="1"/>
    <xf numFmtId="176" fontId="2" fillId="16" borderId="0" xfId="0" applyNumberFormat="1" applyFont="1" applyFill="1"/>
    <xf numFmtId="176" fontId="2" fillId="15" borderId="8" xfId="0" applyNumberFormat="1" applyFont="1" applyFill="1" applyBorder="1"/>
    <xf numFmtId="176" fontId="2" fillId="19" borderId="0" xfId="0" applyNumberFormat="1" applyFont="1" applyFill="1"/>
    <xf numFmtId="176" fontId="2" fillId="7" borderId="8" xfId="0" applyNumberFormat="1" applyFont="1" applyFill="1" applyBorder="1"/>
    <xf numFmtId="176" fontId="2" fillId="14" borderId="0" xfId="0" applyNumberFormat="1" applyFont="1" applyFill="1"/>
    <xf numFmtId="176" fontId="2" fillId="18" borderId="0" xfId="0" applyNumberFormat="1" applyFont="1" applyFill="1"/>
    <xf numFmtId="176" fontId="2" fillId="12" borderId="8" xfId="0" applyNumberFormat="1" applyFont="1" applyFill="1" applyBorder="1"/>
    <xf numFmtId="176" fontId="2" fillId="20" borderId="4" xfId="0" applyNumberFormat="1" applyFont="1" applyFill="1" applyBorder="1"/>
    <xf numFmtId="176" fontId="2" fillId="19" borderId="4" xfId="0" applyNumberFormat="1" applyFont="1" applyFill="1" applyBorder="1"/>
    <xf numFmtId="176" fontId="2" fillId="10" borderId="4" xfId="0" applyNumberFormat="1" applyFont="1" applyFill="1" applyBorder="1"/>
    <xf numFmtId="176" fontId="2" fillId="20" borderId="8" xfId="0" applyNumberFormat="1" applyFont="1" applyFill="1" applyBorder="1"/>
    <xf numFmtId="176" fontId="2" fillId="15" borderId="4" xfId="0" applyNumberFormat="1" applyFont="1" applyFill="1" applyBorder="1"/>
    <xf numFmtId="176" fontId="2" fillId="20" borderId="0" xfId="0" applyNumberFormat="1" applyFont="1" applyFill="1"/>
    <xf numFmtId="176" fontId="2" fillId="6" borderId="4" xfId="0" applyNumberFormat="1" applyFont="1" applyFill="1" applyBorder="1"/>
    <xf numFmtId="176" fontId="2" fillId="19" borderId="8" xfId="0" applyNumberFormat="1" applyFont="1" applyFill="1" applyBorder="1"/>
    <xf numFmtId="176" fontId="2" fillId="13" borderId="4" xfId="0" applyNumberFormat="1" applyFont="1" applyFill="1" applyBorder="1"/>
    <xf numFmtId="176" fontId="2" fillId="4" borderId="8" xfId="0" applyNumberFormat="1" applyFont="1" applyFill="1" applyBorder="1"/>
    <xf numFmtId="176" fontId="2" fillId="11" borderId="4" xfId="0" applyNumberFormat="1" applyFont="1" applyFill="1" applyBorder="1"/>
    <xf numFmtId="176" fontId="2" fillId="14" borderId="4" xfId="0" applyNumberFormat="1" applyFont="1" applyFill="1" applyBorder="1"/>
    <xf numFmtId="176" fontId="2" fillId="16" borderId="4" xfId="0" applyNumberFormat="1" applyFont="1" applyFill="1" applyBorder="1"/>
    <xf numFmtId="176" fontId="2" fillId="17" borderId="8" xfId="0" applyNumberFormat="1" applyFont="1" applyFill="1" applyBorder="1"/>
    <xf numFmtId="0" fontId="2" fillId="0" borderId="0" xfId="0" applyFont="1" applyAlignment="1">
      <alignment horizontal="center" vertical="center" wrapText="1"/>
    </xf>
    <xf numFmtId="176" fontId="2" fillId="17" borderId="4" xfId="0" applyNumberFormat="1" applyFont="1" applyFill="1" applyBorder="1"/>
    <xf numFmtId="176" fontId="2" fillId="5" borderId="4" xfId="0" applyNumberFormat="1" applyFont="1" applyFill="1" applyBorder="1"/>
    <xf numFmtId="176" fontId="2" fillId="18" borderId="4" xfId="0" applyNumberFormat="1" applyFont="1" applyFill="1" applyBorder="1"/>
    <xf numFmtId="0" fontId="2" fillId="0" borderId="0" xfId="0" applyFont="1" applyAlignment="1">
      <alignment horizontal="justify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left" vertical="center" wrapText="1"/>
    </xf>
    <xf numFmtId="0" fontId="10" fillId="21" borderId="26" xfId="0" applyFont="1" applyFill="1" applyBorder="1" applyAlignment="1">
      <alignment horizontal="center" vertical="center" wrapText="1"/>
    </xf>
    <xf numFmtId="0" fontId="10" fillId="21" borderId="27" xfId="0" applyFont="1" applyFill="1" applyBorder="1" applyAlignment="1">
      <alignment horizontal="center" vertical="center" wrapText="1"/>
    </xf>
    <xf numFmtId="0" fontId="10" fillId="21" borderId="28" xfId="0" applyFont="1" applyFill="1" applyBorder="1" applyAlignment="1">
      <alignment horizontal="center" vertical="center" wrapText="1"/>
    </xf>
    <xf numFmtId="0" fontId="2" fillId="5" borderId="29" xfId="0" applyFont="1" applyFill="1" applyBorder="1"/>
    <xf numFmtId="0" fontId="9" fillId="22" borderId="30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vertical="center"/>
    </xf>
    <xf numFmtId="0" fontId="9" fillId="5" borderId="16" xfId="0" applyFont="1" applyFill="1" applyBorder="1" applyAlignment="1">
      <alignment horizontal="left" vertical="center" wrapText="1"/>
    </xf>
    <xf numFmtId="0" fontId="9" fillId="23" borderId="31" xfId="0" applyFont="1" applyFill="1" applyBorder="1" applyAlignment="1">
      <alignment horizontal="left" vertical="center" wrapText="1"/>
    </xf>
    <xf numFmtId="0" fontId="2" fillId="0" borderId="32" xfId="0" applyFont="1" applyBorder="1" applyAlignment="1">
      <alignment vertical="center"/>
    </xf>
    <xf numFmtId="0" fontId="9" fillId="5" borderId="31" xfId="0" applyFont="1" applyFill="1" applyBorder="1" applyAlignment="1">
      <alignment horizontal="left" vertical="center" wrapText="1"/>
    </xf>
    <xf numFmtId="0" fontId="9" fillId="22" borderId="33" xfId="0" applyFont="1" applyFill="1" applyBorder="1" applyAlignment="1">
      <alignment horizontal="left" vertical="center" wrapText="1"/>
    </xf>
    <xf numFmtId="0" fontId="9" fillId="5" borderId="34" xfId="0" applyFont="1" applyFill="1" applyBorder="1" applyAlignment="1">
      <alignment horizontal="left" vertical="center" wrapText="1"/>
    </xf>
    <xf numFmtId="0" fontId="9" fillId="5" borderId="35" xfId="0" applyFont="1" applyFill="1" applyBorder="1" applyAlignment="1">
      <alignment horizontal="left" vertical="center" wrapText="1"/>
    </xf>
    <xf numFmtId="0" fontId="9" fillId="5" borderId="36" xfId="0" applyFont="1" applyFill="1" applyBorder="1" applyAlignment="1">
      <alignment horizontal="left" vertical="center" wrapText="1"/>
    </xf>
    <xf numFmtId="0" fontId="10" fillId="21" borderId="37" xfId="0" applyFont="1" applyFill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2" fillId="0" borderId="29" xfId="0" applyFont="1" applyBorder="1"/>
    <xf numFmtId="0" fontId="9" fillId="0" borderId="39" xfId="0" applyFont="1" applyBorder="1" applyAlignment="1">
      <alignment horizontal="left" vertical="center" wrapText="1"/>
    </xf>
    <xf numFmtId="0" fontId="9" fillId="0" borderId="40" xfId="0" applyFont="1" applyBorder="1" applyAlignment="1">
      <alignment vertical="center" wrapText="1"/>
    </xf>
    <xf numFmtId="0" fontId="9" fillId="0" borderId="41" xfId="0" applyFont="1" applyBorder="1" applyAlignment="1">
      <alignment horizontal="left" vertical="center" wrapText="1"/>
    </xf>
    <xf numFmtId="0" fontId="9" fillId="23" borderId="42" xfId="0" applyFont="1" applyFill="1" applyBorder="1" applyAlignment="1">
      <alignment vertical="center" wrapText="1"/>
    </xf>
    <xf numFmtId="0" fontId="9" fillId="0" borderId="43" xfId="0" applyFont="1" applyBorder="1" applyAlignment="1">
      <alignment horizontal="left" vertical="center" wrapText="1"/>
    </xf>
    <xf numFmtId="0" fontId="9" fillId="0" borderId="44" xfId="0" applyFont="1" applyBorder="1" applyAlignment="1">
      <alignment vertical="center" wrapText="1"/>
    </xf>
    <xf numFmtId="0" fontId="9" fillId="0" borderId="45" xfId="0" applyFont="1" applyBorder="1" applyAlignment="1">
      <alignment horizontal="left" vertical="center" wrapText="1"/>
    </xf>
    <xf numFmtId="0" fontId="9" fillId="23" borderId="46" xfId="0" applyFont="1" applyFill="1" applyBorder="1" applyAlignment="1">
      <alignment vertical="center" wrapText="1"/>
    </xf>
    <xf numFmtId="0" fontId="9" fillId="0" borderId="46" xfId="0" applyFont="1" applyBorder="1" applyAlignment="1">
      <alignment vertical="center" wrapText="1"/>
    </xf>
    <xf numFmtId="0" fontId="2" fillId="0" borderId="17" xfId="0" applyFont="1" applyBorder="1" applyAlignment="1">
      <alignment vertical="center"/>
    </xf>
    <xf numFmtId="0" fontId="9" fillId="0" borderId="47" xfId="0" applyFont="1" applyBorder="1" applyAlignment="1">
      <alignment horizontal="left" vertical="center" wrapText="1"/>
    </xf>
    <xf numFmtId="0" fontId="9" fillId="0" borderId="48" xfId="0" applyFont="1" applyBorder="1" applyAlignment="1">
      <alignment vertical="center" wrapTex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vertical="center" wrapText="1"/>
    </xf>
    <xf numFmtId="0" fontId="9" fillId="0" borderId="0" xfId="0" applyFont="1" applyAlignment="1">
      <alignment horizontal="center" vertical="center" readingOrder="1"/>
    </xf>
    <xf numFmtId="0" fontId="11" fillId="0" borderId="0" xfId="0" applyFont="1" applyAlignment="1">
      <alignment horizontal="left" vertical="center" readingOrder="1"/>
    </xf>
    <xf numFmtId="0" fontId="12" fillId="0" borderId="0" xfId="0" applyFont="1" applyAlignment="1">
      <alignment horizontal="left"/>
    </xf>
    <xf numFmtId="0" fontId="12" fillId="0" borderId="0" xfId="0" applyFont="1"/>
    <xf numFmtId="0" fontId="9" fillId="0" borderId="0" xfId="0" applyFont="1" applyAlignment="1">
      <alignment horizontal="left" vertical="center" readingOrder="1"/>
    </xf>
    <xf numFmtId="0" fontId="7" fillId="0" borderId="4" xfId="1" applyFont="1" applyBorder="1"/>
    <xf numFmtId="0" fontId="13" fillId="0" borderId="0" xfId="0" applyFont="1"/>
    <xf numFmtId="0" fontId="14" fillId="0" borderId="0" xfId="0" applyFont="1"/>
    <xf numFmtId="0" fontId="9" fillId="0" borderId="21" xfId="0" applyFont="1" applyBorder="1" applyAlignment="1">
      <alignment horizontal="center" wrapText="1"/>
    </xf>
    <xf numFmtId="0" fontId="9" fillId="0" borderId="2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2" applyFont="1">
      <alignment vertical="center"/>
    </xf>
    <xf numFmtId="2" fontId="2" fillId="0" borderId="0" xfId="0" applyNumberFormat="1" applyFont="1" applyAlignment="1">
      <alignment vertical="center"/>
    </xf>
    <xf numFmtId="2" fontId="2" fillId="0" borderId="0" xfId="0" applyNumberFormat="1" applyFont="1"/>
    <xf numFmtId="2" fontId="12" fillId="0" borderId="0" xfId="0" applyNumberFormat="1" applyFo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Protection="1">
      <protection hidden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176" fontId="0" fillId="4" borderId="4" xfId="0" applyNumberFormat="1" applyFill="1" applyBorder="1"/>
    <xf numFmtId="176" fontId="0" fillId="6" borderId="0" xfId="0" applyNumberFormat="1" applyFill="1"/>
    <xf numFmtId="176" fontId="0" fillId="10" borderId="8" xfId="0" applyNumberFormat="1" applyFill="1" applyBorder="1"/>
    <xf numFmtId="0" fontId="0" fillId="0" borderId="8" xfId="0" applyBorder="1"/>
    <xf numFmtId="0" fontId="6" fillId="0" borderId="0" xfId="1"/>
    <xf numFmtId="176" fontId="0" fillId="10" borderId="0" xfId="0" applyNumberFormat="1" applyFill="1"/>
    <xf numFmtId="176" fontId="0" fillId="14" borderId="8" xfId="0" applyNumberFormat="1" applyFill="1" applyBorder="1"/>
    <xf numFmtId="0" fontId="6" fillId="0" borderId="4" xfId="1" applyBorder="1"/>
    <xf numFmtId="176" fontId="0" fillId="5" borderId="4" xfId="0" applyNumberFormat="1" applyFill="1" applyBorder="1"/>
    <xf numFmtId="176" fontId="0" fillId="17" borderId="4" xfId="0" applyNumberFormat="1" applyFill="1" applyBorder="1"/>
    <xf numFmtId="176" fontId="0" fillId="17" borderId="8" xfId="0" applyNumberFormat="1" applyFill="1" applyBorder="1"/>
    <xf numFmtId="176" fontId="0" fillId="8" borderId="4" xfId="0" applyNumberFormat="1" applyFill="1" applyBorder="1"/>
    <xf numFmtId="176" fontId="0" fillId="16" borderId="8" xfId="0" applyNumberFormat="1" applyFill="1" applyBorder="1"/>
    <xf numFmtId="176" fontId="0" fillId="18" borderId="4" xfId="0" applyNumberFormat="1" applyFill="1" applyBorder="1"/>
    <xf numFmtId="176" fontId="0" fillId="16" borderId="0" xfId="0" applyNumberFormat="1" applyFill="1"/>
    <xf numFmtId="176" fontId="0" fillId="11" borderId="8" xfId="0" applyNumberFormat="1" applyFill="1" applyBorder="1"/>
    <xf numFmtId="176" fontId="0" fillId="6" borderId="4" xfId="0" applyNumberFormat="1" applyFill="1" applyBorder="1"/>
    <xf numFmtId="176" fontId="0" fillId="4" borderId="0" xfId="0" applyNumberFormat="1" applyFill="1"/>
    <xf numFmtId="176" fontId="0" fillId="7" borderId="8" xfId="0" applyNumberFormat="1" applyFill="1" applyBorder="1"/>
    <xf numFmtId="176" fontId="0" fillId="13" borderId="4" xfId="0" applyNumberFormat="1" applyFill="1" applyBorder="1"/>
    <xf numFmtId="176" fontId="0" fillId="13" borderId="8" xfId="0" applyNumberFormat="1" applyFill="1" applyBorder="1"/>
    <xf numFmtId="176" fontId="0" fillId="15" borderId="0" xfId="0" applyNumberFormat="1" applyFill="1"/>
    <xf numFmtId="176" fontId="0" fillId="7" borderId="4" xfId="0" applyNumberFormat="1" applyFill="1" applyBorder="1"/>
    <xf numFmtId="176" fontId="0" fillId="17" borderId="0" xfId="0" applyNumberFormat="1" applyFill="1"/>
  </cellXfs>
  <cellStyles count="3">
    <cellStyle name="표준" xfId="0" builtinId="0"/>
    <cellStyle name="표준 2" xfId="2" xr:uid="{00000000-0005-0000-0000-000001000000}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381000</xdr:colOff>
      <xdr:row>10</xdr:row>
      <xdr:rowOff>228600</xdr:rowOff>
    </xdr:from>
    <xdr:to>
      <xdr:col>18</xdr:col>
      <xdr:colOff>170705</xdr:colOff>
      <xdr:row>13</xdr:row>
      <xdr:rowOff>113548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255B960-D65B-3052-F876-2AA783A7A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63740" y="4305300"/>
          <a:ext cx="5961905" cy="6011428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89</xdr:row>
      <xdr:rowOff>0</xdr:rowOff>
    </xdr:from>
    <xdr:to>
      <xdr:col>12</xdr:col>
      <xdr:colOff>542710</xdr:colOff>
      <xdr:row>90</xdr:row>
      <xdr:rowOff>592243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CF19CE1-E82A-40AB-9E47-897DD149A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68540" y="145244820"/>
          <a:ext cx="1914310" cy="1940983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119</xdr:row>
      <xdr:rowOff>0</xdr:rowOff>
    </xdr:from>
    <xdr:to>
      <xdr:col>18</xdr:col>
      <xdr:colOff>551695</xdr:colOff>
      <xdr:row>120</xdr:row>
      <xdr:rowOff>1199665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ADFF6C5-1B8C-96AF-3998-A6F1B6B26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68540" y="178605180"/>
          <a:ext cx="6038095" cy="3874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gene/12374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ne/104709" TargetMode="External"/><Relationship Id="rId2" Type="http://schemas.openxmlformats.org/officeDocument/2006/relationships/hyperlink" Target="https://www.ncbi.nlm.nih.gov/gene/18707" TargetMode="External"/><Relationship Id="rId1" Type="http://schemas.openxmlformats.org/officeDocument/2006/relationships/hyperlink" Target="https://www.ncbi.nlm.nih.gov/gene/747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F1663"/>
  <sheetViews>
    <sheetView topLeftCell="A260" zoomScale="55" zoomScaleNormal="55" workbookViewId="0">
      <selection activeCell="AD46" sqref="AD46"/>
    </sheetView>
  </sheetViews>
  <sheetFormatPr defaultColWidth="9" defaultRowHeight="15" x14ac:dyDescent="0.2"/>
  <cols>
    <col min="1" max="16384" width="9" style="1"/>
  </cols>
  <sheetData>
    <row r="2" spans="2:30" x14ac:dyDescent="0.2">
      <c r="B2" s="1" t="s">
        <v>0</v>
      </c>
    </row>
    <row r="4" spans="2:30" x14ac:dyDescent="0.2">
      <c r="B4" s="1" t="s">
        <v>1</v>
      </c>
    </row>
    <row r="5" spans="2:30" x14ac:dyDescent="0.2">
      <c r="B5" s="1" t="s">
        <v>2</v>
      </c>
    </row>
    <row r="7" spans="2:30" ht="15.75" x14ac:dyDescent="0.25">
      <c r="B7" s="2" t="s">
        <v>3</v>
      </c>
      <c r="D7" s="125" t="s">
        <v>4</v>
      </c>
      <c r="E7" s="126"/>
      <c r="F7" s="127"/>
      <c r="G7" s="128" t="s">
        <v>5</v>
      </c>
      <c r="H7" s="128"/>
      <c r="I7" s="128"/>
      <c r="J7" s="129"/>
      <c r="K7" s="130" t="s">
        <v>6</v>
      </c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3" t="s">
        <v>7</v>
      </c>
    </row>
    <row r="8" spans="2:30" ht="48" thickBot="1" x14ac:dyDescent="0.25">
      <c r="B8" s="4" t="s">
        <v>8</v>
      </c>
      <c r="C8" s="5" t="s">
        <v>9</v>
      </c>
      <c r="D8" s="6" t="s">
        <v>10</v>
      </c>
      <c r="E8" s="6" t="s">
        <v>11</v>
      </c>
      <c r="F8" s="7" t="s">
        <v>12</v>
      </c>
      <c r="G8" s="8" t="s">
        <v>13</v>
      </c>
      <c r="H8" s="8" t="s">
        <v>10</v>
      </c>
      <c r="I8" s="8" t="s">
        <v>11</v>
      </c>
      <c r="J8" s="9" t="s">
        <v>12</v>
      </c>
      <c r="K8" s="10" t="s">
        <v>14</v>
      </c>
      <c r="L8" s="10" t="s">
        <v>13</v>
      </c>
      <c r="M8" s="10" t="s">
        <v>15</v>
      </c>
      <c r="N8" s="10" t="s">
        <v>16</v>
      </c>
      <c r="O8" s="10" t="s">
        <v>17</v>
      </c>
      <c r="P8" s="10" t="s">
        <v>18</v>
      </c>
      <c r="Q8" s="10" t="s">
        <v>19</v>
      </c>
      <c r="R8" s="10" t="s">
        <v>20</v>
      </c>
      <c r="S8" s="10" t="s">
        <v>21</v>
      </c>
      <c r="T8" s="10" t="s">
        <v>22</v>
      </c>
      <c r="U8" s="10" t="s">
        <v>23</v>
      </c>
      <c r="V8" s="10" t="s">
        <v>24</v>
      </c>
      <c r="W8" s="10" t="s">
        <v>25</v>
      </c>
      <c r="X8" s="10" t="s">
        <v>26</v>
      </c>
      <c r="Y8" s="10" t="s">
        <v>27</v>
      </c>
      <c r="Z8" s="10" t="s">
        <v>28</v>
      </c>
      <c r="AA8" s="10" t="s">
        <v>29</v>
      </c>
      <c r="AB8" s="10" t="s">
        <v>30</v>
      </c>
      <c r="AC8" s="10" t="s">
        <v>31</v>
      </c>
      <c r="AD8" s="11" t="s">
        <v>32</v>
      </c>
    </row>
    <row r="9" spans="2:30" ht="15.75" thickTop="1" x14ac:dyDescent="0.2">
      <c r="B9" s="1">
        <v>484</v>
      </c>
      <c r="C9" s="1" t="s">
        <v>33</v>
      </c>
      <c r="D9" s="12">
        <v>2.0916477596779601</v>
      </c>
      <c r="E9" s="13">
        <v>0.91990022477479905</v>
      </c>
      <c r="F9" s="14">
        <v>0.43979691155858402</v>
      </c>
      <c r="G9" s="1" t="s">
        <v>34</v>
      </c>
      <c r="H9" s="1" t="s">
        <v>35</v>
      </c>
      <c r="I9" s="1" t="s">
        <v>36</v>
      </c>
      <c r="J9" s="15" t="s">
        <v>37</v>
      </c>
      <c r="K9" s="1" t="s">
        <v>33</v>
      </c>
      <c r="L9" s="1" t="s">
        <v>34</v>
      </c>
      <c r="M9" s="1" t="s">
        <v>38</v>
      </c>
      <c r="N9" s="1" t="s">
        <v>39</v>
      </c>
      <c r="O9" s="1" t="s">
        <v>40</v>
      </c>
      <c r="P9" s="1" t="s">
        <v>41</v>
      </c>
      <c r="Q9" s="1" t="s">
        <v>42</v>
      </c>
      <c r="R9" s="1" t="s">
        <v>43</v>
      </c>
      <c r="S9" s="1" t="s">
        <v>44</v>
      </c>
      <c r="T9" s="1" t="s">
        <v>45</v>
      </c>
      <c r="U9" s="1" t="s">
        <v>46</v>
      </c>
      <c r="V9" s="1" t="s">
        <v>47</v>
      </c>
      <c r="W9" s="1" t="s">
        <v>48</v>
      </c>
      <c r="X9" s="1" t="s">
        <v>49</v>
      </c>
      <c r="Y9" s="1" t="s">
        <v>50</v>
      </c>
      <c r="AD9" s="16" t="s">
        <v>33</v>
      </c>
    </row>
    <row r="10" spans="2:30" x14ac:dyDescent="0.2">
      <c r="B10" s="1">
        <v>1452</v>
      </c>
      <c r="C10" s="1" t="s">
        <v>51</v>
      </c>
      <c r="D10" s="12">
        <v>2.9022298012752299</v>
      </c>
      <c r="E10" s="17">
        <v>5.0910520800946397</v>
      </c>
      <c r="F10" s="18">
        <v>1.75418641137847</v>
      </c>
      <c r="G10" s="1" t="s">
        <v>52</v>
      </c>
      <c r="H10" s="1" t="s">
        <v>35</v>
      </c>
      <c r="I10" s="1" t="s">
        <v>53</v>
      </c>
      <c r="J10" s="15" t="s">
        <v>54</v>
      </c>
      <c r="K10" s="1" t="s">
        <v>51</v>
      </c>
      <c r="L10" s="1" t="s">
        <v>52</v>
      </c>
      <c r="M10" s="1" t="s">
        <v>38</v>
      </c>
      <c r="N10" s="1" t="s">
        <v>55</v>
      </c>
      <c r="O10" s="1" t="s">
        <v>56</v>
      </c>
      <c r="P10" s="1" t="s">
        <v>57</v>
      </c>
      <c r="Q10" s="1" t="s">
        <v>42</v>
      </c>
      <c r="R10" s="1" t="s">
        <v>58</v>
      </c>
      <c r="S10" s="1" t="s">
        <v>59</v>
      </c>
      <c r="T10" s="1" t="s">
        <v>45</v>
      </c>
      <c r="X10" s="1" t="s">
        <v>60</v>
      </c>
      <c r="Y10" s="1" t="s">
        <v>61</v>
      </c>
      <c r="AD10" s="16" t="s">
        <v>51</v>
      </c>
    </row>
    <row r="11" spans="2:30" x14ac:dyDescent="0.2">
      <c r="B11" s="1">
        <v>1622</v>
      </c>
      <c r="C11" s="1" t="s">
        <v>62</v>
      </c>
      <c r="D11" s="19">
        <v>1.7805356580617899</v>
      </c>
      <c r="E11" s="20">
        <v>2.83551394414292</v>
      </c>
      <c r="F11" s="21">
        <v>1.5925061266279501</v>
      </c>
      <c r="G11" s="1" t="s">
        <v>63</v>
      </c>
      <c r="H11" s="1" t="s">
        <v>54</v>
      </c>
      <c r="I11" s="1" t="s">
        <v>35</v>
      </c>
      <c r="J11" s="15" t="s">
        <v>54</v>
      </c>
      <c r="K11" s="1" t="s">
        <v>62</v>
      </c>
      <c r="L11" s="1" t="s">
        <v>63</v>
      </c>
      <c r="M11" s="1" t="s">
        <v>38</v>
      </c>
      <c r="N11" s="1" t="s">
        <v>64</v>
      </c>
      <c r="O11" s="1" t="s">
        <v>65</v>
      </c>
      <c r="P11" s="1" t="s">
        <v>66</v>
      </c>
      <c r="Q11" s="1" t="s">
        <v>67</v>
      </c>
      <c r="R11" s="1" t="s">
        <v>58</v>
      </c>
      <c r="S11" s="1" t="s">
        <v>68</v>
      </c>
      <c r="T11" s="1" t="s">
        <v>45</v>
      </c>
      <c r="X11" s="1" t="s">
        <v>69</v>
      </c>
      <c r="Y11" s="1" t="s">
        <v>70</v>
      </c>
      <c r="AD11" s="16" t="s">
        <v>62</v>
      </c>
    </row>
    <row r="12" spans="2:30" x14ac:dyDescent="0.2">
      <c r="B12" s="1">
        <v>1689</v>
      </c>
      <c r="C12" s="1" t="s">
        <v>71</v>
      </c>
      <c r="D12" s="12">
        <v>2.21056749623909</v>
      </c>
      <c r="E12" s="22">
        <v>0.233023876365133</v>
      </c>
      <c r="F12" s="23">
        <v>0.105413599341157</v>
      </c>
      <c r="G12" s="1" t="s">
        <v>72</v>
      </c>
      <c r="H12" s="1" t="s">
        <v>35</v>
      </c>
      <c r="I12" s="1" t="s">
        <v>73</v>
      </c>
      <c r="J12" s="15" t="s">
        <v>74</v>
      </c>
      <c r="K12" s="1" t="s">
        <v>71</v>
      </c>
      <c r="L12" s="1" t="s">
        <v>72</v>
      </c>
      <c r="M12" s="1" t="s">
        <v>38</v>
      </c>
      <c r="N12" s="1" t="s">
        <v>75</v>
      </c>
      <c r="O12" s="1" t="s">
        <v>76</v>
      </c>
      <c r="P12" s="1" t="s">
        <v>77</v>
      </c>
      <c r="Q12" s="1" t="s">
        <v>67</v>
      </c>
      <c r="R12" s="1" t="s">
        <v>43</v>
      </c>
      <c r="S12" s="1" t="s">
        <v>78</v>
      </c>
      <c r="T12" s="1" t="s">
        <v>45</v>
      </c>
      <c r="X12" s="1" t="s">
        <v>79</v>
      </c>
      <c r="Y12" s="1" t="s">
        <v>80</v>
      </c>
      <c r="AD12" s="16" t="s">
        <v>71</v>
      </c>
    </row>
    <row r="13" spans="2:30" x14ac:dyDescent="0.2">
      <c r="B13" s="1">
        <v>1823</v>
      </c>
      <c r="C13" s="1" t="s">
        <v>81</v>
      </c>
      <c r="D13" s="24">
        <v>3.15153456863584</v>
      </c>
      <c r="E13" s="22">
        <v>0.331843371422059</v>
      </c>
      <c r="F13" s="23">
        <v>0.105295805644835</v>
      </c>
      <c r="G13" s="1" t="s">
        <v>82</v>
      </c>
      <c r="H13" s="1" t="s">
        <v>35</v>
      </c>
      <c r="I13" s="1" t="s">
        <v>37</v>
      </c>
      <c r="J13" s="15" t="s">
        <v>74</v>
      </c>
      <c r="K13" s="1" t="s">
        <v>81</v>
      </c>
      <c r="L13" s="1" t="s">
        <v>82</v>
      </c>
      <c r="M13" s="1" t="s">
        <v>38</v>
      </c>
      <c r="N13" s="1" t="s">
        <v>83</v>
      </c>
      <c r="O13" s="1" t="s">
        <v>84</v>
      </c>
      <c r="P13" s="1" t="s">
        <v>85</v>
      </c>
      <c r="Q13" s="1" t="s">
        <v>42</v>
      </c>
      <c r="R13" s="1" t="s">
        <v>58</v>
      </c>
      <c r="S13" s="1" t="s">
        <v>86</v>
      </c>
      <c r="T13" s="1" t="s">
        <v>45</v>
      </c>
      <c r="X13" s="1" t="s">
        <v>87</v>
      </c>
      <c r="Y13" s="1" t="s">
        <v>88</v>
      </c>
      <c r="AD13" s="16" t="s">
        <v>81</v>
      </c>
    </row>
    <row r="14" spans="2:30" x14ac:dyDescent="0.2">
      <c r="B14" s="1">
        <v>2520</v>
      </c>
      <c r="C14" s="1" t="s">
        <v>89</v>
      </c>
      <c r="D14" s="25">
        <v>1.64216037776948</v>
      </c>
      <c r="E14" s="26">
        <v>1.5434716847872501</v>
      </c>
      <c r="F14" s="27">
        <v>0.93990313350741095</v>
      </c>
      <c r="G14" s="1" t="s">
        <v>90</v>
      </c>
      <c r="H14" s="1" t="s">
        <v>54</v>
      </c>
      <c r="I14" s="1" t="s">
        <v>54</v>
      </c>
      <c r="J14" s="15" t="s">
        <v>36</v>
      </c>
      <c r="K14" s="1" t="s">
        <v>89</v>
      </c>
      <c r="L14" s="1" t="s">
        <v>90</v>
      </c>
      <c r="M14" s="1" t="s">
        <v>91</v>
      </c>
      <c r="N14" s="1" t="s">
        <v>92</v>
      </c>
      <c r="O14" s="1" t="s">
        <v>93</v>
      </c>
      <c r="P14" s="1" t="s">
        <v>94</v>
      </c>
      <c r="Q14" s="1" t="s">
        <v>42</v>
      </c>
      <c r="R14" s="1" t="s">
        <v>58</v>
      </c>
      <c r="S14" s="1" t="s">
        <v>95</v>
      </c>
      <c r="T14" s="1" t="s">
        <v>45</v>
      </c>
      <c r="X14" s="1" t="s">
        <v>96</v>
      </c>
      <c r="Y14" s="1" t="s">
        <v>97</v>
      </c>
      <c r="AD14" s="16" t="s">
        <v>89</v>
      </c>
    </row>
    <row r="15" spans="2:30" x14ac:dyDescent="0.2">
      <c r="B15" s="1">
        <v>3394</v>
      </c>
      <c r="C15" s="1" t="s">
        <v>98</v>
      </c>
      <c r="D15" s="25">
        <v>1.5683954312847399</v>
      </c>
      <c r="E15" s="13">
        <v>1.0104595469164599</v>
      </c>
      <c r="F15" s="28">
        <v>0.64426325578412902</v>
      </c>
      <c r="G15" s="1" t="s">
        <v>99</v>
      </c>
      <c r="H15" s="1" t="s">
        <v>54</v>
      </c>
      <c r="I15" s="1" t="s">
        <v>36</v>
      </c>
      <c r="J15" s="15" t="s">
        <v>100</v>
      </c>
      <c r="K15" s="1" t="s">
        <v>98</v>
      </c>
      <c r="L15" s="1" t="s">
        <v>99</v>
      </c>
      <c r="M15" s="1" t="s">
        <v>91</v>
      </c>
      <c r="N15" s="1" t="s">
        <v>101</v>
      </c>
      <c r="O15" s="1" t="s">
        <v>102</v>
      </c>
      <c r="P15" s="1" t="s">
        <v>103</v>
      </c>
      <c r="Q15" s="1" t="s">
        <v>42</v>
      </c>
      <c r="R15" s="1" t="s">
        <v>58</v>
      </c>
      <c r="S15" s="1" t="s">
        <v>104</v>
      </c>
      <c r="T15" s="1" t="s">
        <v>45</v>
      </c>
      <c r="X15" s="1" t="s">
        <v>105</v>
      </c>
      <c r="Y15" s="1" t="s">
        <v>106</v>
      </c>
      <c r="AD15" s="16" t="s">
        <v>98</v>
      </c>
    </row>
    <row r="16" spans="2:30" x14ac:dyDescent="0.2">
      <c r="B16" s="1">
        <v>3653</v>
      </c>
      <c r="C16" s="1" t="s">
        <v>107</v>
      </c>
      <c r="D16" s="25">
        <v>1.5701109916328599</v>
      </c>
      <c r="E16" s="13">
        <v>0.99896114873439001</v>
      </c>
      <c r="F16" s="28">
        <v>0.63623600755479603</v>
      </c>
      <c r="G16" s="1" t="s">
        <v>108</v>
      </c>
      <c r="H16" s="1" t="s">
        <v>54</v>
      </c>
      <c r="I16" s="1" t="s">
        <v>36</v>
      </c>
      <c r="J16" s="15" t="s">
        <v>100</v>
      </c>
      <c r="K16" s="1" t="s">
        <v>107</v>
      </c>
      <c r="L16" s="1" t="s">
        <v>108</v>
      </c>
      <c r="M16" s="1" t="s">
        <v>91</v>
      </c>
      <c r="N16" s="1" t="s">
        <v>109</v>
      </c>
      <c r="O16" s="1" t="s">
        <v>110</v>
      </c>
      <c r="P16" s="1" t="s">
        <v>111</v>
      </c>
      <c r="Q16" s="1" t="s">
        <v>42</v>
      </c>
      <c r="R16" s="1" t="s">
        <v>58</v>
      </c>
      <c r="S16" s="1" t="s">
        <v>112</v>
      </c>
      <c r="T16" s="1" t="s">
        <v>45</v>
      </c>
      <c r="X16" s="1" t="s">
        <v>113</v>
      </c>
      <c r="Y16" s="1" t="s">
        <v>114</v>
      </c>
      <c r="AD16" s="16" t="s">
        <v>107</v>
      </c>
    </row>
    <row r="17" spans="2:30" x14ac:dyDescent="0.2">
      <c r="B17" s="1">
        <v>3686</v>
      </c>
      <c r="C17" s="1" t="s">
        <v>115</v>
      </c>
      <c r="D17" s="12">
        <v>2.7956129475623102</v>
      </c>
      <c r="E17" s="17">
        <v>5.4877898190561503</v>
      </c>
      <c r="F17" s="18">
        <v>1.9630005733953</v>
      </c>
      <c r="G17" s="1" t="s">
        <v>116</v>
      </c>
      <c r="H17" s="1" t="s">
        <v>35</v>
      </c>
      <c r="I17" s="1" t="s">
        <v>53</v>
      </c>
      <c r="J17" s="15" t="s">
        <v>54</v>
      </c>
      <c r="K17" s="1" t="s">
        <v>115</v>
      </c>
      <c r="L17" s="1" t="s">
        <v>116</v>
      </c>
      <c r="M17" s="1" t="s">
        <v>91</v>
      </c>
      <c r="N17" s="1" t="s">
        <v>117</v>
      </c>
      <c r="O17" s="1" t="s">
        <v>118</v>
      </c>
      <c r="P17" s="1" t="s">
        <v>119</v>
      </c>
      <c r="Q17" s="1" t="s">
        <v>67</v>
      </c>
      <c r="R17" s="1" t="s">
        <v>58</v>
      </c>
      <c r="S17" s="1" t="s">
        <v>120</v>
      </c>
      <c r="T17" s="1" t="s">
        <v>45</v>
      </c>
      <c r="U17" s="1" t="s">
        <v>121</v>
      </c>
      <c r="V17" s="1" t="s">
        <v>122</v>
      </c>
      <c r="W17" s="1" t="s">
        <v>123</v>
      </c>
      <c r="X17" s="1" t="s">
        <v>124</v>
      </c>
      <c r="Y17" s="1" t="s">
        <v>125</v>
      </c>
      <c r="Z17" s="1" t="s">
        <v>126</v>
      </c>
      <c r="AD17" s="16" t="s">
        <v>115</v>
      </c>
    </row>
    <row r="18" spans="2:30" x14ac:dyDescent="0.2">
      <c r="B18" s="1">
        <v>3939</v>
      </c>
      <c r="C18" s="1" t="s">
        <v>127</v>
      </c>
      <c r="D18" s="12">
        <v>2.5908139961109602</v>
      </c>
      <c r="E18" s="22">
        <v>0.295857090158198</v>
      </c>
      <c r="F18" s="23">
        <v>0.11419464716583499</v>
      </c>
      <c r="G18" s="1" t="s">
        <v>128</v>
      </c>
      <c r="H18" s="1" t="s">
        <v>35</v>
      </c>
      <c r="I18" s="1" t="s">
        <v>37</v>
      </c>
      <c r="J18" s="15" t="s">
        <v>74</v>
      </c>
      <c r="K18" s="1" t="s">
        <v>127</v>
      </c>
      <c r="L18" s="1" t="s">
        <v>128</v>
      </c>
      <c r="M18" s="1" t="s">
        <v>91</v>
      </c>
      <c r="N18" s="1" t="s">
        <v>129</v>
      </c>
      <c r="O18" s="1" t="s">
        <v>130</v>
      </c>
      <c r="P18" s="1" t="s">
        <v>131</v>
      </c>
      <c r="Q18" s="1" t="s">
        <v>42</v>
      </c>
      <c r="R18" s="1" t="s">
        <v>43</v>
      </c>
      <c r="S18" s="1" t="s">
        <v>132</v>
      </c>
      <c r="T18" s="1" t="s">
        <v>45</v>
      </c>
      <c r="X18" s="1" t="s">
        <v>133</v>
      </c>
      <c r="Y18" s="1" t="s">
        <v>134</v>
      </c>
      <c r="AD18" s="16" t="s">
        <v>127</v>
      </c>
    </row>
    <row r="19" spans="2:30" x14ac:dyDescent="0.2">
      <c r="B19" s="1">
        <v>4315</v>
      </c>
      <c r="C19" s="1" t="s">
        <v>135</v>
      </c>
      <c r="D19" s="12">
        <v>2.5345239700195501</v>
      </c>
      <c r="E19" s="29">
        <v>0.11600235478344099</v>
      </c>
      <c r="F19" s="30">
        <v>4.5768892366224702E-2</v>
      </c>
      <c r="G19" s="1" t="s">
        <v>136</v>
      </c>
      <c r="H19" s="1" t="s">
        <v>35</v>
      </c>
      <c r="I19" s="1" t="s">
        <v>74</v>
      </c>
      <c r="J19" s="15" t="s">
        <v>74</v>
      </c>
      <c r="K19" s="1" t="s">
        <v>135</v>
      </c>
      <c r="L19" s="1" t="s">
        <v>136</v>
      </c>
      <c r="M19" s="1" t="s">
        <v>91</v>
      </c>
      <c r="N19" s="1" t="s">
        <v>137</v>
      </c>
      <c r="O19" s="1" t="s">
        <v>138</v>
      </c>
      <c r="P19" s="1" t="s">
        <v>139</v>
      </c>
      <c r="Q19" s="1" t="s">
        <v>67</v>
      </c>
      <c r="R19" s="1" t="s">
        <v>43</v>
      </c>
      <c r="S19" s="1" t="s">
        <v>140</v>
      </c>
      <c r="T19" s="1" t="s">
        <v>45</v>
      </c>
      <c r="X19" s="1" t="s">
        <v>141</v>
      </c>
      <c r="Y19" s="1" t="s">
        <v>142</v>
      </c>
      <c r="AD19" s="16" t="s">
        <v>135</v>
      </c>
    </row>
    <row r="20" spans="2:30" x14ac:dyDescent="0.2">
      <c r="B20" s="1">
        <v>4900</v>
      </c>
      <c r="C20" s="1" t="s">
        <v>143</v>
      </c>
      <c r="D20" s="12">
        <v>2.2189803864057498</v>
      </c>
      <c r="E20" s="31">
        <v>0.488033402759113</v>
      </c>
      <c r="F20" s="32">
        <v>0.21993587944669299</v>
      </c>
      <c r="G20" s="1" t="s">
        <v>144</v>
      </c>
      <c r="H20" s="1" t="s">
        <v>35</v>
      </c>
      <c r="I20" s="1" t="s">
        <v>37</v>
      </c>
      <c r="J20" s="15" t="s">
        <v>73</v>
      </c>
      <c r="K20" s="1" t="s">
        <v>143</v>
      </c>
      <c r="L20" s="1" t="s">
        <v>144</v>
      </c>
      <c r="M20" s="1" t="s">
        <v>91</v>
      </c>
      <c r="N20" s="1" t="s">
        <v>145</v>
      </c>
      <c r="O20" s="1" t="s">
        <v>146</v>
      </c>
      <c r="P20" s="1" t="s">
        <v>147</v>
      </c>
      <c r="Q20" s="1" t="s">
        <v>67</v>
      </c>
      <c r="R20" s="1" t="s">
        <v>58</v>
      </c>
      <c r="S20" s="1" t="s">
        <v>148</v>
      </c>
      <c r="T20" s="1" t="s">
        <v>45</v>
      </c>
      <c r="U20" s="1" t="s">
        <v>149</v>
      </c>
      <c r="V20" s="1" t="s">
        <v>150</v>
      </c>
      <c r="W20" s="1" t="s">
        <v>151</v>
      </c>
      <c r="X20" s="1" t="s">
        <v>152</v>
      </c>
      <c r="Y20" s="1" t="s">
        <v>153</v>
      </c>
      <c r="AD20" s="16" t="s">
        <v>143</v>
      </c>
    </row>
    <row r="21" spans="2:30" x14ac:dyDescent="0.2">
      <c r="B21" s="1">
        <v>4980</v>
      </c>
      <c r="C21" s="1" t="s">
        <v>154</v>
      </c>
      <c r="D21" s="25">
        <v>1.70259559543701</v>
      </c>
      <c r="E21" s="33">
        <v>1.99779227423342</v>
      </c>
      <c r="F21" s="27">
        <v>1.17338038438931</v>
      </c>
      <c r="G21" s="1" t="s">
        <v>155</v>
      </c>
      <c r="H21" s="1" t="s">
        <v>54</v>
      </c>
      <c r="I21" s="1" t="s">
        <v>54</v>
      </c>
      <c r="J21" s="15" t="s">
        <v>36</v>
      </c>
      <c r="K21" s="1" t="s">
        <v>154</v>
      </c>
      <c r="L21" s="1" t="s">
        <v>155</v>
      </c>
      <c r="M21" s="1" t="s">
        <v>91</v>
      </c>
      <c r="N21" s="1" t="s">
        <v>156</v>
      </c>
      <c r="O21" s="1" t="s">
        <v>157</v>
      </c>
      <c r="P21" s="1" t="s">
        <v>158</v>
      </c>
      <c r="Q21" s="1" t="s">
        <v>67</v>
      </c>
      <c r="R21" s="1" t="s">
        <v>58</v>
      </c>
      <c r="S21" s="1" t="s">
        <v>159</v>
      </c>
      <c r="T21" s="1" t="s">
        <v>45</v>
      </c>
      <c r="X21" s="1" t="s">
        <v>160</v>
      </c>
      <c r="Y21" s="1" t="s">
        <v>161</v>
      </c>
      <c r="AD21" s="16" t="s">
        <v>154</v>
      </c>
    </row>
    <row r="22" spans="2:30" x14ac:dyDescent="0.2">
      <c r="B22" s="1">
        <v>4991</v>
      </c>
      <c r="C22" s="1" t="s">
        <v>162</v>
      </c>
      <c r="D22" s="19">
        <v>1.8370203718403</v>
      </c>
      <c r="E22" s="33">
        <v>1.76676085630512</v>
      </c>
      <c r="F22" s="27">
        <v>0.96175354578959504</v>
      </c>
      <c r="G22" s="1" t="s">
        <v>163</v>
      </c>
      <c r="H22" s="1" t="s">
        <v>54</v>
      </c>
      <c r="I22" s="1" t="s">
        <v>54</v>
      </c>
      <c r="J22" s="15" t="s">
        <v>36</v>
      </c>
      <c r="K22" s="1" t="s">
        <v>162</v>
      </c>
      <c r="L22" s="1" t="s">
        <v>163</v>
      </c>
      <c r="M22" s="1" t="s">
        <v>91</v>
      </c>
      <c r="N22" s="1" t="s">
        <v>164</v>
      </c>
      <c r="O22" s="1" t="s">
        <v>165</v>
      </c>
      <c r="P22" s="1" t="s">
        <v>166</v>
      </c>
      <c r="Q22" s="1" t="s">
        <v>42</v>
      </c>
      <c r="R22" s="1" t="s">
        <v>43</v>
      </c>
      <c r="S22" s="1" t="s">
        <v>167</v>
      </c>
      <c r="T22" s="1" t="s">
        <v>45</v>
      </c>
      <c r="X22" s="1" t="s">
        <v>168</v>
      </c>
      <c r="Y22" s="1" t="s">
        <v>169</v>
      </c>
      <c r="AD22" s="16" t="s">
        <v>162</v>
      </c>
    </row>
    <row r="23" spans="2:30" x14ac:dyDescent="0.2">
      <c r="B23" s="1">
        <v>6113</v>
      </c>
      <c r="C23" s="1" t="s">
        <v>170</v>
      </c>
      <c r="D23" s="12">
        <v>2.2001474231440299</v>
      </c>
      <c r="E23" s="34">
        <v>0.56798083791163301</v>
      </c>
      <c r="F23" s="32">
        <v>0.25815580898664597</v>
      </c>
      <c r="G23" s="1" t="s">
        <v>171</v>
      </c>
      <c r="H23" s="1" t="s">
        <v>35</v>
      </c>
      <c r="I23" s="1" t="s">
        <v>100</v>
      </c>
      <c r="J23" s="15" t="s">
        <v>37</v>
      </c>
      <c r="K23" s="1" t="s">
        <v>170</v>
      </c>
      <c r="L23" s="1" t="s">
        <v>171</v>
      </c>
      <c r="M23" s="1" t="s">
        <v>172</v>
      </c>
      <c r="N23" s="1" t="s">
        <v>173</v>
      </c>
      <c r="O23" s="1" t="s">
        <v>174</v>
      </c>
      <c r="P23" s="1" t="s">
        <v>175</v>
      </c>
      <c r="Q23" s="1" t="s">
        <v>67</v>
      </c>
      <c r="R23" s="1" t="s">
        <v>43</v>
      </c>
      <c r="S23" s="1" t="s">
        <v>176</v>
      </c>
      <c r="T23" s="1" t="s">
        <v>45</v>
      </c>
      <c r="X23" s="1" t="s">
        <v>177</v>
      </c>
      <c r="Y23" s="1" t="s">
        <v>178</v>
      </c>
      <c r="AD23" s="16" t="s">
        <v>170</v>
      </c>
    </row>
    <row r="24" spans="2:30" x14ac:dyDescent="0.2">
      <c r="B24" s="1">
        <v>6152</v>
      </c>
      <c r="C24" s="1" t="s">
        <v>179</v>
      </c>
      <c r="D24" s="24">
        <v>3.79722375425473</v>
      </c>
      <c r="E24" s="34">
        <v>0.52394126643630401</v>
      </c>
      <c r="F24" s="35">
        <v>0.13798008764936101</v>
      </c>
      <c r="G24" s="1" t="s">
        <v>180</v>
      </c>
      <c r="H24" s="1" t="s">
        <v>35</v>
      </c>
      <c r="I24" s="1" t="s">
        <v>100</v>
      </c>
      <c r="J24" s="15" t="s">
        <v>73</v>
      </c>
      <c r="K24" s="1" t="s">
        <v>179</v>
      </c>
      <c r="L24" s="1" t="s">
        <v>180</v>
      </c>
      <c r="M24" s="1" t="s">
        <v>172</v>
      </c>
      <c r="N24" s="1" t="s">
        <v>181</v>
      </c>
      <c r="O24" s="1" t="s">
        <v>182</v>
      </c>
      <c r="P24" s="1" t="s">
        <v>183</v>
      </c>
      <c r="Q24" s="1" t="s">
        <v>42</v>
      </c>
      <c r="R24" s="1" t="s">
        <v>43</v>
      </c>
      <c r="S24" s="1" t="s">
        <v>184</v>
      </c>
      <c r="T24" s="1" t="s">
        <v>45</v>
      </c>
      <c r="X24" s="1" t="s">
        <v>185</v>
      </c>
      <c r="Y24" s="1" t="s">
        <v>186</v>
      </c>
      <c r="AD24" s="16" t="s">
        <v>179</v>
      </c>
    </row>
    <row r="25" spans="2:30" x14ac:dyDescent="0.2">
      <c r="B25" s="1">
        <v>7214</v>
      </c>
      <c r="C25" s="1" t="s">
        <v>187</v>
      </c>
      <c r="D25" s="25">
        <v>1.6082637668067601</v>
      </c>
      <c r="E25" s="29">
        <v>0.13298227755495601</v>
      </c>
      <c r="F25" s="30">
        <v>8.2686857902043304E-2</v>
      </c>
      <c r="G25" s="1" t="s">
        <v>188</v>
      </c>
      <c r="H25" s="1" t="s">
        <v>54</v>
      </c>
      <c r="I25" s="1" t="s">
        <v>73</v>
      </c>
      <c r="J25" s="15" t="s">
        <v>74</v>
      </c>
      <c r="K25" s="1" t="s">
        <v>187</v>
      </c>
      <c r="L25" s="1" t="s">
        <v>188</v>
      </c>
      <c r="M25" s="1" t="s">
        <v>189</v>
      </c>
      <c r="N25" s="1" t="s">
        <v>190</v>
      </c>
      <c r="O25" s="1" t="s">
        <v>191</v>
      </c>
      <c r="P25" s="1" t="s">
        <v>192</v>
      </c>
      <c r="Q25" s="1" t="s">
        <v>67</v>
      </c>
      <c r="R25" s="1" t="s">
        <v>58</v>
      </c>
      <c r="S25" s="1" t="s">
        <v>193</v>
      </c>
      <c r="T25" s="1" t="s">
        <v>45</v>
      </c>
      <c r="X25" s="1" t="s">
        <v>194</v>
      </c>
      <c r="Y25" s="1" t="s">
        <v>195</v>
      </c>
      <c r="AD25" s="16" t="s">
        <v>187</v>
      </c>
    </row>
    <row r="26" spans="2:30" x14ac:dyDescent="0.2">
      <c r="B26" s="1">
        <v>7346</v>
      </c>
      <c r="C26" s="1" t="s">
        <v>196</v>
      </c>
      <c r="D26" s="25">
        <v>1.5525569127590799</v>
      </c>
      <c r="E26" s="36">
        <v>0.73929439202522695</v>
      </c>
      <c r="F26" s="14">
        <v>0.47617860958888197</v>
      </c>
      <c r="G26" s="1" t="s">
        <v>197</v>
      </c>
      <c r="H26" s="1" t="s">
        <v>54</v>
      </c>
      <c r="I26" s="1" t="s">
        <v>198</v>
      </c>
      <c r="J26" s="15" t="s">
        <v>37</v>
      </c>
      <c r="K26" s="1" t="s">
        <v>196</v>
      </c>
      <c r="L26" s="1" t="s">
        <v>197</v>
      </c>
      <c r="M26" s="1" t="s">
        <v>189</v>
      </c>
      <c r="N26" s="1" t="s">
        <v>199</v>
      </c>
      <c r="O26" s="1" t="s">
        <v>200</v>
      </c>
      <c r="P26" s="1" t="s">
        <v>201</v>
      </c>
      <c r="Q26" s="1" t="s">
        <v>42</v>
      </c>
      <c r="R26" s="1" t="s">
        <v>58</v>
      </c>
      <c r="S26" s="1" t="s">
        <v>202</v>
      </c>
      <c r="T26" s="1" t="s">
        <v>45</v>
      </c>
      <c r="U26" s="1" t="s">
        <v>203</v>
      </c>
      <c r="V26" s="1" t="s">
        <v>204</v>
      </c>
      <c r="W26" s="1" t="s">
        <v>205</v>
      </c>
      <c r="X26" s="1" t="s">
        <v>206</v>
      </c>
      <c r="Y26" s="1" t="s">
        <v>207</v>
      </c>
      <c r="AD26" s="16" t="s">
        <v>196</v>
      </c>
    </row>
    <row r="27" spans="2:30" x14ac:dyDescent="0.2">
      <c r="B27" s="1">
        <v>7950</v>
      </c>
      <c r="C27" s="1" t="s">
        <v>208</v>
      </c>
      <c r="D27" s="37">
        <v>5.2485410302666402</v>
      </c>
      <c r="E27" s="26">
        <v>1.7457278448231901</v>
      </c>
      <c r="F27" s="32">
        <v>0.33261202203738899</v>
      </c>
      <c r="G27" s="1" t="s">
        <v>209</v>
      </c>
      <c r="H27" s="1" t="s">
        <v>53</v>
      </c>
      <c r="I27" s="1" t="s">
        <v>54</v>
      </c>
      <c r="J27" s="15" t="s">
        <v>37</v>
      </c>
      <c r="K27" s="1" t="s">
        <v>208</v>
      </c>
      <c r="L27" s="1" t="s">
        <v>209</v>
      </c>
      <c r="M27" s="1" t="s">
        <v>189</v>
      </c>
      <c r="N27" s="1" t="s">
        <v>210</v>
      </c>
      <c r="O27" s="1" t="s">
        <v>211</v>
      </c>
      <c r="P27" s="1" t="s">
        <v>212</v>
      </c>
      <c r="Q27" s="1" t="s">
        <v>67</v>
      </c>
      <c r="R27" s="1" t="s">
        <v>58</v>
      </c>
      <c r="S27" s="1" t="s">
        <v>213</v>
      </c>
      <c r="T27" s="1" t="s">
        <v>45</v>
      </c>
      <c r="X27" s="1" t="s">
        <v>214</v>
      </c>
      <c r="Y27" s="1" t="s">
        <v>215</v>
      </c>
      <c r="AD27" s="16" t="s">
        <v>208</v>
      </c>
    </row>
    <row r="28" spans="2:30" x14ac:dyDescent="0.2">
      <c r="B28" s="1">
        <v>8209</v>
      </c>
      <c r="C28" s="1" t="s">
        <v>216</v>
      </c>
      <c r="D28" s="12">
        <v>2.52014785932962</v>
      </c>
      <c r="E28" s="13">
        <v>0.89403540544218996</v>
      </c>
      <c r="F28" s="14">
        <v>0.35475513951789001</v>
      </c>
      <c r="G28" s="1" t="s">
        <v>217</v>
      </c>
      <c r="H28" s="1" t="s">
        <v>35</v>
      </c>
      <c r="I28" s="1" t="s">
        <v>36</v>
      </c>
      <c r="J28" s="15" t="s">
        <v>37</v>
      </c>
      <c r="K28" s="1" t="s">
        <v>216</v>
      </c>
      <c r="L28" s="1" t="s">
        <v>217</v>
      </c>
      <c r="M28" s="1" t="s">
        <v>189</v>
      </c>
      <c r="N28" s="1" t="s">
        <v>218</v>
      </c>
      <c r="O28" s="1" t="s">
        <v>219</v>
      </c>
      <c r="P28" s="1" t="s">
        <v>220</v>
      </c>
      <c r="Q28" s="1" t="s">
        <v>42</v>
      </c>
      <c r="R28" s="1" t="s">
        <v>58</v>
      </c>
      <c r="S28" s="1" t="s">
        <v>221</v>
      </c>
      <c r="T28" s="1" t="s">
        <v>45</v>
      </c>
      <c r="X28" s="1" t="s">
        <v>222</v>
      </c>
      <c r="Y28" s="1" t="s">
        <v>223</v>
      </c>
      <c r="AD28" s="16" t="s">
        <v>216</v>
      </c>
    </row>
    <row r="29" spans="2:30" x14ac:dyDescent="0.2">
      <c r="B29" s="1">
        <v>9480</v>
      </c>
      <c r="C29" s="1" t="s">
        <v>224</v>
      </c>
      <c r="D29" s="12">
        <v>2.5426414838253</v>
      </c>
      <c r="E29" s="22">
        <v>0.224106737253435</v>
      </c>
      <c r="F29" s="30">
        <v>8.8139338038438694E-2</v>
      </c>
      <c r="G29" s="1" t="s">
        <v>225</v>
      </c>
      <c r="H29" s="1" t="s">
        <v>35</v>
      </c>
      <c r="I29" s="1" t="s">
        <v>73</v>
      </c>
      <c r="J29" s="15" t="s">
        <v>74</v>
      </c>
      <c r="K29" s="1" t="s">
        <v>224</v>
      </c>
      <c r="L29" s="1" t="s">
        <v>225</v>
      </c>
      <c r="M29" s="1" t="s">
        <v>189</v>
      </c>
      <c r="N29" s="1" t="s">
        <v>226</v>
      </c>
      <c r="O29" s="1" t="s">
        <v>227</v>
      </c>
      <c r="P29" s="1" t="s">
        <v>228</v>
      </c>
      <c r="Q29" s="1" t="s">
        <v>67</v>
      </c>
      <c r="R29" s="1" t="s">
        <v>43</v>
      </c>
      <c r="S29" s="1" t="s">
        <v>229</v>
      </c>
      <c r="T29" s="1" t="s">
        <v>45</v>
      </c>
      <c r="X29" s="1" t="s">
        <v>230</v>
      </c>
      <c r="Y29" s="1" t="s">
        <v>231</v>
      </c>
      <c r="AD29" s="16" t="s">
        <v>224</v>
      </c>
    </row>
    <row r="30" spans="2:30" x14ac:dyDescent="0.2">
      <c r="B30" s="1">
        <v>9629</v>
      </c>
      <c r="C30" s="1" t="s">
        <v>232</v>
      </c>
      <c r="D30" s="25">
        <v>1.6711737628658101</v>
      </c>
      <c r="E30" s="20">
        <v>2.0188077270029599</v>
      </c>
      <c r="F30" s="27">
        <v>1.2080178446201899</v>
      </c>
      <c r="G30" s="1" t="s">
        <v>233</v>
      </c>
      <c r="H30" s="1" t="s">
        <v>54</v>
      </c>
      <c r="I30" s="1" t="s">
        <v>35</v>
      </c>
      <c r="J30" s="15" t="s">
        <v>36</v>
      </c>
      <c r="K30" s="1" t="s">
        <v>232</v>
      </c>
      <c r="L30" s="1" t="s">
        <v>233</v>
      </c>
      <c r="M30" s="1" t="s">
        <v>234</v>
      </c>
      <c r="N30" s="1" t="s">
        <v>235</v>
      </c>
      <c r="O30" s="1" t="s">
        <v>236</v>
      </c>
      <c r="P30" s="1" t="s">
        <v>237</v>
      </c>
      <c r="Q30" s="1" t="s">
        <v>42</v>
      </c>
      <c r="R30" s="1" t="s">
        <v>58</v>
      </c>
      <c r="S30" s="1" t="s">
        <v>238</v>
      </c>
      <c r="T30" s="1" t="s">
        <v>45</v>
      </c>
      <c r="X30" s="1" t="s">
        <v>239</v>
      </c>
      <c r="Y30" s="1" t="s">
        <v>240</v>
      </c>
      <c r="AD30" s="16" t="s">
        <v>232</v>
      </c>
    </row>
    <row r="31" spans="2:30" x14ac:dyDescent="0.2">
      <c r="B31" s="1">
        <v>9875</v>
      </c>
      <c r="C31" s="1" t="s">
        <v>241</v>
      </c>
      <c r="D31" s="19">
        <v>1.80276468283291</v>
      </c>
      <c r="E31" s="38">
        <v>0.58584818242384895</v>
      </c>
      <c r="F31" s="32">
        <v>0.32497207650153798</v>
      </c>
      <c r="G31" s="1" t="s">
        <v>242</v>
      </c>
      <c r="H31" s="1" t="s">
        <v>54</v>
      </c>
      <c r="I31" s="1" t="s">
        <v>100</v>
      </c>
      <c r="J31" s="15" t="s">
        <v>37</v>
      </c>
      <c r="K31" s="1" t="s">
        <v>241</v>
      </c>
      <c r="L31" s="1" t="s">
        <v>242</v>
      </c>
      <c r="M31" s="1" t="s">
        <v>234</v>
      </c>
      <c r="N31" s="1" t="s">
        <v>243</v>
      </c>
      <c r="O31" s="1" t="s">
        <v>244</v>
      </c>
      <c r="P31" s="1" t="s">
        <v>245</v>
      </c>
      <c r="Q31" s="1" t="s">
        <v>67</v>
      </c>
      <c r="R31" s="1" t="s">
        <v>58</v>
      </c>
      <c r="S31" s="1" t="s">
        <v>246</v>
      </c>
      <c r="T31" s="1" t="s">
        <v>45</v>
      </c>
      <c r="X31" s="1" t="s">
        <v>247</v>
      </c>
      <c r="Y31" s="1" t="s">
        <v>248</v>
      </c>
      <c r="AD31" s="16" t="s">
        <v>241</v>
      </c>
    </row>
    <row r="32" spans="2:30" x14ac:dyDescent="0.2">
      <c r="B32" s="1">
        <v>9929</v>
      </c>
      <c r="C32" s="1" t="s">
        <v>249</v>
      </c>
      <c r="D32" s="24">
        <v>4.2558722929549004</v>
      </c>
      <c r="E32" s="13">
        <v>0.948400480316549</v>
      </c>
      <c r="F32" s="32">
        <v>0.22284514549144599</v>
      </c>
      <c r="G32" s="1" t="s">
        <v>250</v>
      </c>
      <c r="H32" s="1" t="s">
        <v>53</v>
      </c>
      <c r="I32" s="1" t="s">
        <v>36</v>
      </c>
      <c r="J32" s="15" t="s">
        <v>73</v>
      </c>
      <c r="K32" s="1" t="s">
        <v>249</v>
      </c>
      <c r="L32" s="1" t="s">
        <v>250</v>
      </c>
      <c r="M32" s="1" t="s">
        <v>234</v>
      </c>
      <c r="N32" s="1" t="s">
        <v>251</v>
      </c>
      <c r="O32" s="1" t="s">
        <v>252</v>
      </c>
      <c r="P32" s="1" t="s">
        <v>253</v>
      </c>
      <c r="Q32" s="1" t="s">
        <v>67</v>
      </c>
      <c r="R32" s="1" t="s">
        <v>58</v>
      </c>
      <c r="S32" s="1" t="s">
        <v>254</v>
      </c>
      <c r="T32" s="1" t="s">
        <v>45</v>
      </c>
      <c r="X32" s="1" t="s">
        <v>255</v>
      </c>
      <c r="Y32" s="1" t="s">
        <v>256</v>
      </c>
      <c r="AD32" s="16" t="s">
        <v>249</v>
      </c>
    </row>
    <row r="33" spans="2:30" x14ac:dyDescent="0.2">
      <c r="B33" s="1">
        <v>10294</v>
      </c>
      <c r="C33" s="1" t="s">
        <v>257</v>
      </c>
      <c r="D33" s="19">
        <v>1.80960353334001</v>
      </c>
      <c r="E33" s="22">
        <v>0.205012218116501</v>
      </c>
      <c r="F33" s="23">
        <v>0.11329123442752501</v>
      </c>
      <c r="G33" s="1" t="s">
        <v>258</v>
      </c>
      <c r="H33" s="1" t="s">
        <v>54</v>
      </c>
      <c r="I33" s="1" t="s">
        <v>73</v>
      </c>
      <c r="J33" s="15" t="s">
        <v>74</v>
      </c>
      <c r="K33" s="1" t="s">
        <v>257</v>
      </c>
      <c r="L33" s="1" t="s">
        <v>258</v>
      </c>
      <c r="M33" s="1" t="s">
        <v>234</v>
      </c>
      <c r="N33" s="1" t="s">
        <v>259</v>
      </c>
      <c r="O33" s="1" t="s">
        <v>260</v>
      </c>
      <c r="P33" s="1" t="s">
        <v>261</v>
      </c>
      <c r="Q33" s="1" t="s">
        <v>67</v>
      </c>
      <c r="R33" s="1" t="s">
        <v>58</v>
      </c>
      <c r="S33" s="1" t="s">
        <v>262</v>
      </c>
      <c r="T33" s="1" t="s">
        <v>45</v>
      </c>
      <c r="U33" s="1" t="s">
        <v>263</v>
      </c>
      <c r="V33" s="1" t="s">
        <v>264</v>
      </c>
      <c r="W33" s="1" t="s">
        <v>265</v>
      </c>
      <c r="X33" s="1" t="s">
        <v>266</v>
      </c>
      <c r="Y33" s="1" t="s">
        <v>267</v>
      </c>
      <c r="AD33" s="16" t="s">
        <v>257</v>
      </c>
    </row>
    <row r="34" spans="2:30" x14ac:dyDescent="0.2">
      <c r="B34" s="1">
        <v>10299</v>
      </c>
      <c r="C34" s="1" t="s">
        <v>268</v>
      </c>
      <c r="D34" s="12">
        <v>2.4098764791482998</v>
      </c>
      <c r="E34" s="39">
        <v>3.4943230431342398</v>
      </c>
      <c r="F34" s="40">
        <v>1.4500008914852001</v>
      </c>
      <c r="G34" s="1" t="s">
        <v>269</v>
      </c>
      <c r="H34" s="1" t="s">
        <v>35</v>
      </c>
      <c r="I34" s="1" t="s">
        <v>35</v>
      </c>
      <c r="J34" s="15" t="s">
        <v>270</v>
      </c>
      <c r="K34" s="1" t="s">
        <v>268</v>
      </c>
      <c r="L34" s="1" t="s">
        <v>269</v>
      </c>
      <c r="M34" s="1" t="s">
        <v>234</v>
      </c>
      <c r="N34" s="1" t="s">
        <v>271</v>
      </c>
      <c r="O34" s="1" t="s">
        <v>272</v>
      </c>
      <c r="P34" s="1" t="s">
        <v>273</v>
      </c>
      <c r="Q34" s="1" t="s">
        <v>42</v>
      </c>
      <c r="R34" s="1" t="s">
        <v>58</v>
      </c>
      <c r="S34" s="1" t="s">
        <v>274</v>
      </c>
      <c r="T34" s="1" t="s">
        <v>45</v>
      </c>
      <c r="X34" s="1" t="s">
        <v>275</v>
      </c>
      <c r="Y34" s="1" t="s">
        <v>276</v>
      </c>
      <c r="AD34" s="16" t="s">
        <v>268</v>
      </c>
    </row>
    <row r="35" spans="2:30" x14ac:dyDescent="0.2">
      <c r="B35" s="1">
        <v>10438</v>
      </c>
      <c r="C35" s="1" t="s">
        <v>277</v>
      </c>
      <c r="D35" s="12">
        <v>2.0370682030202998</v>
      </c>
      <c r="E35" s="31">
        <v>0.40647026705594103</v>
      </c>
      <c r="F35" s="35">
        <v>0.19953689643443501</v>
      </c>
      <c r="G35" s="1" t="s">
        <v>278</v>
      </c>
      <c r="H35" s="1" t="s">
        <v>35</v>
      </c>
      <c r="I35" s="1" t="s">
        <v>37</v>
      </c>
      <c r="J35" s="15" t="s">
        <v>73</v>
      </c>
      <c r="K35" s="1" t="s">
        <v>277</v>
      </c>
      <c r="L35" s="1" t="s">
        <v>278</v>
      </c>
      <c r="M35" s="1" t="s">
        <v>234</v>
      </c>
      <c r="N35" s="1" t="s">
        <v>279</v>
      </c>
      <c r="O35" s="1" t="s">
        <v>280</v>
      </c>
      <c r="P35" s="1" t="s">
        <v>281</v>
      </c>
      <c r="Q35" s="1" t="s">
        <v>67</v>
      </c>
      <c r="R35" s="1" t="s">
        <v>43</v>
      </c>
      <c r="S35" s="1" t="s">
        <v>282</v>
      </c>
      <c r="T35" s="1" t="s">
        <v>45</v>
      </c>
      <c r="X35" s="1" t="s">
        <v>283</v>
      </c>
      <c r="Y35" s="1" t="s">
        <v>284</v>
      </c>
      <c r="AD35" s="16" t="s">
        <v>277</v>
      </c>
    </row>
    <row r="36" spans="2:30" x14ac:dyDescent="0.2">
      <c r="B36" s="1">
        <v>10738</v>
      </c>
      <c r="C36" s="1" t="s">
        <v>285</v>
      </c>
      <c r="D36" s="24">
        <v>3.7408832078079701</v>
      </c>
      <c r="E36" s="41">
        <v>0.15751438140219901</v>
      </c>
      <c r="F36" s="30">
        <v>4.2106201303861897E-2</v>
      </c>
      <c r="G36" s="1" t="s">
        <v>286</v>
      </c>
      <c r="H36" s="1" t="s">
        <v>35</v>
      </c>
      <c r="I36" s="1" t="s">
        <v>73</v>
      </c>
      <c r="J36" s="15" t="s">
        <v>74</v>
      </c>
      <c r="K36" s="1" t="s">
        <v>285</v>
      </c>
      <c r="L36" s="1" t="s">
        <v>286</v>
      </c>
      <c r="M36" s="1" t="s">
        <v>234</v>
      </c>
      <c r="N36" s="1" t="s">
        <v>287</v>
      </c>
      <c r="O36" s="1" t="s">
        <v>288</v>
      </c>
      <c r="P36" s="1" t="s">
        <v>289</v>
      </c>
      <c r="Q36" s="1" t="s">
        <v>42</v>
      </c>
      <c r="R36" s="1" t="s">
        <v>58</v>
      </c>
      <c r="S36" s="1" t="s">
        <v>290</v>
      </c>
      <c r="T36" s="1" t="s">
        <v>45</v>
      </c>
      <c r="U36" s="1" t="s">
        <v>291</v>
      </c>
      <c r="V36" s="1" t="s">
        <v>292</v>
      </c>
      <c r="W36" s="1" t="s">
        <v>293</v>
      </c>
      <c r="X36" s="1" t="s">
        <v>294</v>
      </c>
      <c r="Y36" s="1" t="s">
        <v>295</v>
      </c>
      <c r="Z36" s="1" t="s">
        <v>296</v>
      </c>
      <c r="AD36" s="16" t="s">
        <v>285</v>
      </c>
    </row>
    <row r="37" spans="2:30" x14ac:dyDescent="0.2">
      <c r="B37" s="1">
        <v>10891</v>
      </c>
      <c r="C37" s="1" t="s">
        <v>297</v>
      </c>
      <c r="D37" s="19">
        <v>1.8799700938215</v>
      </c>
      <c r="E37" s="31">
        <v>0.33345682506532498</v>
      </c>
      <c r="F37" s="35">
        <v>0.17737347320642399</v>
      </c>
      <c r="G37" s="1" t="s">
        <v>298</v>
      </c>
      <c r="H37" s="1" t="s">
        <v>54</v>
      </c>
      <c r="I37" s="1" t="s">
        <v>37</v>
      </c>
      <c r="J37" s="15" t="s">
        <v>73</v>
      </c>
      <c r="K37" s="1" t="s">
        <v>297</v>
      </c>
      <c r="L37" s="1" t="s">
        <v>298</v>
      </c>
      <c r="M37" s="1" t="s">
        <v>234</v>
      </c>
      <c r="N37" s="1" t="s">
        <v>299</v>
      </c>
      <c r="O37" s="1" t="s">
        <v>300</v>
      </c>
      <c r="P37" s="1" t="s">
        <v>301</v>
      </c>
      <c r="Q37" s="1" t="s">
        <v>42</v>
      </c>
      <c r="R37" s="1" t="s">
        <v>58</v>
      </c>
      <c r="S37" s="1" t="s">
        <v>302</v>
      </c>
      <c r="T37" s="1" t="s">
        <v>45</v>
      </c>
      <c r="X37" s="1" t="s">
        <v>303</v>
      </c>
      <c r="Y37" s="1" t="s">
        <v>304</v>
      </c>
      <c r="AD37" s="16" t="s">
        <v>297</v>
      </c>
    </row>
    <row r="38" spans="2:30" x14ac:dyDescent="0.2">
      <c r="B38" s="1">
        <v>10932</v>
      </c>
      <c r="C38" s="1" t="s">
        <v>305</v>
      </c>
      <c r="D38" s="19">
        <v>1.9215623461026401</v>
      </c>
      <c r="E38" s="36">
        <v>0.672459864504524</v>
      </c>
      <c r="F38" s="14">
        <v>0.34995474691124301</v>
      </c>
      <c r="G38" s="1" t="s">
        <v>306</v>
      </c>
      <c r="H38" s="1" t="s">
        <v>54</v>
      </c>
      <c r="I38" s="1" t="s">
        <v>198</v>
      </c>
      <c r="J38" s="15" t="s">
        <v>37</v>
      </c>
      <c r="K38" s="1" t="s">
        <v>305</v>
      </c>
      <c r="L38" s="1" t="s">
        <v>306</v>
      </c>
      <c r="M38" s="1" t="s">
        <v>234</v>
      </c>
      <c r="N38" s="1" t="s">
        <v>307</v>
      </c>
      <c r="O38" s="1" t="s">
        <v>308</v>
      </c>
      <c r="P38" s="1" t="s">
        <v>309</v>
      </c>
      <c r="Q38" s="1" t="s">
        <v>67</v>
      </c>
      <c r="R38" s="1" t="s">
        <v>58</v>
      </c>
      <c r="S38" s="1" t="s">
        <v>310</v>
      </c>
      <c r="T38" s="1" t="s">
        <v>45</v>
      </c>
      <c r="U38" s="1" t="s">
        <v>311</v>
      </c>
      <c r="V38" s="1" t="s">
        <v>312</v>
      </c>
      <c r="W38" s="1" t="s">
        <v>313</v>
      </c>
      <c r="X38" s="1" t="s">
        <v>314</v>
      </c>
      <c r="Y38" s="1" t="s">
        <v>315</v>
      </c>
      <c r="Z38" s="1" t="s">
        <v>316</v>
      </c>
      <c r="AD38" s="16" t="s">
        <v>305</v>
      </c>
    </row>
    <row r="39" spans="2:30" x14ac:dyDescent="0.2">
      <c r="B39" s="1">
        <v>11434</v>
      </c>
      <c r="C39" s="1" t="s">
        <v>317</v>
      </c>
      <c r="D39" s="12">
        <v>2.16210646599749</v>
      </c>
      <c r="E39" s="36">
        <v>0.69449318336695498</v>
      </c>
      <c r="F39" s="32">
        <v>0.32121137154388502</v>
      </c>
      <c r="G39" s="1" t="s">
        <v>318</v>
      </c>
      <c r="H39" s="1" t="s">
        <v>35</v>
      </c>
      <c r="I39" s="1" t="s">
        <v>198</v>
      </c>
      <c r="J39" s="15" t="s">
        <v>37</v>
      </c>
      <c r="K39" s="1" t="s">
        <v>317</v>
      </c>
      <c r="L39" s="1" t="s">
        <v>318</v>
      </c>
      <c r="M39" s="1" t="s">
        <v>234</v>
      </c>
      <c r="N39" s="1" t="s">
        <v>319</v>
      </c>
      <c r="O39" s="1" t="s">
        <v>320</v>
      </c>
      <c r="P39" s="1" t="s">
        <v>321</v>
      </c>
      <c r="Q39" s="1" t="s">
        <v>42</v>
      </c>
      <c r="R39" s="1" t="s">
        <v>58</v>
      </c>
      <c r="S39" s="1" t="s">
        <v>322</v>
      </c>
      <c r="T39" s="1" t="s">
        <v>45</v>
      </c>
      <c r="U39" s="1" t="s">
        <v>323</v>
      </c>
      <c r="V39" s="1" t="s">
        <v>324</v>
      </c>
      <c r="W39" s="1" t="s">
        <v>325</v>
      </c>
      <c r="X39" s="1" t="s">
        <v>326</v>
      </c>
      <c r="Y39" s="1" t="s">
        <v>327</v>
      </c>
      <c r="AD39" s="16" t="s">
        <v>317</v>
      </c>
    </row>
    <row r="40" spans="2:30" x14ac:dyDescent="0.2">
      <c r="B40" s="1">
        <v>11869</v>
      </c>
      <c r="C40" s="1" t="s">
        <v>328</v>
      </c>
      <c r="D40" s="37">
        <v>6.9856080941609404</v>
      </c>
      <c r="E40" s="31">
        <v>0.38609849780122701</v>
      </c>
      <c r="F40" s="30">
        <v>5.5270563793001201E-2</v>
      </c>
      <c r="G40" s="1" t="s">
        <v>329</v>
      </c>
      <c r="H40" s="1" t="s">
        <v>53</v>
      </c>
      <c r="I40" s="1" t="s">
        <v>37</v>
      </c>
      <c r="J40" s="15" t="s">
        <v>74</v>
      </c>
      <c r="K40" s="1" t="s">
        <v>328</v>
      </c>
      <c r="L40" s="1" t="s">
        <v>329</v>
      </c>
      <c r="M40" s="1" t="s">
        <v>330</v>
      </c>
      <c r="N40" s="1" t="s">
        <v>331</v>
      </c>
      <c r="O40" s="1" t="s">
        <v>332</v>
      </c>
      <c r="P40" s="1" t="s">
        <v>333</v>
      </c>
      <c r="Q40" s="1" t="s">
        <v>67</v>
      </c>
      <c r="R40" s="1" t="s">
        <v>43</v>
      </c>
      <c r="S40" s="1" t="s">
        <v>334</v>
      </c>
      <c r="T40" s="1" t="s">
        <v>45</v>
      </c>
      <c r="X40" s="1" t="s">
        <v>335</v>
      </c>
      <c r="Y40" s="1" t="s">
        <v>336</v>
      </c>
      <c r="AD40" s="16" t="s">
        <v>328</v>
      </c>
    </row>
    <row r="41" spans="2:30" x14ac:dyDescent="0.2">
      <c r="B41" s="1">
        <v>11946</v>
      </c>
      <c r="C41" s="1" t="s">
        <v>337</v>
      </c>
      <c r="D41" s="24">
        <v>3.6284230513381899</v>
      </c>
      <c r="E41" s="31">
        <v>0.36737563597900302</v>
      </c>
      <c r="F41" s="23">
        <v>0.101249394235744</v>
      </c>
      <c r="G41" s="1" t="s">
        <v>338</v>
      </c>
      <c r="H41" s="1" t="s">
        <v>35</v>
      </c>
      <c r="I41" s="1" t="s">
        <v>37</v>
      </c>
      <c r="J41" s="15" t="s">
        <v>74</v>
      </c>
      <c r="K41" s="1" t="s">
        <v>337</v>
      </c>
      <c r="L41" s="1" t="s">
        <v>338</v>
      </c>
      <c r="M41" s="1" t="s">
        <v>330</v>
      </c>
      <c r="N41" s="1" t="s">
        <v>339</v>
      </c>
      <c r="O41" s="1" t="s">
        <v>340</v>
      </c>
      <c r="P41" s="1" t="s">
        <v>341</v>
      </c>
      <c r="Q41" s="1" t="s">
        <v>67</v>
      </c>
      <c r="R41" s="1" t="s">
        <v>43</v>
      </c>
      <c r="S41" s="1" t="s">
        <v>342</v>
      </c>
      <c r="T41" s="1" t="s">
        <v>45</v>
      </c>
      <c r="X41" s="1" t="s">
        <v>343</v>
      </c>
      <c r="Y41" s="1" t="s">
        <v>344</v>
      </c>
      <c r="AD41" s="16" t="s">
        <v>337</v>
      </c>
    </row>
    <row r="42" spans="2:30" x14ac:dyDescent="0.2">
      <c r="B42" s="1">
        <v>13461</v>
      </c>
      <c r="C42" s="1" t="s">
        <v>345</v>
      </c>
      <c r="D42" s="24">
        <v>3.2492913891985298</v>
      </c>
      <c r="E42" s="17">
        <v>6.0501143292648498</v>
      </c>
      <c r="F42" s="18">
        <v>1.86197961480985</v>
      </c>
      <c r="G42" s="1" t="s">
        <v>346</v>
      </c>
      <c r="H42" s="1" t="s">
        <v>35</v>
      </c>
      <c r="I42" s="1" t="s">
        <v>53</v>
      </c>
      <c r="J42" s="15" t="s">
        <v>54</v>
      </c>
      <c r="K42" s="1" t="s">
        <v>345</v>
      </c>
      <c r="L42" s="1" t="s">
        <v>346</v>
      </c>
      <c r="M42" s="1" t="s">
        <v>330</v>
      </c>
      <c r="N42" s="1" t="s">
        <v>347</v>
      </c>
      <c r="O42" s="1" t="s">
        <v>348</v>
      </c>
      <c r="P42" s="1" t="s">
        <v>349</v>
      </c>
      <c r="Q42" s="1" t="s">
        <v>67</v>
      </c>
      <c r="R42" s="1" t="s">
        <v>43</v>
      </c>
      <c r="S42" s="1" t="s">
        <v>350</v>
      </c>
      <c r="T42" s="1" t="s">
        <v>45</v>
      </c>
      <c r="X42" s="1" t="s">
        <v>351</v>
      </c>
      <c r="Y42" s="1" t="s">
        <v>352</v>
      </c>
      <c r="AD42" s="16" t="s">
        <v>345</v>
      </c>
    </row>
    <row r="43" spans="2:30" x14ac:dyDescent="0.2">
      <c r="B43" s="1">
        <v>13545</v>
      </c>
      <c r="C43" s="1" t="s">
        <v>353</v>
      </c>
      <c r="D43" s="25">
        <v>1.7341564136909999</v>
      </c>
      <c r="E43" s="29">
        <v>0.10881431879782701</v>
      </c>
      <c r="F43" s="30">
        <v>6.2747695616582597E-2</v>
      </c>
      <c r="G43" s="1" t="s">
        <v>354</v>
      </c>
      <c r="H43" s="1" t="s">
        <v>54</v>
      </c>
      <c r="I43" s="1" t="s">
        <v>74</v>
      </c>
      <c r="J43" s="15" t="s">
        <v>74</v>
      </c>
      <c r="K43" s="1" t="s">
        <v>353</v>
      </c>
      <c r="L43" s="1" t="s">
        <v>354</v>
      </c>
      <c r="M43" s="1" t="s">
        <v>330</v>
      </c>
      <c r="N43" s="1" t="s">
        <v>355</v>
      </c>
      <c r="O43" s="1" t="s">
        <v>356</v>
      </c>
      <c r="P43" s="1" t="s">
        <v>357</v>
      </c>
      <c r="Q43" s="1" t="s">
        <v>67</v>
      </c>
      <c r="R43" s="1" t="s">
        <v>43</v>
      </c>
      <c r="S43" s="1" t="s">
        <v>358</v>
      </c>
      <c r="T43" s="1" t="s">
        <v>45</v>
      </c>
      <c r="X43" s="1" t="s">
        <v>359</v>
      </c>
      <c r="Y43" s="1" t="s">
        <v>360</v>
      </c>
      <c r="AD43" s="16" t="s">
        <v>353</v>
      </c>
    </row>
    <row r="44" spans="2:30" x14ac:dyDescent="0.2">
      <c r="B44" s="1">
        <v>13597</v>
      </c>
      <c r="C44" s="1" t="s">
        <v>361</v>
      </c>
      <c r="D44" s="25">
        <v>1.56550238368238</v>
      </c>
      <c r="E44" s="31">
        <v>0.48168837092873901</v>
      </c>
      <c r="F44" s="32">
        <v>0.30768932449384701</v>
      </c>
      <c r="G44" s="1" t="s">
        <v>362</v>
      </c>
      <c r="H44" s="1" t="s">
        <v>54</v>
      </c>
      <c r="I44" s="1" t="s">
        <v>37</v>
      </c>
      <c r="J44" s="15" t="s">
        <v>37</v>
      </c>
      <c r="K44" s="1" t="s">
        <v>361</v>
      </c>
      <c r="L44" s="1" t="s">
        <v>362</v>
      </c>
      <c r="M44" s="1" t="s">
        <v>330</v>
      </c>
      <c r="N44" s="1" t="s">
        <v>363</v>
      </c>
      <c r="O44" s="1" t="s">
        <v>364</v>
      </c>
      <c r="P44" s="1" t="s">
        <v>365</v>
      </c>
      <c r="Q44" s="1" t="s">
        <v>42</v>
      </c>
      <c r="R44" s="1" t="s">
        <v>58</v>
      </c>
      <c r="S44" s="1" t="s">
        <v>366</v>
      </c>
      <c r="T44" s="1" t="s">
        <v>45</v>
      </c>
      <c r="X44" s="1" t="s">
        <v>367</v>
      </c>
      <c r="Y44" s="1" t="s">
        <v>368</v>
      </c>
      <c r="AD44" s="16" t="s">
        <v>361</v>
      </c>
    </row>
    <row r="45" spans="2:30" x14ac:dyDescent="0.2">
      <c r="B45" s="1">
        <v>13645</v>
      </c>
      <c r="C45" s="1" t="s">
        <v>369</v>
      </c>
      <c r="D45" s="37">
        <v>5.6134732882376603</v>
      </c>
      <c r="E45" s="34">
        <v>0.51812653637355099</v>
      </c>
      <c r="F45" s="30">
        <v>9.2300525854326396E-2</v>
      </c>
      <c r="G45" s="1" t="s">
        <v>370</v>
      </c>
      <c r="H45" s="1" t="s">
        <v>53</v>
      </c>
      <c r="I45" s="1" t="s">
        <v>100</v>
      </c>
      <c r="J45" s="15" t="s">
        <v>74</v>
      </c>
      <c r="K45" s="1" t="s">
        <v>369</v>
      </c>
      <c r="L45" s="1" t="s">
        <v>370</v>
      </c>
      <c r="M45" s="1" t="s">
        <v>330</v>
      </c>
      <c r="N45" s="1" t="s">
        <v>371</v>
      </c>
      <c r="O45" s="1" t="s">
        <v>372</v>
      </c>
      <c r="P45" s="1" t="s">
        <v>373</v>
      </c>
      <c r="Q45" s="1" t="s">
        <v>42</v>
      </c>
      <c r="R45" s="1" t="s">
        <v>43</v>
      </c>
      <c r="S45" s="1" t="s">
        <v>374</v>
      </c>
      <c r="T45" s="1" t="s">
        <v>45</v>
      </c>
      <c r="U45" s="1" t="s">
        <v>375</v>
      </c>
      <c r="V45" s="1" t="s">
        <v>376</v>
      </c>
      <c r="W45" s="1" t="s">
        <v>377</v>
      </c>
      <c r="X45" s="1" t="s">
        <v>378</v>
      </c>
      <c r="Y45" s="1" t="s">
        <v>379</v>
      </c>
      <c r="AD45" s="16" t="s">
        <v>369</v>
      </c>
    </row>
    <row r="46" spans="2:30" x14ac:dyDescent="0.2">
      <c r="B46" s="1">
        <v>14659</v>
      </c>
      <c r="C46" s="1" t="s">
        <v>380</v>
      </c>
      <c r="D46" s="12">
        <v>2.1483026665207698</v>
      </c>
      <c r="E46" s="13">
        <v>0.93551336730214096</v>
      </c>
      <c r="F46" s="14">
        <v>0.43546627850964298</v>
      </c>
      <c r="G46" s="1" t="s">
        <v>381</v>
      </c>
      <c r="H46" s="1" t="s">
        <v>35</v>
      </c>
      <c r="I46" s="1" t="s">
        <v>36</v>
      </c>
      <c r="J46" s="15" t="s">
        <v>37</v>
      </c>
      <c r="K46" s="1" t="s">
        <v>380</v>
      </c>
      <c r="L46" s="1" t="s">
        <v>381</v>
      </c>
      <c r="M46" s="1" t="s">
        <v>382</v>
      </c>
      <c r="N46" s="1" t="s">
        <v>383</v>
      </c>
      <c r="O46" s="1" t="s">
        <v>384</v>
      </c>
      <c r="P46" s="1" t="s">
        <v>385</v>
      </c>
      <c r="Q46" s="1" t="s">
        <v>67</v>
      </c>
      <c r="R46" s="1" t="s">
        <v>58</v>
      </c>
      <c r="S46" s="1" t="s">
        <v>386</v>
      </c>
      <c r="T46" s="1" t="s">
        <v>45</v>
      </c>
      <c r="U46" s="1" t="s">
        <v>387</v>
      </c>
      <c r="V46" s="1" t="s">
        <v>388</v>
      </c>
      <c r="W46" s="1" t="s">
        <v>389</v>
      </c>
      <c r="X46" s="1" t="s">
        <v>390</v>
      </c>
      <c r="Y46" s="1" t="s">
        <v>391</v>
      </c>
      <c r="Z46" s="1" t="s">
        <v>392</v>
      </c>
      <c r="AD46" s="16" t="s">
        <v>380</v>
      </c>
    </row>
    <row r="47" spans="2:30" x14ac:dyDescent="0.2">
      <c r="B47" s="1">
        <v>15766</v>
      </c>
      <c r="C47" s="1" t="s">
        <v>393</v>
      </c>
      <c r="D47" s="12">
        <v>2.22126803100879</v>
      </c>
      <c r="E47" s="22">
        <v>0.325551728740121</v>
      </c>
      <c r="F47" s="35">
        <v>0.146561209271207</v>
      </c>
      <c r="G47" s="1" t="s">
        <v>394</v>
      </c>
      <c r="H47" s="1" t="s">
        <v>35</v>
      </c>
      <c r="I47" s="1" t="s">
        <v>37</v>
      </c>
      <c r="J47" s="15" t="s">
        <v>73</v>
      </c>
      <c r="K47" s="1" t="s">
        <v>393</v>
      </c>
      <c r="L47" s="1" t="s">
        <v>394</v>
      </c>
      <c r="M47" s="1" t="s">
        <v>382</v>
      </c>
      <c r="N47" s="1" t="s">
        <v>395</v>
      </c>
      <c r="O47" s="1" t="s">
        <v>396</v>
      </c>
      <c r="P47" s="1" t="s">
        <v>397</v>
      </c>
      <c r="Q47" s="1" t="s">
        <v>42</v>
      </c>
      <c r="R47" s="1" t="s">
        <v>58</v>
      </c>
      <c r="S47" s="1" t="s">
        <v>398</v>
      </c>
      <c r="T47" s="1" t="s">
        <v>45</v>
      </c>
      <c r="U47" s="1" t="s">
        <v>399</v>
      </c>
      <c r="V47" s="1" t="s">
        <v>400</v>
      </c>
      <c r="W47" s="1" t="s">
        <v>401</v>
      </c>
      <c r="X47" s="1" t="s">
        <v>402</v>
      </c>
      <c r="Y47" s="1" t="s">
        <v>403</v>
      </c>
      <c r="Z47" s="1" t="s">
        <v>404</v>
      </c>
      <c r="AD47" s="16" t="s">
        <v>393</v>
      </c>
    </row>
    <row r="48" spans="2:30" x14ac:dyDescent="0.2">
      <c r="B48" s="1">
        <v>15774</v>
      </c>
      <c r="C48" s="1" t="s">
        <v>405</v>
      </c>
      <c r="D48" s="12">
        <v>2.72389433429296</v>
      </c>
      <c r="E48" s="26">
        <v>1.50460191211367</v>
      </c>
      <c r="F48" s="42">
        <v>0.55237161484981601</v>
      </c>
      <c r="G48" s="1" t="s">
        <v>406</v>
      </c>
      <c r="H48" s="1" t="s">
        <v>35</v>
      </c>
      <c r="I48" s="1" t="s">
        <v>54</v>
      </c>
      <c r="J48" s="15" t="s">
        <v>100</v>
      </c>
      <c r="K48" s="1" t="s">
        <v>405</v>
      </c>
      <c r="L48" s="1" t="s">
        <v>406</v>
      </c>
      <c r="M48" s="1" t="s">
        <v>382</v>
      </c>
      <c r="N48" s="1" t="s">
        <v>407</v>
      </c>
      <c r="O48" s="1" t="s">
        <v>408</v>
      </c>
      <c r="P48" s="1" t="s">
        <v>409</v>
      </c>
      <c r="Q48" s="1" t="s">
        <v>42</v>
      </c>
      <c r="R48" s="1" t="s">
        <v>58</v>
      </c>
      <c r="S48" s="1" t="s">
        <v>410</v>
      </c>
      <c r="T48" s="1" t="s">
        <v>45</v>
      </c>
      <c r="U48" s="1" t="s">
        <v>411</v>
      </c>
      <c r="V48" s="1" t="s">
        <v>412</v>
      </c>
      <c r="W48" s="1" t="s">
        <v>413</v>
      </c>
      <c r="X48" s="1" t="s">
        <v>414</v>
      </c>
      <c r="Y48" s="1" t="s">
        <v>415</v>
      </c>
      <c r="Z48" s="1" t="s">
        <v>416</v>
      </c>
      <c r="AD48" s="16" t="s">
        <v>405</v>
      </c>
    </row>
    <row r="49" spans="2:30" x14ac:dyDescent="0.2">
      <c r="B49" s="1">
        <v>16389</v>
      </c>
      <c r="C49" s="1" t="s">
        <v>417</v>
      </c>
      <c r="D49" s="24">
        <v>3.1270100275882302</v>
      </c>
      <c r="E49" s="22">
        <v>0.25407492689597599</v>
      </c>
      <c r="F49" s="30">
        <v>8.12517147864526E-2</v>
      </c>
      <c r="G49" s="1" t="s">
        <v>418</v>
      </c>
      <c r="H49" s="1" t="s">
        <v>35</v>
      </c>
      <c r="I49" s="1" t="s">
        <v>37</v>
      </c>
      <c r="J49" s="15" t="s">
        <v>74</v>
      </c>
      <c r="K49" s="1" t="s">
        <v>417</v>
      </c>
      <c r="L49" s="1" t="s">
        <v>418</v>
      </c>
      <c r="M49" s="1" t="s">
        <v>382</v>
      </c>
      <c r="N49" s="1" t="s">
        <v>419</v>
      </c>
      <c r="O49" s="1" t="s">
        <v>420</v>
      </c>
      <c r="P49" s="1" t="s">
        <v>421</v>
      </c>
      <c r="Q49" s="1" t="s">
        <v>67</v>
      </c>
      <c r="R49" s="1" t="s">
        <v>43</v>
      </c>
      <c r="S49" s="1" t="s">
        <v>422</v>
      </c>
      <c r="T49" s="1" t="s">
        <v>45</v>
      </c>
      <c r="X49" s="1" t="s">
        <v>423</v>
      </c>
      <c r="Y49" s="1" t="s">
        <v>424</v>
      </c>
      <c r="AD49" s="16" t="s">
        <v>417</v>
      </c>
    </row>
    <row r="50" spans="2:30" x14ac:dyDescent="0.2">
      <c r="B50" s="1">
        <v>16507</v>
      </c>
      <c r="C50" s="1" t="s">
        <v>425</v>
      </c>
      <c r="D50" s="12">
        <v>2.7950699986326</v>
      </c>
      <c r="E50" s="38">
        <v>0.581437349316829</v>
      </c>
      <c r="F50" s="32">
        <v>0.20802246441100899</v>
      </c>
      <c r="G50" s="1" t="s">
        <v>426</v>
      </c>
      <c r="H50" s="1" t="s">
        <v>35</v>
      </c>
      <c r="I50" s="1" t="s">
        <v>100</v>
      </c>
      <c r="J50" s="15" t="s">
        <v>73</v>
      </c>
      <c r="K50" s="1" t="s">
        <v>425</v>
      </c>
      <c r="L50" s="1" t="s">
        <v>426</v>
      </c>
      <c r="M50" s="1" t="s">
        <v>382</v>
      </c>
      <c r="N50" s="1" t="s">
        <v>427</v>
      </c>
      <c r="O50" s="1" t="s">
        <v>428</v>
      </c>
      <c r="P50" s="1" t="s">
        <v>429</v>
      </c>
      <c r="Q50" s="1" t="s">
        <v>42</v>
      </c>
      <c r="R50" s="1" t="s">
        <v>43</v>
      </c>
      <c r="S50" s="1" t="s">
        <v>430</v>
      </c>
      <c r="T50" s="1" t="s">
        <v>45</v>
      </c>
      <c r="X50" s="1" t="s">
        <v>431</v>
      </c>
      <c r="Y50" s="1" t="s">
        <v>432</v>
      </c>
      <c r="AD50" s="16" t="s">
        <v>425</v>
      </c>
    </row>
    <row r="51" spans="2:30" x14ac:dyDescent="0.2">
      <c r="B51" s="1">
        <v>16657</v>
      </c>
      <c r="C51" s="1" t="s">
        <v>433</v>
      </c>
      <c r="D51" s="12">
        <v>2.2579368881724702</v>
      </c>
      <c r="E51" s="38">
        <v>0.60251429942522305</v>
      </c>
      <c r="F51" s="32">
        <v>0.26684284338562198</v>
      </c>
      <c r="G51" s="1" t="s">
        <v>434</v>
      </c>
      <c r="H51" s="1" t="s">
        <v>35</v>
      </c>
      <c r="I51" s="1" t="s">
        <v>100</v>
      </c>
      <c r="J51" s="15" t="s">
        <v>37</v>
      </c>
      <c r="K51" s="1" t="s">
        <v>433</v>
      </c>
      <c r="L51" s="1" t="s">
        <v>434</v>
      </c>
      <c r="M51" s="1" t="s">
        <v>382</v>
      </c>
      <c r="N51" s="1" t="s">
        <v>435</v>
      </c>
      <c r="O51" s="1" t="s">
        <v>436</v>
      </c>
      <c r="P51" s="1" t="s">
        <v>437</v>
      </c>
      <c r="Q51" s="1" t="s">
        <v>67</v>
      </c>
      <c r="R51" s="1" t="s">
        <v>43</v>
      </c>
      <c r="S51" s="1" t="s">
        <v>438</v>
      </c>
      <c r="T51" s="1" t="s">
        <v>45</v>
      </c>
      <c r="X51" s="1" t="s">
        <v>439</v>
      </c>
      <c r="Y51" s="1" t="s">
        <v>440</v>
      </c>
      <c r="AD51" s="16" t="s">
        <v>433</v>
      </c>
    </row>
    <row r="52" spans="2:30" x14ac:dyDescent="0.2">
      <c r="B52" s="1">
        <v>16781</v>
      </c>
      <c r="C52" s="1" t="s">
        <v>441</v>
      </c>
      <c r="D52" s="25">
        <v>1.54147316393017</v>
      </c>
      <c r="E52" s="13">
        <v>0.85243595034887998</v>
      </c>
      <c r="F52" s="42">
        <v>0.55300083731298399</v>
      </c>
      <c r="G52" s="1" t="s">
        <v>442</v>
      </c>
      <c r="H52" s="1" t="s">
        <v>54</v>
      </c>
      <c r="I52" s="1" t="s">
        <v>36</v>
      </c>
      <c r="J52" s="15" t="s">
        <v>100</v>
      </c>
      <c r="K52" s="1" t="s">
        <v>441</v>
      </c>
      <c r="L52" s="1" t="s">
        <v>442</v>
      </c>
      <c r="M52" s="1" t="s">
        <v>382</v>
      </c>
      <c r="N52" s="1" t="s">
        <v>443</v>
      </c>
      <c r="O52" s="1" t="s">
        <v>444</v>
      </c>
      <c r="P52" s="1" t="s">
        <v>445</v>
      </c>
      <c r="Q52" s="1" t="s">
        <v>42</v>
      </c>
      <c r="R52" s="1" t="s">
        <v>43</v>
      </c>
      <c r="S52" s="1" t="s">
        <v>446</v>
      </c>
      <c r="T52" s="1" t="s">
        <v>45</v>
      </c>
      <c r="X52" s="1" t="s">
        <v>447</v>
      </c>
      <c r="Y52" s="1" t="s">
        <v>448</v>
      </c>
      <c r="AD52" s="16" t="s">
        <v>441</v>
      </c>
    </row>
    <row r="53" spans="2:30" x14ac:dyDescent="0.2">
      <c r="B53" s="1">
        <v>17122</v>
      </c>
      <c r="C53" s="1" t="s">
        <v>449</v>
      </c>
      <c r="D53" s="12">
        <v>2.0689784823163802</v>
      </c>
      <c r="E53" s="13">
        <v>1.2324013244007901</v>
      </c>
      <c r="F53" s="28">
        <v>0.59565690747108702</v>
      </c>
      <c r="G53" s="1" t="s">
        <v>450</v>
      </c>
      <c r="H53" s="1" t="s">
        <v>35</v>
      </c>
      <c r="I53" s="1" t="s">
        <v>36</v>
      </c>
      <c r="J53" s="15" t="s">
        <v>100</v>
      </c>
      <c r="K53" s="1" t="s">
        <v>449</v>
      </c>
      <c r="L53" s="1" t="s">
        <v>450</v>
      </c>
      <c r="M53" s="1" t="s">
        <v>451</v>
      </c>
      <c r="N53" s="1" t="s">
        <v>452</v>
      </c>
      <c r="O53" s="1" t="s">
        <v>453</v>
      </c>
      <c r="P53" s="1" t="s">
        <v>454</v>
      </c>
      <c r="Q53" s="1" t="s">
        <v>42</v>
      </c>
      <c r="R53" s="1" t="s">
        <v>58</v>
      </c>
      <c r="S53" s="1" t="s">
        <v>455</v>
      </c>
      <c r="T53" s="1" t="s">
        <v>45</v>
      </c>
      <c r="X53" s="1" t="s">
        <v>456</v>
      </c>
      <c r="Y53" s="1" t="s">
        <v>457</v>
      </c>
      <c r="AD53" s="16" t="s">
        <v>449</v>
      </c>
    </row>
    <row r="54" spans="2:30" x14ac:dyDescent="0.2">
      <c r="B54" s="1">
        <v>17482</v>
      </c>
      <c r="C54" s="1" t="s">
        <v>458</v>
      </c>
      <c r="D54" s="24">
        <v>3.6961606557043498</v>
      </c>
      <c r="E54" s="31">
        <v>0.35368557211832802</v>
      </c>
      <c r="F54" s="30">
        <v>9.5689988900368603E-2</v>
      </c>
      <c r="G54" s="1" t="s">
        <v>459</v>
      </c>
      <c r="H54" s="1" t="s">
        <v>35</v>
      </c>
      <c r="I54" s="1" t="s">
        <v>37</v>
      </c>
      <c r="J54" s="15" t="s">
        <v>74</v>
      </c>
      <c r="K54" s="1" t="s">
        <v>458</v>
      </c>
      <c r="L54" s="1" t="s">
        <v>459</v>
      </c>
      <c r="M54" s="1" t="s">
        <v>451</v>
      </c>
      <c r="N54" s="1" t="s">
        <v>460</v>
      </c>
      <c r="O54" s="1" t="s">
        <v>461</v>
      </c>
      <c r="P54" s="1" t="s">
        <v>462</v>
      </c>
      <c r="Q54" s="1" t="s">
        <v>67</v>
      </c>
      <c r="R54" s="1" t="s">
        <v>43</v>
      </c>
      <c r="S54" s="1" t="s">
        <v>463</v>
      </c>
      <c r="T54" s="1" t="s">
        <v>45</v>
      </c>
      <c r="X54" s="1" t="s">
        <v>464</v>
      </c>
      <c r="Y54" s="1" t="s">
        <v>465</v>
      </c>
      <c r="AD54" s="16" t="s">
        <v>458</v>
      </c>
    </row>
    <row r="55" spans="2:30" x14ac:dyDescent="0.2">
      <c r="B55" s="1">
        <v>17972</v>
      </c>
      <c r="C55" s="1" t="s">
        <v>466</v>
      </c>
      <c r="D55" s="37">
        <v>6.6269021450716696</v>
      </c>
      <c r="E55" s="36">
        <v>0.78556717946329202</v>
      </c>
      <c r="F55" s="23">
        <v>0.11854214265824101</v>
      </c>
      <c r="G55" s="1" t="s">
        <v>467</v>
      </c>
      <c r="H55" s="1" t="s">
        <v>53</v>
      </c>
      <c r="I55" s="1" t="s">
        <v>198</v>
      </c>
      <c r="J55" s="15" t="s">
        <v>74</v>
      </c>
      <c r="K55" s="1" t="s">
        <v>466</v>
      </c>
      <c r="L55" s="1" t="s">
        <v>467</v>
      </c>
      <c r="M55" s="1" t="s">
        <v>451</v>
      </c>
      <c r="N55" s="1" t="s">
        <v>468</v>
      </c>
      <c r="O55" s="1" t="s">
        <v>469</v>
      </c>
      <c r="P55" s="1" t="s">
        <v>470</v>
      </c>
      <c r="Q55" s="1" t="s">
        <v>67</v>
      </c>
      <c r="R55" s="1" t="s">
        <v>58</v>
      </c>
      <c r="S55" s="1" t="s">
        <v>471</v>
      </c>
      <c r="T55" s="1" t="s">
        <v>45</v>
      </c>
      <c r="U55" s="1" t="s">
        <v>472</v>
      </c>
      <c r="V55" s="1" t="s">
        <v>473</v>
      </c>
      <c r="W55" s="1" t="s">
        <v>474</v>
      </c>
      <c r="X55" s="1" t="s">
        <v>475</v>
      </c>
      <c r="Y55" s="1" t="s">
        <v>476</v>
      </c>
      <c r="Z55" s="1" t="s">
        <v>477</v>
      </c>
      <c r="AD55" s="16" t="s">
        <v>466</v>
      </c>
    </row>
    <row r="56" spans="2:30" x14ac:dyDescent="0.2">
      <c r="B56" s="1">
        <v>18040</v>
      </c>
      <c r="C56" s="1" t="s">
        <v>478</v>
      </c>
      <c r="D56" s="24">
        <v>3.4040667247203098</v>
      </c>
      <c r="E56" s="13">
        <v>1.1254669925199801</v>
      </c>
      <c r="F56" s="32">
        <v>0.33062424550813002</v>
      </c>
      <c r="G56" s="1" t="s">
        <v>479</v>
      </c>
      <c r="H56" s="1" t="s">
        <v>35</v>
      </c>
      <c r="I56" s="1" t="s">
        <v>36</v>
      </c>
      <c r="J56" s="15" t="s">
        <v>37</v>
      </c>
      <c r="K56" s="1" t="s">
        <v>478</v>
      </c>
      <c r="L56" s="1" t="s">
        <v>479</v>
      </c>
      <c r="M56" s="1" t="s">
        <v>451</v>
      </c>
      <c r="N56" s="1" t="s">
        <v>480</v>
      </c>
      <c r="O56" s="1" t="s">
        <v>481</v>
      </c>
      <c r="P56" s="1" t="s">
        <v>482</v>
      </c>
      <c r="Q56" s="1" t="s">
        <v>67</v>
      </c>
      <c r="R56" s="1" t="s">
        <v>43</v>
      </c>
      <c r="S56" s="1" t="s">
        <v>483</v>
      </c>
      <c r="T56" s="1" t="s">
        <v>45</v>
      </c>
      <c r="X56" s="1" t="s">
        <v>484</v>
      </c>
      <c r="Y56" s="1" t="s">
        <v>485</v>
      </c>
      <c r="AD56" s="16" t="s">
        <v>478</v>
      </c>
    </row>
    <row r="57" spans="2:30" x14ac:dyDescent="0.2">
      <c r="B57" s="1">
        <v>18160</v>
      </c>
      <c r="C57" s="1" t="s">
        <v>486</v>
      </c>
      <c r="D57" s="24">
        <v>3.4600833272435998</v>
      </c>
      <c r="E57" s="22">
        <v>0.24640449894887501</v>
      </c>
      <c r="F57" s="30">
        <v>7.1213458071591601E-2</v>
      </c>
      <c r="G57" s="1" t="s">
        <v>487</v>
      </c>
      <c r="H57" s="1" t="s">
        <v>35</v>
      </c>
      <c r="I57" s="1" t="s">
        <v>73</v>
      </c>
      <c r="J57" s="15" t="s">
        <v>74</v>
      </c>
      <c r="K57" s="1" t="s">
        <v>486</v>
      </c>
      <c r="L57" s="1" t="s">
        <v>487</v>
      </c>
      <c r="M57" s="1" t="s">
        <v>451</v>
      </c>
      <c r="N57" s="1" t="s">
        <v>488</v>
      </c>
      <c r="O57" s="1" t="s">
        <v>489</v>
      </c>
      <c r="P57" s="1" t="s">
        <v>490</v>
      </c>
      <c r="Q57" s="1" t="s">
        <v>42</v>
      </c>
      <c r="R57" s="1" t="s">
        <v>58</v>
      </c>
      <c r="S57" s="1" t="s">
        <v>491</v>
      </c>
      <c r="T57" s="1" t="s">
        <v>45</v>
      </c>
      <c r="X57" s="1" t="s">
        <v>492</v>
      </c>
      <c r="Y57" s="1" t="s">
        <v>493</v>
      </c>
      <c r="AD57" s="16" t="s">
        <v>486</v>
      </c>
    </row>
    <row r="58" spans="2:30" x14ac:dyDescent="0.2">
      <c r="B58" s="1">
        <v>18674</v>
      </c>
      <c r="C58" s="1" t="s">
        <v>494</v>
      </c>
      <c r="D58" s="24">
        <v>4.0058628612576301</v>
      </c>
      <c r="E58" s="26">
        <v>1.6457111775236</v>
      </c>
      <c r="F58" s="14">
        <v>0.41082564094741097</v>
      </c>
      <c r="G58" s="1" t="s">
        <v>495</v>
      </c>
      <c r="H58" s="1" t="s">
        <v>53</v>
      </c>
      <c r="I58" s="1" t="s">
        <v>54</v>
      </c>
      <c r="J58" s="15" t="s">
        <v>37</v>
      </c>
      <c r="K58" s="1" t="s">
        <v>494</v>
      </c>
      <c r="L58" s="1" t="s">
        <v>495</v>
      </c>
      <c r="M58" s="1" t="s">
        <v>451</v>
      </c>
      <c r="N58" s="1" t="s">
        <v>496</v>
      </c>
      <c r="O58" s="1" t="s">
        <v>497</v>
      </c>
      <c r="P58" s="1" t="s">
        <v>498</v>
      </c>
      <c r="Q58" s="1" t="s">
        <v>42</v>
      </c>
      <c r="R58" s="1" t="s">
        <v>58</v>
      </c>
      <c r="S58" s="1" t="s">
        <v>499</v>
      </c>
      <c r="T58" s="1" t="s">
        <v>45</v>
      </c>
      <c r="X58" s="1" t="s">
        <v>500</v>
      </c>
      <c r="Y58" s="1" t="s">
        <v>501</v>
      </c>
      <c r="AD58" s="16" t="s">
        <v>494</v>
      </c>
    </row>
    <row r="59" spans="2:30" x14ac:dyDescent="0.2">
      <c r="B59" s="1">
        <v>19092</v>
      </c>
      <c r="C59" s="1" t="s">
        <v>502</v>
      </c>
      <c r="D59" s="24">
        <v>3.8797479208352099</v>
      </c>
      <c r="E59" s="38">
        <v>0.62836317664952901</v>
      </c>
      <c r="F59" s="35">
        <v>0.16195979467507701</v>
      </c>
      <c r="G59" s="1" t="s">
        <v>503</v>
      </c>
      <c r="H59" s="1" t="s">
        <v>35</v>
      </c>
      <c r="I59" s="1" t="s">
        <v>100</v>
      </c>
      <c r="J59" s="15" t="s">
        <v>73</v>
      </c>
      <c r="K59" s="1" t="s">
        <v>502</v>
      </c>
      <c r="L59" s="1" t="s">
        <v>503</v>
      </c>
      <c r="M59" s="1" t="s">
        <v>451</v>
      </c>
      <c r="N59" s="1" t="s">
        <v>504</v>
      </c>
      <c r="O59" s="1" t="s">
        <v>505</v>
      </c>
      <c r="P59" s="1" t="s">
        <v>506</v>
      </c>
      <c r="Q59" s="1" t="s">
        <v>67</v>
      </c>
      <c r="R59" s="1" t="s">
        <v>58</v>
      </c>
      <c r="S59" s="1" t="s">
        <v>507</v>
      </c>
      <c r="T59" s="1" t="s">
        <v>45</v>
      </c>
      <c r="X59" s="1" t="s">
        <v>508</v>
      </c>
      <c r="Y59" s="1" t="s">
        <v>509</v>
      </c>
      <c r="AD59" s="16" t="s">
        <v>502</v>
      </c>
    </row>
    <row r="60" spans="2:30" x14ac:dyDescent="0.2">
      <c r="B60" s="1">
        <v>19304</v>
      </c>
      <c r="C60" s="1" t="s">
        <v>510</v>
      </c>
      <c r="D60" s="25">
        <v>1.5397221314046501</v>
      </c>
      <c r="E60" s="43">
        <v>8.3384679655761307</v>
      </c>
      <c r="F60" s="44">
        <v>5.41556674123348</v>
      </c>
      <c r="G60" s="1" t="s">
        <v>511</v>
      </c>
      <c r="H60" s="1" t="s">
        <v>54</v>
      </c>
      <c r="I60" s="1" t="s">
        <v>512</v>
      </c>
      <c r="J60" s="15" t="s">
        <v>53</v>
      </c>
      <c r="K60" s="1" t="s">
        <v>510</v>
      </c>
      <c r="L60" s="1" t="s">
        <v>511</v>
      </c>
      <c r="M60" s="1" t="s">
        <v>513</v>
      </c>
      <c r="N60" s="1" t="s">
        <v>514</v>
      </c>
      <c r="O60" s="1" t="s">
        <v>515</v>
      </c>
      <c r="P60" s="1" t="s">
        <v>516</v>
      </c>
      <c r="Q60" s="1" t="s">
        <v>67</v>
      </c>
      <c r="R60" s="1" t="s">
        <v>43</v>
      </c>
      <c r="S60" s="1" t="s">
        <v>517</v>
      </c>
      <c r="T60" s="1" t="s">
        <v>45</v>
      </c>
      <c r="X60" s="1" t="s">
        <v>518</v>
      </c>
      <c r="Y60" s="1" t="s">
        <v>519</v>
      </c>
      <c r="AD60" s="16" t="s">
        <v>510</v>
      </c>
    </row>
    <row r="61" spans="2:30" x14ac:dyDescent="0.2">
      <c r="B61" s="1">
        <v>19749</v>
      </c>
      <c r="C61" s="1" t="s">
        <v>520</v>
      </c>
      <c r="D61" s="24">
        <v>3.0635769949699498</v>
      </c>
      <c r="E61" s="34">
        <v>0.55521794294245996</v>
      </c>
      <c r="F61" s="35">
        <v>0.18123192067771299</v>
      </c>
      <c r="G61" s="1" t="s">
        <v>521</v>
      </c>
      <c r="H61" s="1" t="s">
        <v>35</v>
      </c>
      <c r="I61" s="1" t="s">
        <v>100</v>
      </c>
      <c r="J61" s="15" t="s">
        <v>73</v>
      </c>
      <c r="K61" s="1" t="s">
        <v>520</v>
      </c>
      <c r="L61" s="1" t="s">
        <v>521</v>
      </c>
      <c r="M61" s="1" t="s">
        <v>513</v>
      </c>
      <c r="N61" s="1" t="s">
        <v>522</v>
      </c>
      <c r="O61" s="1" t="s">
        <v>523</v>
      </c>
      <c r="P61" s="1" t="s">
        <v>524</v>
      </c>
      <c r="Q61" s="1" t="s">
        <v>42</v>
      </c>
      <c r="R61" s="1" t="s">
        <v>58</v>
      </c>
      <c r="S61" s="1" t="s">
        <v>525</v>
      </c>
      <c r="T61" s="1" t="s">
        <v>45</v>
      </c>
      <c r="X61" s="1" t="s">
        <v>526</v>
      </c>
      <c r="Y61" s="1" t="s">
        <v>527</v>
      </c>
      <c r="AD61" s="16" t="s">
        <v>520</v>
      </c>
    </row>
    <row r="62" spans="2:30" x14ac:dyDescent="0.2">
      <c r="B62" s="1">
        <v>19848</v>
      </c>
      <c r="C62" s="1" t="s">
        <v>528</v>
      </c>
      <c r="D62" s="24">
        <v>3.34360177660017</v>
      </c>
      <c r="E62" s="31">
        <v>0.43122711813051801</v>
      </c>
      <c r="F62" s="23">
        <v>0.128970836523779</v>
      </c>
      <c r="G62" s="1" t="s">
        <v>529</v>
      </c>
      <c r="H62" s="1" t="s">
        <v>35</v>
      </c>
      <c r="I62" s="1" t="s">
        <v>37</v>
      </c>
      <c r="J62" s="15" t="s">
        <v>73</v>
      </c>
      <c r="K62" s="1" t="s">
        <v>528</v>
      </c>
      <c r="L62" s="1" t="s">
        <v>529</v>
      </c>
      <c r="M62" s="1" t="s">
        <v>513</v>
      </c>
      <c r="N62" s="1" t="s">
        <v>530</v>
      </c>
      <c r="O62" s="1" t="s">
        <v>531</v>
      </c>
      <c r="P62" s="1" t="s">
        <v>532</v>
      </c>
      <c r="Q62" s="1" t="s">
        <v>67</v>
      </c>
      <c r="R62" s="1" t="s">
        <v>58</v>
      </c>
      <c r="S62" s="1" t="s">
        <v>533</v>
      </c>
      <c r="T62" s="1" t="s">
        <v>45</v>
      </c>
      <c r="X62" s="1" t="s">
        <v>534</v>
      </c>
      <c r="Y62" s="1" t="s">
        <v>535</v>
      </c>
      <c r="AD62" s="16" t="s">
        <v>528</v>
      </c>
    </row>
    <row r="63" spans="2:30" x14ac:dyDescent="0.2">
      <c r="B63" s="1">
        <v>21314</v>
      </c>
      <c r="C63" s="1" t="s">
        <v>536</v>
      </c>
      <c r="D63" s="37">
        <v>6.4831045851252496</v>
      </c>
      <c r="E63" s="31">
        <v>0.41756018998762001</v>
      </c>
      <c r="F63" s="30">
        <v>6.4407443147788304E-2</v>
      </c>
      <c r="G63" s="1" t="s">
        <v>537</v>
      </c>
      <c r="H63" s="1" t="s">
        <v>53</v>
      </c>
      <c r="I63" s="1" t="s">
        <v>37</v>
      </c>
      <c r="J63" s="15" t="s">
        <v>74</v>
      </c>
      <c r="K63" s="1" t="s">
        <v>536</v>
      </c>
      <c r="L63" s="1" t="s">
        <v>537</v>
      </c>
      <c r="M63" s="1" t="s">
        <v>538</v>
      </c>
      <c r="N63" s="1" t="s">
        <v>539</v>
      </c>
      <c r="O63" s="1" t="s">
        <v>540</v>
      </c>
      <c r="P63" s="1" t="s">
        <v>541</v>
      </c>
      <c r="Q63" s="1" t="s">
        <v>67</v>
      </c>
      <c r="R63" s="1" t="s">
        <v>43</v>
      </c>
      <c r="S63" s="1" t="s">
        <v>542</v>
      </c>
      <c r="T63" s="1" t="s">
        <v>45</v>
      </c>
      <c r="X63" s="1" t="s">
        <v>543</v>
      </c>
      <c r="Y63" s="1" t="s">
        <v>544</v>
      </c>
      <c r="AD63" s="16" t="s">
        <v>536</v>
      </c>
    </row>
    <row r="64" spans="2:30" x14ac:dyDescent="0.2">
      <c r="B64" s="1">
        <v>21502</v>
      </c>
      <c r="C64" s="1" t="s">
        <v>545</v>
      </c>
      <c r="D64" s="25">
        <v>1.6818254063802101</v>
      </c>
      <c r="E64" s="45">
        <v>6.4809790383931698E-2</v>
      </c>
      <c r="F64" s="30">
        <v>3.8535385503196601E-2</v>
      </c>
      <c r="G64" s="1" t="s">
        <v>546</v>
      </c>
      <c r="H64" s="1" t="s">
        <v>54</v>
      </c>
      <c r="I64" s="1" t="s">
        <v>74</v>
      </c>
      <c r="J64" s="15" t="s">
        <v>74</v>
      </c>
      <c r="K64" s="1" t="s">
        <v>545</v>
      </c>
      <c r="L64" s="1" t="s">
        <v>546</v>
      </c>
      <c r="M64" s="1" t="s">
        <v>538</v>
      </c>
      <c r="N64" s="1" t="s">
        <v>547</v>
      </c>
      <c r="O64" s="1" t="s">
        <v>548</v>
      </c>
      <c r="P64" s="1" t="s">
        <v>549</v>
      </c>
      <c r="Q64" s="1" t="s">
        <v>67</v>
      </c>
      <c r="R64" s="1" t="s">
        <v>58</v>
      </c>
      <c r="S64" s="1" t="s">
        <v>550</v>
      </c>
      <c r="T64" s="1" t="s">
        <v>45</v>
      </c>
      <c r="X64" s="1" t="s">
        <v>551</v>
      </c>
      <c r="Y64" s="1" t="s">
        <v>552</v>
      </c>
      <c r="AD64" s="16" t="s">
        <v>545</v>
      </c>
    </row>
    <row r="65" spans="2:30" x14ac:dyDescent="0.2">
      <c r="B65" s="1">
        <v>21948</v>
      </c>
      <c r="C65" s="1" t="s">
        <v>553</v>
      </c>
      <c r="D65" s="25">
        <v>1.7037680037039999</v>
      </c>
      <c r="E65" s="34">
        <v>0.53727685232540801</v>
      </c>
      <c r="F65" s="32">
        <v>0.31534625087298501</v>
      </c>
      <c r="G65" s="1" t="s">
        <v>554</v>
      </c>
      <c r="H65" s="1" t="s">
        <v>54</v>
      </c>
      <c r="I65" s="1" t="s">
        <v>100</v>
      </c>
      <c r="J65" s="15" t="s">
        <v>37</v>
      </c>
      <c r="K65" s="1" t="s">
        <v>553</v>
      </c>
      <c r="L65" s="1" t="s">
        <v>554</v>
      </c>
      <c r="M65" s="1" t="s">
        <v>538</v>
      </c>
      <c r="N65" s="1" t="s">
        <v>555</v>
      </c>
      <c r="O65" s="1" t="s">
        <v>556</v>
      </c>
      <c r="P65" s="1" t="s">
        <v>557</v>
      </c>
      <c r="Q65" s="1" t="s">
        <v>42</v>
      </c>
      <c r="R65" s="1" t="s">
        <v>43</v>
      </c>
      <c r="S65" s="1" t="s">
        <v>558</v>
      </c>
      <c r="T65" s="1" t="s">
        <v>45</v>
      </c>
      <c r="X65" s="1" t="s">
        <v>559</v>
      </c>
      <c r="Y65" s="1" t="s">
        <v>560</v>
      </c>
      <c r="AD65" s="16" t="s">
        <v>553</v>
      </c>
    </row>
    <row r="66" spans="2:30" x14ac:dyDescent="0.2">
      <c r="B66" s="1">
        <v>22122</v>
      </c>
      <c r="C66" s="1" t="s">
        <v>561</v>
      </c>
      <c r="D66" s="24">
        <v>3.51423152543093</v>
      </c>
      <c r="E66" s="41">
        <v>0.140574636332222</v>
      </c>
      <c r="F66" s="30">
        <v>4.0001529584760102E-2</v>
      </c>
      <c r="G66" s="1" t="s">
        <v>562</v>
      </c>
      <c r="H66" s="1" t="s">
        <v>35</v>
      </c>
      <c r="I66" s="1" t="s">
        <v>73</v>
      </c>
      <c r="J66" s="15" t="s">
        <v>74</v>
      </c>
      <c r="K66" s="1" t="s">
        <v>561</v>
      </c>
      <c r="L66" s="1" t="s">
        <v>562</v>
      </c>
      <c r="M66" s="1" t="s">
        <v>538</v>
      </c>
      <c r="N66" s="1" t="s">
        <v>563</v>
      </c>
      <c r="O66" s="1" t="s">
        <v>564</v>
      </c>
      <c r="P66" s="1" t="s">
        <v>565</v>
      </c>
      <c r="Q66" s="1" t="s">
        <v>67</v>
      </c>
      <c r="R66" s="1" t="s">
        <v>58</v>
      </c>
      <c r="S66" s="1" t="s">
        <v>566</v>
      </c>
      <c r="T66" s="1" t="s">
        <v>45</v>
      </c>
      <c r="U66" s="1" t="s">
        <v>567</v>
      </c>
      <c r="V66" s="1" t="s">
        <v>568</v>
      </c>
      <c r="W66" s="1" t="s">
        <v>569</v>
      </c>
      <c r="X66" s="1" t="s">
        <v>570</v>
      </c>
      <c r="Y66" s="1" t="s">
        <v>571</v>
      </c>
      <c r="Z66" s="1" t="s">
        <v>572</v>
      </c>
      <c r="AD66" s="16" t="s">
        <v>561</v>
      </c>
    </row>
    <row r="67" spans="2:30" x14ac:dyDescent="0.2">
      <c r="B67" s="1">
        <v>22342</v>
      </c>
      <c r="C67" s="1" t="s">
        <v>573</v>
      </c>
      <c r="D67" s="12">
        <v>2.54174192229961</v>
      </c>
      <c r="E67" s="13">
        <v>1.1413345310699401</v>
      </c>
      <c r="F67" s="14">
        <v>0.449036356152686</v>
      </c>
      <c r="G67" s="1" t="s">
        <v>574</v>
      </c>
      <c r="H67" s="1" t="s">
        <v>35</v>
      </c>
      <c r="I67" s="1" t="s">
        <v>36</v>
      </c>
      <c r="J67" s="15" t="s">
        <v>37</v>
      </c>
      <c r="K67" s="1" t="s">
        <v>573</v>
      </c>
      <c r="L67" s="1" t="s">
        <v>574</v>
      </c>
      <c r="M67" s="1" t="s">
        <v>538</v>
      </c>
      <c r="N67" s="1" t="s">
        <v>575</v>
      </c>
      <c r="O67" s="1" t="s">
        <v>576</v>
      </c>
      <c r="P67" s="1" t="s">
        <v>577</v>
      </c>
      <c r="Q67" s="1" t="s">
        <v>67</v>
      </c>
      <c r="R67" s="1" t="s">
        <v>58</v>
      </c>
      <c r="S67" s="1" t="s">
        <v>578</v>
      </c>
      <c r="T67" s="1" t="s">
        <v>45</v>
      </c>
      <c r="X67" s="1" t="s">
        <v>579</v>
      </c>
      <c r="Y67" s="1" t="s">
        <v>580</v>
      </c>
      <c r="AD67" s="16" t="s">
        <v>573</v>
      </c>
    </row>
    <row r="68" spans="2:30" x14ac:dyDescent="0.2">
      <c r="B68" s="1">
        <v>22498</v>
      </c>
      <c r="C68" s="1" t="s">
        <v>581</v>
      </c>
      <c r="D68" s="25">
        <v>1.6176333036088799</v>
      </c>
      <c r="E68" s="20">
        <v>2.1263580856123201</v>
      </c>
      <c r="F68" s="40">
        <v>1.31448708484704</v>
      </c>
      <c r="G68" s="1" t="s">
        <v>582</v>
      </c>
      <c r="H68" s="1" t="s">
        <v>54</v>
      </c>
      <c r="I68" s="1" t="s">
        <v>35</v>
      </c>
      <c r="J68" s="15" t="s">
        <v>270</v>
      </c>
      <c r="K68" s="1" t="s">
        <v>581</v>
      </c>
      <c r="L68" s="1" t="s">
        <v>582</v>
      </c>
      <c r="M68" s="1" t="s">
        <v>538</v>
      </c>
      <c r="N68" s="1" t="s">
        <v>583</v>
      </c>
      <c r="O68" s="1" t="s">
        <v>584</v>
      </c>
      <c r="P68" s="1" t="s">
        <v>585</v>
      </c>
      <c r="Q68" s="1" t="s">
        <v>67</v>
      </c>
      <c r="R68" s="1" t="s">
        <v>58</v>
      </c>
      <c r="S68" s="1" t="s">
        <v>586</v>
      </c>
      <c r="T68" s="1" t="s">
        <v>45</v>
      </c>
      <c r="X68" s="1" t="s">
        <v>587</v>
      </c>
      <c r="Y68" s="1" t="s">
        <v>588</v>
      </c>
      <c r="AD68" s="16" t="s">
        <v>581</v>
      </c>
    </row>
    <row r="69" spans="2:30" x14ac:dyDescent="0.2">
      <c r="B69" s="1">
        <v>22703</v>
      </c>
      <c r="C69" s="1" t="s">
        <v>589</v>
      </c>
      <c r="D69" s="12">
        <v>2.4256090651086701</v>
      </c>
      <c r="E69" s="45">
        <v>7.1329959663637907E-2</v>
      </c>
      <c r="F69" s="30">
        <v>2.94070304607978E-2</v>
      </c>
      <c r="G69" s="1" t="s">
        <v>590</v>
      </c>
      <c r="H69" s="1" t="s">
        <v>35</v>
      </c>
      <c r="I69" s="1" t="s">
        <v>74</v>
      </c>
      <c r="J69" s="15" t="s">
        <v>74</v>
      </c>
      <c r="K69" s="1" t="s">
        <v>589</v>
      </c>
      <c r="L69" s="1" t="s">
        <v>590</v>
      </c>
      <c r="M69" s="1" t="s">
        <v>538</v>
      </c>
      <c r="N69" s="1" t="s">
        <v>591</v>
      </c>
      <c r="O69" s="1" t="s">
        <v>592</v>
      </c>
      <c r="P69" s="1" t="s">
        <v>593</v>
      </c>
      <c r="Q69" s="1" t="s">
        <v>42</v>
      </c>
      <c r="R69" s="1" t="s">
        <v>58</v>
      </c>
      <c r="S69" s="1" t="s">
        <v>594</v>
      </c>
      <c r="T69" s="1" t="s">
        <v>45</v>
      </c>
      <c r="X69" s="1" t="s">
        <v>595</v>
      </c>
      <c r="Y69" s="1" t="s">
        <v>596</v>
      </c>
      <c r="AD69" s="16" t="s">
        <v>589</v>
      </c>
    </row>
    <row r="70" spans="2:30" x14ac:dyDescent="0.2">
      <c r="B70" s="1">
        <v>23298</v>
      </c>
      <c r="C70" s="1" t="s">
        <v>597</v>
      </c>
      <c r="D70" s="25">
        <v>1.6766322749918501</v>
      </c>
      <c r="E70" s="13">
        <v>0.99842625002970697</v>
      </c>
      <c r="F70" s="28">
        <v>0.59549506765552496</v>
      </c>
      <c r="G70" s="1" t="s">
        <v>598</v>
      </c>
      <c r="H70" s="1" t="s">
        <v>54</v>
      </c>
      <c r="I70" s="1" t="s">
        <v>36</v>
      </c>
      <c r="J70" s="15" t="s">
        <v>100</v>
      </c>
      <c r="K70" s="1" t="s">
        <v>597</v>
      </c>
      <c r="L70" s="1" t="s">
        <v>598</v>
      </c>
      <c r="M70" s="1" t="s">
        <v>599</v>
      </c>
      <c r="N70" s="1" t="s">
        <v>600</v>
      </c>
      <c r="O70" s="1" t="s">
        <v>601</v>
      </c>
      <c r="P70" s="1" t="s">
        <v>602</v>
      </c>
      <c r="Q70" s="1" t="s">
        <v>67</v>
      </c>
      <c r="R70" s="1" t="s">
        <v>58</v>
      </c>
      <c r="S70" s="1" t="s">
        <v>603</v>
      </c>
      <c r="T70" s="1" t="s">
        <v>45</v>
      </c>
      <c r="X70" s="1" t="s">
        <v>604</v>
      </c>
      <c r="AD70" s="16" t="s">
        <v>597</v>
      </c>
    </row>
    <row r="71" spans="2:30" x14ac:dyDescent="0.2">
      <c r="B71" s="1">
        <v>23543</v>
      </c>
      <c r="C71" s="1" t="s">
        <v>605</v>
      </c>
      <c r="D71" s="12">
        <v>2.4908121546906798</v>
      </c>
      <c r="E71" s="46">
        <v>1.38439031848849</v>
      </c>
      <c r="F71" s="42">
        <v>0.55579876462438704</v>
      </c>
      <c r="G71" s="1" t="s">
        <v>606</v>
      </c>
      <c r="H71" s="1" t="s">
        <v>35</v>
      </c>
      <c r="I71" s="1" t="s">
        <v>270</v>
      </c>
      <c r="J71" s="15" t="s">
        <v>100</v>
      </c>
      <c r="K71" s="1" t="s">
        <v>605</v>
      </c>
      <c r="L71" s="1" t="s">
        <v>606</v>
      </c>
      <c r="M71" s="1" t="s">
        <v>599</v>
      </c>
      <c r="N71" s="1" t="s">
        <v>607</v>
      </c>
      <c r="O71" s="1" t="s">
        <v>608</v>
      </c>
      <c r="P71" s="1" t="s">
        <v>609</v>
      </c>
      <c r="Q71" s="1" t="s">
        <v>67</v>
      </c>
      <c r="R71" s="1" t="s">
        <v>43</v>
      </c>
      <c r="S71" s="1" t="s">
        <v>610</v>
      </c>
      <c r="T71" s="1" t="s">
        <v>45</v>
      </c>
      <c r="X71" s="1" t="s">
        <v>611</v>
      </c>
      <c r="Y71" s="1" t="s">
        <v>612</v>
      </c>
      <c r="AD71" s="16" t="s">
        <v>605</v>
      </c>
    </row>
    <row r="72" spans="2:30" x14ac:dyDescent="0.2">
      <c r="B72" s="1">
        <v>23593</v>
      </c>
      <c r="C72" s="1" t="s">
        <v>613</v>
      </c>
      <c r="D72" s="12">
        <v>2.0182033119776301</v>
      </c>
      <c r="E72" s="41">
        <v>0.189903928489319</v>
      </c>
      <c r="F72" s="30">
        <v>9.4095539018431901E-2</v>
      </c>
      <c r="G72" s="1" t="s">
        <v>614</v>
      </c>
      <c r="H72" s="1" t="s">
        <v>35</v>
      </c>
      <c r="I72" s="1" t="s">
        <v>73</v>
      </c>
      <c r="J72" s="15" t="s">
        <v>74</v>
      </c>
      <c r="K72" s="1" t="s">
        <v>613</v>
      </c>
      <c r="L72" s="1" t="s">
        <v>614</v>
      </c>
      <c r="M72" s="1" t="s">
        <v>599</v>
      </c>
      <c r="N72" s="1" t="s">
        <v>615</v>
      </c>
      <c r="O72" s="1" t="s">
        <v>616</v>
      </c>
      <c r="P72" s="1" t="s">
        <v>617</v>
      </c>
      <c r="Q72" s="1" t="s">
        <v>67</v>
      </c>
      <c r="R72" s="1" t="s">
        <v>58</v>
      </c>
      <c r="S72" s="1" t="s">
        <v>618</v>
      </c>
      <c r="T72" s="1" t="s">
        <v>45</v>
      </c>
      <c r="X72" s="1" t="s">
        <v>619</v>
      </c>
      <c r="Y72" s="1" t="s">
        <v>620</v>
      </c>
      <c r="AD72" s="16" t="s">
        <v>613</v>
      </c>
    </row>
    <row r="73" spans="2:30" x14ac:dyDescent="0.2">
      <c r="B73" s="1">
        <v>24096</v>
      </c>
      <c r="C73" s="1" t="s">
        <v>621</v>
      </c>
      <c r="D73" s="12">
        <v>2.2505102879063399</v>
      </c>
      <c r="E73" s="39">
        <v>3.4685081986381698</v>
      </c>
      <c r="F73" s="21">
        <v>1.5412096613274999</v>
      </c>
      <c r="G73" s="1" t="s">
        <v>622</v>
      </c>
      <c r="H73" s="1" t="s">
        <v>35</v>
      </c>
      <c r="I73" s="1" t="s">
        <v>35</v>
      </c>
      <c r="J73" s="15" t="s">
        <v>54</v>
      </c>
      <c r="K73" s="1" t="s">
        <v>621</v>
      </c>
      <c r="L73" s="1" t="s">
        <v>622</v>
      </c>
      <c r="M73" s="1" t="s">
        <v>599</v>
      </c>
      <c r="N73" s="1" t="s">
        <v>623</v>
      </c>
      <c r="O73" s="1" t="s">
        <v>624</v>
      </c>
      <c r="P73" s="1" t="s">
        <v>625</v>
      </c>
      <c r="Q73" s="1" t="s">
        <v>67</v>
      </c>
      <c r="R73" s="1" t="s">
        <v>43</v>
      </c>
      <c r="S73" s="1" t="s">
        <v>626</v>
      </c>
      <c r="T73" s="1" t="s">
        <v>45</v>
      </c>
      <c r="X73" s="1" t="s">
        <v>627</v>
      </c>
      <c r="AD73" s="16" t="s">
        <v>621</v>
      </c>
    </row>
    <row r="74" spans="2:30" x14ac:dyDescent="0.2">
      <c r="B74" s="1">
        <v>24370</v>
      </c>
      <c r="C74" s="1" t="s">
        <v>628</v>
      </c>
      <c r="D74" s="12">
        <v>2.4832132367441999</v>
      </c>
      <c r="E74" s="31">
        <v>0.36174611128233197</v>
      </c>
      <c r="F74" s="35">
        <v>0.14567662008625001</v>
      </c>
      <c r="G74" s="1" t="s">
        <v>629</v>
      </c>
      <c r="H74" s="1" t="s">
        <v>35</v>
      </c>
      <c r="I74" s="1" t="s">
        <v>37</v>
      </c>
      <c r="J74" s="15" t="s">
        <v>73</v>
      </c>
      <c r="K74" s="1" t="s">
        <v>628</v>
      </c>
      <c r="L74" s="1" t="s">
        <v>629</v>
      </c>
      <c r="M74" s="1" t="s">
        <v>599</v>
      </c>
      <c r="N74" s="1" t="s">
        <v>630</v>
      </c>
      <c r="O74" s="1" t="s">
        <v>631</v>
      </c>
      <c r="P74" s="1" t="s">
        <v>632</v>
      </c>
      <c r="Q74" s="1" t="s">
        <v>67</v>
      </c>
      <c r="R74" s="1" t="s">
        <v>43</v>
      </c>
      <c r="S74" s="1" t="s">
        <v>633</v>
      </c>
      <c r="T74" s="1" t="s">
        <v>45</v>
      </c>
      <c r="X74" s="1" t="s">
        <v>634</v>
      </c>
      <c r="Y74" s="1" t="s">
        <v>635</v>
      </c>
      <c r="AD74" s="16" t="s">
        <v>628</v>
      </c>
    </row>
    <row r="75" spans="2:30" x14ac:dyDescent="0.2">
      <c r="B75" s="1">
        <v>24377</v>
      </c>
      <c r="C75" s="1" t="s">
        <v>636</v>
      </c>
      <c r="D75" s="24">
        <v>4.9608447504217397</v>
      </c>
      <c r="E75" s="38">
        <v>0.652468977168982</v>
      </c>
      <c r="F75" s="23">
        <v>0.13152376459946899</v>
      </c>
      <c r="G75" s="1" t="s">
        <v>637</v>
      </c>
      <c r="H75" s="1" t="s">
        <v>53</v>
      </c>
      <c r="I75" s="1" t="s">
        <v>100</v>
      </c>
      <c r="J75" s="15" t="s">
        <v>73</v>
      </c>
      <c r="K75" s="1" t="s">
        <v>636</v>
      </c>
      <c r="L75" s="1" t="s">
        <v>637</v>
      </c>
      <c r="M75" s="1" t="s">
        <v>599</v>
      </c>
      <c r="N75" s="1" t="s">
        <v>638</v>
      </c>
      <c r="O75" s="1" t="s">
        <v>639</v>
      </c>
      <c r="P75" s="1" t="s">
        <v>640</v>
      </c>
      <c r="Q75" s="1" t="s">
        <v>67</v>
      </c>
      <c r="R75" s="1" t="s">
        <v>43</v>
      </c>
      <c r="S75" s="1" t="s">
        <v>641</v>
      </c>
      <c r="T75" s="1" t="s">
        <v>45</v>
      </c>
      <c r="X75" s="1" t="s">
        <v>642</v>
      </c>
      <c r="Y75" s="1" t="s">
        <v>643</v>
      </c>
      <c r="AD75" s="16" t="s">
        <v>636</v>
      </c>
    </row>
    <row r="76" spans="2:30" x14ac:dyDescent="0.2">
      <c r="B76" s="1">
        <v>24741</v>
      </c>
      <c r="C76" s="1" t="s">
        <v>644</v>
      </c>
      <c r="D76" s="37">
        <v>6.2608451381130203</v>
      </c>
      <c r="E76" s="22">
        <v>0.29010861007225403</v>
      </c>
      <c r="F76" s="30">
        <v>4.6336972672620803E-2</v>
      </c>
      <c r="G76" s="1" t="s">
        <v>645</v>
      </c>
      <c r="H76" s="1" t="s">
        <v>53</v>
      </c>
      <c r="I76" s="1" t="s">
        <v>37</v>
      </c>
      <c r="J76" s="15" t="s">
        <v>74</v>
      </c>
      <c r="K76" s="1" t="s">
        <v>644</v>
      </c>
      <c r="L76" s="1" t="s">
        <v>645</v>
      </c>
      <c r="M76" s="1" t="s">
        <v>599</v>
      </c>
      <c r="N76" s="1" t="s">
        <v>646</v>
      </c>
      <c r="O76" s="1" t="s">
        <v>647</v>
      </c>
      <c r="P76" s="1" t="s">
        <v>648</v>
      </c>
      <c r="Q76" s="1" t="s">
        <v>42</v>
      </c>
      <c r="R76" s="1" t="s">
        <v>58</v>
      </c>
      <c r="S76" s="1" t="s">
        <v>649</v>
      </c>
      <c r="T76" s="1" t="s">
        <v>45</v>
      </c>
      <c r="X76" s="1" t="s">
        <v>650</v>
      </c>
      <c r="Y76" s="1" t="s">
        <v>651</v>
      </c>
      <c r="AD76" s="16" t="s">
        <v>644</v>
      </c>
    </row>
    <row r="77" spans="2:30" x14ac:dyDescent="0.2">
      <c r="B77" s="1">
        <v>24808</v>
      </c>
      <c r="C77" s="1" t="s">
        <v>652</v>
      </c>
      <c r="D77" s="24">
        <v>3.3872913056396299</v>
      </c>
      <c r="E77" s="36">
        <v>0.75201357253989498</v>
      </c>
      <c r="F77" s="32">
        <v>0.22201030401130201</v>
      </c>
      <c r="G77" s="1" t="s">
        <v>653</v>
      </c>
      <c r="H77" s="1" t="s">
        <v>35</v>
      </c>
      <c r="I77" s="1" t="s">
        <v>198</v>
      </c>
      <c r="J77" s="15" t="s">
        <v>73</v>
      </c>
      <c r="K77" s="1" t="s">
        <v>652</v>
      </c>
      <c r="L77" s="1" t="s">
        <v>653</v>
      </c>
      <c r="M77" s="1" t="s">
        <v>599</v>
      </c>
      <c r="N77" s="1" t="s">
        <v>654</v>
      </c>
      <c r="O77" s="1" t="s">
        <v>655</v>
      </c>
      <c r="P77" s="1" t="s">
        <v>656</v>
      </c>
      <c r="Q77" s="1" t="s">
        <v>42</v>
      </c>
      <c r="R77" s="1" t="s">
        <v>58</v>
      </c>
      <c r="S77" s="1" t="s">
        <v>657</v>
      </c>
      <c r="T77" s="1" t="s">
        <v>45</v>
      </c>
      <c r="U77" s="1" t="s">
        <v>658</v>
      </c>
      <c r="V77" s="1" t="s">
        <v>659</v>
      </c>
      <c r="W77" s="1" t="s">
        <v>660</v>
      </c>
      <c r="X77" s="1" t="s">
        <v>661</v>
      </c>
      <c r="Y77" s="1" t="s">
        <v>662</v>
      </c>
      <c r="Z77" s="1" t="s">
        <v>663</v>
      </c>
      <c r="AD77" s="16" t="s">
        <v>652</v>
      </c>
    </row>
    <row r="78" spans="2:30" x14ac:dyDescent="0.2">
      <c r="B78" s="1">
        <v>24852</v>
      </c>
      <c r="C78" s="1" t="s">
        <v>664</v>
      </c>
      <c r="D78" s="24">
        <v>3.0841957781070102</v>
      </c>
      <c r="E78" s="22">
        <v>0.22837218382107199</v>
      </c>
      <c r="F78" s="30">
        <v>7.4045942686958896E-2</v>
      </c>
      <c r="G78" s="1" t="s">
        <v>665</v>
      </c>
      <c r="H78" s="1" t="s">
        <v>35</v>
      </c>
      <c r="I78" s="1" t="s">
        <v>73</v>
      </c>
      <c r="J78" s="15" t="s">
        <v>74</v>
      </c>
      <c r="K78" s="1" t="s">
        <v>664</v>
      </c>
      <c r="L78" s="1" t="s">
        <v>665</v>
      </c>
      <c r="M78" s="1" t="s">
        <v>599</v>
      </c>
      <c r="N78" s="1" t="s">
        <v>666</v>
      </c>
      <c r="O78" s="1" t="s">
        <v>667</v>
      </c>
      <c r="P78" s="1" t="s">
        <v>668</v>
      </c>
      <c r="Q78" s="1" t="s">
        <v>67</v>
      </c>
      <c r="R78" s="1" t="s">
        <v>43</v>
      </c>
      <c r="S78" s="1" t="s">
        <v>669</v>
      </c>
      <c r="T78" s="1" t="s">
        <v>45</v>
      </c>
      <c r="X78" s="1" t="s">
        <v>670</v>
      </c>
      <c r="Y78" s="1" t="s">
        <v>671</v>
      </c>
      <c r="AD78" s="16" t="s">
        <v>664</v>
      </c>
    </row>
    <row r="79" spans="2:30" x14ac:dyDescent="0.2">
      <c r="B79" s="1">
        <v>24986</v>
      </c>
      <c r="C79" s="1" t="s">
        <v>672</v>
      </c>
      <c r="D79" s="25">
        <v>1.6151560828120699</v>
      </c>
      <c r="E79" s="41">
        <v>0.159130489278204</v>
      </c>
      <c r="F79" s="30">
        <v>9.8523288845960594E-2</v>
      </c>
      <c r="G79" s="1" t="s">
        <v>673</v>
      </c>
      <c r="H79" s="1" t="s">
        <v>54</v>
      </c>
      <c r="I79" s="1" t="s">
        <v>73</v>
      </c>
      <c r="J79" s="15" t="s">
        <v>74</v>
      </c>
      <c r="K79" s="1" t="s">
        <v>672</v>
      </c>
      <c r="L79" s="1" t="s">
        <v>673</v>
      </c>
      <c r="M79" s="1" t="s">
        <v>599</v>
      </c>
      <c r="N79" s="1" t="s">
        <v>674</v>
      </c>
      <c r="O79" s="1" t="s">
        <v>675</v>
      </c>
      <c r="P79" s="1" t="s">
        <v>676</v>
      </c>
      <c r="Q79" s="1" t="s">
        <v>67</v>
      </c>
      <c r="R79" s="1" t="s">
        <v>58</v>
      </c>
      <c r="S79" s="1" t="s">
        <v>677</v>
      </c>
      <c r="T79" s="1" t="s">
        <v>45</v>
      </c>
      <c r="X79" s="1" t="s">
        <v>678</v>
      </c>
      <c r="Y79" s="1" t="s">
        <v>679</v>
      </c>
      <c r="AD79" s="16" t="s">
        <v>672</v>
      </c>
    </row>
    <row r="80" spans="2:30" x14ac:dyDescent="0.2">
      <c r="B80" s="1">
        <v>25152</v>
      </c>
      <c r="C80" s="1" t="s">
        <v>680</v>
      </c>
      <c r="D80" s="24">
        <v>3.5251852893531899</v>
      </c>
      <c r="E80" s="22">
        <v>0.31045355910129202</v>
      </c>
      <c r="F80" s="30">
        <v>8.8067302458945299E-2</v>
      </c>
      <c r="G80" s="1" t="s">
        <v>681</v>
      </c>
      <c r="H80" s="1" t="s">
        <v>35</v>
      </c>
      <c r="I80" s="1" t="s">
        <v>37</v>
      </c>
      <c r="J80" s="15" t="s">
        <v>74</v>
      </c>
      <c r="K80" s="1" t="s">
        <v>680</v>
      </c>
      <c r="L80" s="1" t="s">
        <v>681</v>
      </c>
      <c r="M80" s="1" t="s">
        <v>599</v>
      </c>
      <c r="N80" s="1" t="s">
        <v>682</v>
      </c>
      <c r="O80" s="1" t="s">
        <v>683</v>
      </c>
      <c r="P80" s="1" t="s">
        <v>684</v>
      </c>
      <c r="Q80" s="1" t="s">
        <v>67</v>
      </c>
      <c r="R80" s="1" t="s">
        <v>43</v>
      </c>
      <c r="S80" s="1" t="s">
        <v>685</v>
      </c>
      <c r="T80" s="1" t="s">
        <v>45</v>
      </c>
      <c r="X80" s="1" t="s">
        <v>686</v>
      </c>
      <c r="Y80" s="1" t="s">
        <v>687</v>
      </c>
      <c r="AD80" s="16" t="s">
        <v>680</v>
      </c>
    </row>
    <row r="81" spans="2:30" x14ac:dyDescent="0.2">
      <c r="B81" s="1">
        <v>25419</v>
      </c>
      <c r="C81" s="1" t="s">
        <v>688</v>
      </c>
      <c r="D81" s="12">
        <v>2.2344183479766802</v>
      </c>
      <c r="E81" s="20">
        <v>2.8955037746338999</v>
      </c>
      <c r="F81" s="40">
        <v>1.29586466082139</v>
      </c>
      <c r="G81" s="1" t="s">
        <v>689</v>
      </c>
      <c r="H81" s="1" t="s">
        <v>35</v>
      </c>
      <c r="I81" s="1" t="s">
        <v>35</v>
      </c>
      <c r="J81" s="15" t="s">
        <v>270</v>
      </c>
      <c r="K81" s="1" t="s">
        <v>688</v>
      </c>
      <c r="L81" s="1" t="s">
        <v>689</v>
      </c>
      <c r="M81" s="1" t="s">
        <v>599</v>
      </c>
      <c r="N81" s="1" t="s">
        <v>690</v>
      </c>
      <c r="O81" s="1" t="s">
        <v>691</v>
      </c>
      <c r="P81" s="1" t="s">
        <v>692</v>
      </c>
      <c r="Q81" s="1" t="s">
        <v>67</v>
      </c>
      <c r="R81" s="1" t="s">
        <v>43</v>
      </c>
      <c r="S81" s="1" t="s">
        <v>693</v>
      </c>
      <c r="T81" s="1" t="s">
        <v>694</v>
      </c>
      <c r="X81" s="1" t="s">
        <v>695</v>
      </c>
      <c r="Y81" s="1" t="s">
        <v>696</v>
      </c>
      <c r="AD81" s="16" t="s">
        <v>688</v>
      </c>
    </row>
    <row r="82" spans="2:30" x14ac:dyDescent="0.2">
      <c r="B82" s="1">
        <v>25798</v>
      </c>
      <c r="C82" s="1" t="s">
        <v>697</v>
      </c>
      <c r="D82" s="12">
        <v>2.08011685469915</v>
      </c>
      <c r="E82" s="13">
        <v>0.80001651759124304</v>
      </c>
      <c r="F82" s="14">
        <v>0.38460171878514499</v>
      </c>
      <c r="G82" s="1" t="s">
        <v>698</v>
      </c>
      <c r="H82" s="1" t="s">
        <v>35</v>
      </c>
      <c r="I82" s="1" t="s">
        <v>36</v>
      </c>
      <c r="J82" s="15" t="s">
        <v>37</v>
      </c>
      <c r="K82" s="1" t="s">
        <v>697</v>
      </c>
      <c r="L82" s="1" t="s">
        <v>698</v>
      </c>
      <c r="M82" s="1" t="s">
        <v>699</v>
      </c>
      <c r="N82" s="1" t="s">
        <v>700</v>
      </c>
      <c r="O82" s="1" t="s">
        <v>701</v>
      </c>
      <c r="P82" s="1" t="s">
        <v>702</v>
      </c>
      <c r="Q82" s="1" t="s">
        <v>42</v>
      </c>
      <c r="R82" s="1" t="s">
        <v>58</v>
      </c>
      <c r="S82" s="1" t="s">
        <v>703</v>
      </c>
      <c r="T82" s="1" t="s">
        <v>45</v>
      </c>
      <c r="U82" s="1" t="s">
        <v>704</v>
      </c>
      <c r="V82" s="1" t="s">
        <v>705</v>
      </c>
      <c r="W82" s="1" t="s">
        <v>706</v>
      </c>
      <c r="X82" s="1" t="s">
        <v>707</v>
      </c>
      <c r="Y82" s="1" t="s">
        <v>708</v>
      </c>
      <c r="AD82" s="16" t="s">
        <v>697</v>
      </c>
    </row>
    <row r="83" spans="2:30" x14ac:dyDescent="0.2">
      <c r="B83" s="1">
        <v>26974</v>
      </c>
      <c r="C83" s="1" t="s">
        <v>709</v>
      </c>
      <c r="D83" s="24">
        <v>3.4544822587347199</v>
      </c>
      <c r="E83" s="31">
        <v>0.48802930569480901</v>
      </c>
      <c r="F83" s="35">
        <v>0.14127422552563901</v>
      </c>
      <c r="G83" s="1" t="s">
        <v>710</v>
      </c>
      <c r="H83" s="1" t="s">
        <v>35</v>
      </c>
      <c r="I83" s="1" t="s">
        <v>37</v>
      </c>
      <c r="J83" s="15" t="s">
        <v>73</v>
      </c>
      <c r="K83" s="1" t="s">
        <v>709</v>
      </c>
      <c r="L83" s="1" t="s">
        <v>710</v>
      </c>
      <c r="M83" s="1" t="s">
        <v>699</v>
      </c>
      <c r="N83" s="1" t="s">
        <v>711</v>
      </c>
      <c r="O83" s="1" t="s">
        <v>712</v>
      </c>
      <c r="P83" s="1" t="s">
        <v>713</v>
      </c>
      <c r="Q83" s="1" t="s">
        <v>42</v>
      </c>
      <c r="R83" s="1" t="s">
        <v>714</v>
      </c>
      <c r="S83" s="1" t="s">
        <v>715</v>
      </c>
      <c r="T83" s="1" t="s">
        <v>716</v>
      </c>
      <c r="X83" s="1" t="s">
        <v>717</v>
      </c>
      <c r="Y83" s="1" t="s">
        <v>718</v>
      </c>
      <c r="AD83" s="16" t="s">
        <v>709</v>
      </c>
    </row>
    <row r="84" spans="2:30" x14ac:dyDescent="0.2">
      <c r="B84" s="1">
        <v>27989</v>
      </c>
      <c r="C84" s="1" t="s">
        <v>719</v>
      </c>
      <c r="D84" s="12">
        <v>2.0627439260416698</v>
      </c>
      <c r="E84" s="36">
        <v>0.680778098287672</v>
      </c>
      <c r="F84" s="32">
        <v>0.33003519714347601</v>
      </c>
      <c r="G84" s="1" t="s">
        <v>720</v>
      </c>
      <c r="H84" s="1" t="s">
        <v>35</v>
      </c>
      <c r="I84" s="1" t="s">
        <v>198</v>
      </c>
      <c r="J84" s="15" t="s">
        <v>37</v>
      </c>
      <c r="K84" s="1" t="s">
        <v>719</v>
      </c>
      <c r="L84" s="1" t="s">
        <v>720</v>
      </c>
      <c r="M84" s="1" t="s">
        <v>721</v>
      </c>
      <c r="N84" s="1" t="s">
        <v>722</v>
      </c>
      <c r="O84" s="1" t="s">
        <v>723</v>
      </c>
      <c r="P84" s="1" t="s">
        <v>724</v>
      </c>
      <c r="Q84" s="1" t="s">
        <v>67</v>
      </c>
      <c r="R84" s="1" t="s">
        <v>58</v>
      </c>
      <c r="S84" s="1" t="s">
        <v>725</v>
      </c>
      <c r="T84" s="1" t="s">
        <v>45</v>
      </c>
      <c r="X84" s="1" t="s">
        <v>726</v>
      </c>
      <c r="Y84" s="1" t="s">
        <v>727</v>
      </c>
      <c r="AD84" s="16" t="s">
        <v>719</v>
      </c>
    </row>
    <row r="85" spans="2:30" x14ac:dyDescent="0.2">
      <c r="B85" s="1">
        <v>28554</v>
      </c>
      <c r="C85" s="1" t="s">
        <v>728</v>
      </c>
      <c r="D85" s="12">
        <v>2.36073379910107</v>
      </c>
      <c r="E85" s="34">
        <v>0.51271031593746197</v>
      </c>
      <c r="F85" s="32">
        <v>0.21718260488865501</v>
      </c>
      <c r="G85" s="1" t="s">
        <v>729</v>
      </c>
      <c r="H85" s="1" t="s">
        <v>35</v>
      </c>
      <c r="I85" s="1" t="s">
        <v>100</v>
      </c>
      <c r="J85" s="15" t="s">
        <v>73</v>
      </c>
      <c r="K85" s="1" t="s">
        <v>728</v>
      </c>
      <c r="L85" s="1" t="s">
        <v>729</v>
      </c>
      <c r="M85" s="1" t="s">
        <v>721</v>
      </c>
      <c r="N85" s="1" t="s">
        <v>730</v>
      </c>
      <c r="O85" s="1" t="s">
        <v>731</v>
      </c>
      <c r="P85" s="1" t="s">
        <v>732</v>
      </c>
      <c r="Q85" s="1" t="s">
        <v>42</v>
      </c>
      <c r="R85" s="1" t="s">
        <v>43</v>
      </c>
      <c r="S85" s="1" t="s">
        <v>733</v>
      </c>
      <c r="T85" s="1" t="s">
        <v>45</v>
      </c>
      <c r="X85" s="1" t="s">
        <v>734</v>
      </c>
      <c r="Y85" s="1" t="s">
        <v>735</v>
      </c>
      <c r="AD85" s="16" t="s">
        <v>728</v>
      </c>
    </row>
    <row r="86" spans="2:30" x14ac:dyDescent="0.2">
      <c r="B86" s="1">
        <v>28840</v>
      </c>
      <c r="C86" s="1" t="s">
        <v>736</v>
      </c>
      <c r="D86" s="12">
        <v>2.32009507087737</v>
      </c>
      <c r="E86" s="20">
        <v>2.05838524587557</v>
      </c>
      <c r="F86" s="27">
        <v>0.88719866341389797</v>
      </c>
      <c r="G86" s="1" t="s">
        <v>737</v>
      </c>
      <c r="H86" s="1" t="s">
        <v>35</v>
      </c>
      <c r="I86" s="1" t="s">
        <v>35</v>
      </c>
      <c r="J86" s="15" t="s">
        <v>36</v>
      </c>
      <c r="K86" s="1" t="s">
        <v>736</v>
      </c>
      <c r="L86" s="1" t="s">
        <v>737</v>
      </c>
      <c r="M86" s="1" t="s">
        <v>721</v>
      </c>
      <c r="N86" s="1" t="s">
        <v>738</v>
      </c>
      <c r="O86" s="1" t="s">
        <v>739</v>
      </c>
      <c r="P86" s="1" t="s">
        <v>740</v>
      </c>
      <c r="Q86" s="1" t="s">
        <v>67</v>
      </c>
      <c r="R86" s="1" t="s">
        <v>58</v>
      </c>
      <c r="S86" s="1" t="s">
        <v>741</v>
      </c>
      <c r="T86" s="1" t="s">
        <v>45</v>
      </c>
      <c r="X86" s="1" t="s">
        <v>742</v>
      </c>
      <c r="Y86" s="1" t="s">
        <v>743</v>
      </c>
      <c r="AD86" s="16" t="s">
        <v>736</v>
      </c>
    </row>
    <row r="87" spans="2:30" x14ac:dyDescent="0.2">
      <c r="B87" s="1">
        <v>30221</v>
      </c>
      <c r="C87" s="1" t="s">
        <v>744</v>
      </c>
      <c r="D87" s="25">
        <v>1.66858952536095</v>
      </c>
      <c r="E87" s="17">
        <v>5.5201604347857103</v>
      </c>
      <c r="F87" s="47">
        <v>3.3082794485309899</v>
      </c>
      <c r="G87" s="1" t="s">
        <v>745</v>
      </c>
      <c r="H87" s="1" t="s">
        <v>54</v>
      </c>
      <c r="I87" s="1" t="s">
        <v>53</v>
      </c>
      <c r="J87" s="15" t="s">
        <v>35</v>
      </c>
      <c r="K87" s="1" t="s">
        <v>744</v>
      </c>
      <c r="L87" s="1" t="s">
        <v>745</v>
      </c>
      <c r="M87" s="1" t="s">
        <v>746</v>
      </c>
      <c r="N87" s="1" t="s">
        <v>747</v>
      </c>
      <c r="O87" s="1" t="s">
        <v>748</v>
      </c>
      <c r="P87" s="1" t="s">
        <v>749</v>
      </c>
      <c r="Q87" s="1" t="s">
        <v>67</v>
      </c>
      <c r="R87" s="1" t="s">
        <v>58</v>
      </c>
      <c r="S87" s="1" t="s">
        <v>750</v>
      </c>
      <c r="T87" s="1" t="s">
        <v>45</v>
      </c>
      <c r="X87" s="1" t="s">
        <v>751</v>
      </c>
      <c r="Y87" s="1" t="s">
        <v>752</v>
      </c>
      <c r="AD87" s="16" t="s">
        <v>744</v>
      </c>
    </row>
    <row r="88" spans="2:30" x14ac:dyDescent="0.2">
      <c r="B88" s="1">
        <v>30711</v>
      </c>
      <c r="C88" s="1" t="s">
        <v>753</v>
      </c>
      <c r="D88" s="24">
        <v>3.0095620410439401</v>
      </c>
      <c r="E88" s="39">
        <v>3.00700162005622</v>
      </c>
      <c r="F88" s="27">
        <v>0.999149238011111</v>
      </c>
      <c r="G88" s="1" t="s">
        <v>754</v>
      </c>
      <c r="H88" s="1" t="s">
        <v>35</v>
      </c>
      <c r="I88" s="1" t="s">
        <v>35</v>
      </c>
      <c r="J88" s="15" t="s">
        <v>36</v>
      </c>
      <c r="K88" s="1" t="s">
        <v>753</v>
      </c>
      <c r="L88" s="1" t="s">
        <v>754</v>
      </c>
      <c r="M88" s="1" t="s">
        <v>755</v>
      </c>
      <c r="N88" s="1" t="s">
        <v>756</v>
      </c>
      <c r="O88" s="1" t="s">
        <v>757</v>
      </c>
      <c r="P88" s="1" t="s">
        <v>758</v>
      </c>
      <c r="Q88" s="1" t="s">
        <v>42</v>
      </c>
      <c r="R88" s="1" t="s">
        <v>43</v>
      </c>
      <c r="S88" s="1" t="s">
        <v>759</v>
      </c>
      <c r="T88" s="1" t="s">
        <v>45</v>
      </c>
      <c r="X88" s="1" t="s">
        <v>760</v>
      </c>
      <c r="Y88" s="1" t="s">
        <v>761</v>
      </c>
      <c r="AD88" s="16" t="s">
        <v>753</v>
      </c>
    </row>
    <row r="89" spans="2:30" x14ac:dyDescent="0.2">
      <c r="B89" s="1">
        <v>30731</v>
      </c>
      <c r="C89" s="1" t="s">
        <v>762</v>
      </c>
      <c r="D89" s="24">
        <v>3.72532352511509</v>
      </c>
      <c r="E89" s="45">
        <v>8.4166995488324001E-2</v>
      </c>
      <c r="F89" s="30">
        <v>2.25932043004839E-2</v>
      </c>
      <c r="G89" s="1" t="s">
        <v>763</v>
      </c>
      <c r="H89" s="1" t="s">
        <v>35</v>
      </c>
      <c r="I89" s="1" t="s">
        <v>74</v>
      </c>
      <c r="J89" s="15" t="s">
        <v>74</v>
      </c>
      <c r="K89" s="1" t="s">
        <v>762</v>
      </c>
      <c r="L89" s="1" t="s">
        <v>763</v>
      </c>
      <c r="M89" s="1" t="s">
        <v>755</v>
      </c>
      <c r="N89" s="1" t="s">
        <v>764</v>
      </c>
      <c r="O89" s="1" t="s">
        <v>765</v>
      </c>
      <c r="P89" s="1" t="s">
        <v>766</v>
      </c>
      <c r="Q89" s="1" t="s">
        <v>42</v>
      </c>
      <c r="R89" s="1" t="s">
        <v>43</v>
      </c>
      <c r="S89" s="1" t="s">
        <v>767</v>
      </c>
      <c r="T89" s="1" t="s">
        <v>45</v>
      </c>
      <c r="X89" s="1" t="s">
        <v>768</v>
      </c>
      <c r="Y89" s="1" t="s">
        <v>769</v>
      </c>
      <c r="AD89" s="16" t="s">
        <v>762</v>
      </c>
    </row>
    <row r="90" spans="2:30" x14ac:dyDescent="0.2">
      <c r="B90" s="1">
        <v>30754</v>
      </c>
      <c r="C90" s="1" t="s">
        <v>770</v>
      </c>
      <c r="D90" s="12">
        <v>2.8553771809608599</v>
      </c>
      <c r="E90" s="46">
        <v>1.32694668531004</v>
      </c>
      <c r="F90" s="14">
        <v>0.46471852971224997</v>
      </c>
      <c r="G90" s="1" t="s">
        <v>771</v>
      </c>
      <c r="H90" s="1" t="s">
        <v>35</v>
      </c>
      <c r="I90" s="1" t="s">
        <v>270</v>
      </c>
      <c r="J90" s="15" t="s">
        <v>37</v>
      </c>
      <c r="K90" s="1" t="s">
        <v>770</v>
      </c>
      <c r="L90" s="1" t="s">
        <v>771</v>
      </c>
      <c r="M90" s="1" t="s">
        <v>755</v>
      </c>
      <c r="N90" s="1" t="s">
        <v>772</v>
      </c>
      <c r="O90" s="1" t="s">
        <v>773</v>
      </c>
      <c r="P90" s="1" t="s">
        <v>774</v>
      </c>
      <c r="Q90" s="1" t="s">
        <v>67</v>
      </c>
      <c r="R90" s="1" t="s">
        <v>43</v>
      </c>
      <c r="S90" s="1" t="s">
        <v>775</v>
      </c>
      <c r="T90" s="1" t="s">
        <v>45</v>
      </c>
      <c r="X90" s="1" t="s">
        <v>776</v>
      </c>
      <c r="Y90" s="1" t="s">
        <v>777</v>
      </c>
      <c r="AD90" s="16" t="s">
        <v>770</v>
      </c>
    </row>
    <row r="91" spans="2:30" x14ac:dyDescent="0.2">
      <c r="B91" s="1">
        <v>32537</v>
      </c>
      <c r="C91" s="1" t="s">
        <v>778</v>
      </c>
      <c r="D91" s="12">
        <v>2.1403393263707602</v>
      </c>
      <c r="E91" s="41">
        <v>0.15537673023565299</v>
      </c>
      <c r="F91" s="30">
        <v>7.2594437863791994E-2</v>
      </c>
      <c r="G91" s="1" t="s">
        <v>779</v>
      </c>
      <c r="H91" s="1" t="s">
        <v>35</v>
      </c>
      <c r="I91" s="1" t="s">
        <v>73</v>
      </c>
      <c r="J91" s="15" t="s">
        <v>74</v>
      </c>
      <c r="K91" s="1" t="s">
        <v>778</v>
      </c>
      <c r="L91" s="1" t="s">
        <v>779</v>
      </c>
      <c r="M91" s="1" t="s">
        <v>780</v>
      </c>
      <c r="N91" s="1" t="s">
        <v>781</v>
      </c>
      <c r="O91" s="1" t="s">
        <v>782</v>
      </c>
      <c r="P91" s="1" t="s">
        <v>783</v>
      </c>
      <c r="Q91" s="1" t="s">
        <v>67</v>
      </c>
      <c r="R91" s="1" t="s">
        <v>43</v>
      </c>
      <c r="S91" s="1" t="s">
        <v>784</v>
      </c>
      <c r="T91" s="1" t="s">
        <v>45</v>
      </c>
      <c r="X91" s="1" t="s">
        <v>785</v>
      </c>
      <c r="Y91" s="1" t="s">
        <v>786</v>
      </c>
      <c r="AD91" s="16" t="s">
        <v>778</v>
      </c>
    </row>
    <row r="92" spans="2:30" x14ac:dyDescent="0.2">
      <c r="B92" s="1">
        <v>32760</v>
      </c>
      <c r="C92" s="1" t="s">
        <v>787</v>
      </c>
      <c r="D92" s="24">
        <v>3.0154106456529601</v>
      </c>
      <c r="E92" s="13">
        <v>1.10026432314994</v>
      </c>
      <c r="F92" s="14">
        <v>0.36488042672930499</v>
      </c>
      <c r="G92" s="1" t="s">
        <v>788</v>
      </c>
      <c r="H92" s="1" t="s">
        <v>35</v>
      </c>
      <c r="I92" s="1" t="s">
        <v>36</v>
      </c>
      <c r="J92" s="15" t="s">
        <v>37</v>
      </c>
      <c r="K92" s="1" t="s">
        <v>787</v>
      </c>
      <c r="L92" s="1" t="s">
        <v>788</v>
      </c>
      <c r="M92" s="1" t="s">
        <v>780</v>
      </c>
      <c r="N92" s="1" t="s">
        <v>789</v>
      </c>
      <c r="O92" s="1" t="s">
        <v>790</v>
      </c>
      <c r="P92" s="1" t="s">
        <v>791</v>
      </c>
      <c r="Q92" s="1" t="s">
        <v>67</v>
      </c>
      <c r="R92" s="1" t="s">
        <v>43</v>
      </c>
      <c r="S92" s="1" t="s">
        <v>792</v>
      </c>
      <c r="T92" s="1" t="s">
        <v>45</v>
      </c>
      <c r="X92" s="1" t="s">
        <v>793</v>
      </c>
      <c r="Y92" s="1" t="s">
        <v>794</v>
      </c>
      <c r="AD92" s="16" t="s">
        <v>787</v>
      </c>
    </row>
    <row r="93" spans="2:30" x14ac:dyDescent="0.2">
      <c r="B93" s="1">
        <v>33270</v>
      </c>
      <c r="C93" s="1" t="s">
        <v>795</v>
      </c>
      <c r="D93" s="12">
        <v>2.04662500265438</v>
      </c>
      <c r="E93" s="20">
        <v>2.7047920321666798</v>
      </c>
      <c r="F93" s="40">
        <v>1.3215865283863399</v>
      </c>
      <c r="G93" s="1" t="s">
        <v>796</v>
      </c>
      <c r="H93" s="1" t="s">
        <v>35</v>
      </c>
      <c r="I93" s="1" t="s">
        <v>35</v>
      </c>
      <c r="J93" s="15" t="s">
        <v>270</v>
      </c>
      <c r="K93" s="1" t="s">
        <v>795</v>
      </c>
      <c r="L93" s="1" t="s">
        <v>796</v>
      </c>
      <c r="M93" s="1" t="s">
        <v>780</v>
      </c>
      <c r="N93" s="1" t="s">
        <v>797</v>
      </c>
      <c r="O93" s="1" t="s">
        <v>798</v>
      </c>
      <c r="P93" s="1" t="s">
        <v>799</v>
      </c>
      <c r="Q93" s="1" t="s">
        <v>67</v>
      </c>
      <c r="R93" s="1" t="s">
        <v>58</v>
      </c>
      <c r="S93" s="1" t="s">
        <v>800</v>
      </c>
      <c r="T93" s="1" t="s">
        <v>45</v>
      </c>
      <c r="U93" s="1" t="s">
        <v>801</v>
      </c>
      <c r="V93" s="1" t="s">
        <v>802</v>
      </c>
      <c r="W93" s="1" t="s">
        <v>803</v>
      </c>
      <c r="X93" s="1" t="s">
        <v>804</v>
      </c>
      <c r="Y93" s="1" t="s">
        <v>805</v>
      </c>
      <c r="Z93" s="1" t="s">
        <v>806</v>
      </c>
      <c r="AD93" s="16" t="s">
        <v>795</v>
      </c>
    </row>
    <row r="94" spans="2:30" x14ac:dyDescent="0.2">
      <c r="B94" s="1">
        <v>33342</v>
      </c>
      <c r="C94" s="1" t="s">
        <v>807</v>
      </c>
      <c r="D94" s="25">
        <v>1.6261375414841499</v>
      </c>
      <c r="E94" s="34">
        <v>0.553822106888466</v>
      </c>
      <c r="F94" s="14">
        <v>0.340575192909574</v>
      </c>
      <c r="G94" s="1" t="s">
        <v>808</v>
      </c>
      <c r="H94" s="1" t="s">
        <v>54</v>
      </c>
      <c r="I94" s="1" t="s">
        <v>100</v>
      </c>
      <c r="J94" s="15" t="s">
        <v>37</v>
      </c>
      <c r="K94" s="1" t="s">
        <v>807</v>
      </c>
      <c r="L94" s="1" t="s">
        <v>808</v>
      </c>
      <c r="M94" s="1" t="s">
        <v>780</v>
      </c>
      <c r="N94" s="1" t="s">
        <v>809</v>
      </c>
      <c r="O94" s="1" t="s">
        <v>810</v>
      </c>
      <c r="P94" s="1" t="s">
        <v>811</v>
      </c>
      <c r="Q94" s="1" t="s">
        <v>67</v>
      </c>
      <c r="R94" s="1" t="s">
        <v>58</v>
      </c>
      <c r="S94" s="1" t="s">
        <v>812</v>
      </c>
      <c r="T94" s="1" t="s">
        <v>45</v>
      </c>
      <c r="X94" s="1" t="s">
        <v>813</v>
      </c>
      <c r="Y94" s="1" t="s">
        <v>814</v>
      </c>
      <c r="AD94" s="16" t="s">
        <v>807</v>
      </c>
    </row>
    <row r="95" spans="2:30" x14ac:dyDescent="0.2">
      <c r="B95" s="1">
        <v>34262</v>
      </c>
      <c r="C95" s="1" t="s">
        <v>815</v>
      </c>
      <c r="D95" s="24">
        <v>3.0738961293051599</v>
      </c>
      <c r="E95" s="29">
        <v>0.12364331224599499</v>
      </c>
      <c r="F95" s="30">
        <v>4.0223646813317498E-2</v>
      </c>
      <c r="G95" s="1" t="s">
        <v>816</v>
      </c>
      <c r="H95" s="1" t="s">
        <v>35</v>
      </c>
      <c r="I95" s="1" t="s">
        <v>74</v>
      </c>
      <c r="J95" s="15" t="s">
        <v>74</v>
      </c>
      <c r="K95" s="1" t="s">
        <v>815</v>
      </c>
      <c r="L95" s="1" t="s">
        <v>816</v>
      </c>
      <c r="M95" s="1" t="s">
        <v>817</v>
      </c>
      <c r="N95" s="1" t="s">
        <v>818</v>
      </c>
      <c r="O95" s="1" t="s">
        <v>819</v>
      </c>
      <c r="P95" s="1" t="s">
        <v>820</v>
      </c>
      <c r="Q95" s="1" t="s">
        <v>42</v>
      </c>
      <c r="R95" s="1" t="s">
        <v>58</v>
      </c>
      <c r="S95" s="1" t="s">
        <v>821</v>
      </c>
      <c r="T95" s="1" t="s">
        <v>45</v>
      </c>
      <c r="U95" s="1" t="s">
        <v>822</v>
      </c>
      <c r="V95" s="1" t="s">
        <v>823</v>
      </c>
      <c r="W95" s="1" t="s">
        <v>824</v>
      </c>
      <c r="X95" s="1" t="s">
        <v>825</v>
      </c>
      <c r="Y95" s="1" t="s">
        <v>826</v>
      </c>
      <c r="Z95" s="1" t="s">
        <v>827</v>
      </c>
      <c r="AD95" s="16" t="s">
        <v>815</v>
      </c>
    </row>
    <row r="96" spans="2:30" x14ac:dyDescent="0.2">
      <c r="B96" s="1">
        <v>34664</v>
      </c>
      <c r="C96" s="1" t="s">
        <v>828</v>
      </c>
      <c r="D96" s="24">
        <v>3.0783009685479499</v>
      </c>
      <c r="E96" s="41">
        <v>0.17413766969604999</v>
      </c>
      <c r="F96" s="30">
        <v>5.6569410033415798E-2</v>
      </c>
      <c r="G96" s="1" t="s">
        <v>829</v>
      </c>
      <c r="H96" s="1" t="s">
        <v>35</v>
      </c>
      <c r="I96" s="1" t="s">
        <v>73</v>
      </c>
      <c r="J96" s="15" t="s">
        <v>74</v>
      </c>
      <c r="K96" s="1" t="s">
        <v>828</v>
      </c>
      <c r="L96" s="1" t="s">
        <v>829</v>
      </c>
      <c r="M96" s="1" t="s">
        <v>817</v>
      </c>
      <c r="N96" s="1" t="s">
        <v>830</v>
      </c>
      <c r="O96" s="1" t="s">
        <v>831</v>
      </c>
      <c r="P96" s="1" t="s">
        <v>832</v>
      </c>
      <c r="Q96" s="1" t="s">
        <v>42</v>
      </c>
      <c r="R96" s="1" t="s">
        <v>43</v>
      </c>
      <c r="S96" s="1" t="s">
        <v>833</v>
      </c>
      <c r="T96" s="1" t="s">
        <v>45</v>
      </c>
      <c r="X96" s="1" t="s">
        <v>834</v>
      </c>
      <c r="Y96" s="1" t="s">
        <v>835</v>
      </c>
      <c r="AD96" s="16" t="s">
        <v>828</v>
      </c>
    </row>
    <row r="97" spans="2:30" x14ac:dyDescent="0.2">
      <c r="B97" s="1">
        <v>34728</v>
      </c>
      <c r="C97" s="1" t="s">
        <v>836</v>
      </c>
      <c r="D97" s="25">
        <v>1.63433879134342</v>
      </c>
      <c r="E97" s="13">
        <v>0.90208649517832895</v>
      </c>
      <c r="F97" s="42">
        <v>0.55195807623021398</v>
      </c>
      <c r="G97" s="1" t="s">
        <v>837</v>
      </c>
      <c r="H97" s="1" t="s">
        <v>54</v>
      </c>
      <c r="I97" s="1" t="s">
        <v>36</v>
      </c>
      <c r="J97" s="15" t="s">
        <v>100</v>
      </c>
      <c r="K97" s="1" t="s">
        <v>836</v>
      </c>
      <c r="L97" s="1" t="s">
        <v>837</v>
      </c>
      <c r="M97" s="1" t="s">
        <v>817</v>
      </c>
      <c r="N97" s="1" t="s">
        <v>838</v>
      </c>
      <c r="O97" s="1" t="s">
        <v>839</v>
      </c>
      <c r="P97" s="1" t="s">
        <v>840</v>
      </c>
      <c r="Q97" s="1" t="s">
        <v>67</v>
      </c>
      <c r="R97" s="1" t="s">
        <v>58</v>
      </c>
      <c r="S97" s="1" t="s">
        <v>841</v>
      </c>
      <c r="T97" s="1" t="s">
        <v>45</v>
      </c>
      <c r="U97" s="1" t="s">
        <v>842</v>
      </c>
      <c r="V97" s="1" t="s">
        <v>843</v>
      </c>
      <c r="W97" s="1" t="s">
        <v>844</v>
      </c>
      <c r="X97" s="1" t="s">
        <v>845</v>
      </c>
      <c r="Y97" s="1" t="s">
        <v>846</v>
      </c>
      <c r="Z97" s="1" t="s">
        <v>847</v>
      </c>
      <c r="AD97" s="16" t="s">
        <v>836</v>
      </c>
    </row>
    <row r="98" spans="2:30" x14ac:dyDescent="0.2">
      <c r="B98" s="1">
        <v>35317</v>
      </c>
      <c r="C98" s="1" t="s">
        <v>848</v>
      </c>
      <c r="D98" s="19">
        <v>1.89898590793865</v>
      </c>
      <c r="E98" s="31">
        <v>0.43415889628857501</v>
      </c>
      <c r="F98" s="32">
        <v>0.22862670779892999</v>
      </c>
      <c r="G98" s="1" t="s">
        <v>849</v>
      </c>
      <c r="H98" s="1" t="s">
        <v>54</v>
      </c>
      <c r="I98" s="1" t="s">
        <v>37</v>
      </c>
      <c r="J98" s="15" t="s">
        <v>73</v>
      </c>
      <c r="K98" s="1" t="s">
        <v>848</v>
      </c>
      <c r="L98" s="1" t="s">
        <v>849</v>
      </c>
      <c r="M98" s="1" t="s">
        <v>850</v>
      </c>
      <c r="N98" s="1" t="s">
        <v>851</v>
      </c>
      <c r="O98" s="1" t="s">
        <v>852</v>
      </c>
      <c r="P98" s="1" t="s">
        <v>853</v>
      </c>
      <c r="Q98" s="1" t="s">
        <v>67</v>
      </c>
      <c r="R98" s="1" t="s">
        <v>43</v>
      </c>
      <c r="S98" s="1" t="s">
        <v>854</v>
      </c>
      <c r="T98" s="1" t="s">
        <v>45</v>
      </c>
      <c r="U98" s="1" t="s">
        <v>855</v>
      </c>
      <c r="V98" s="1" t="s">
        <v>856</v>
      </c>
      <c r="W98" s="1" t="s">
        <v>857</v>
      </c>
      <c r="X98" s="1" t="s">
        <v>858</v>
      </c>
      <c r="AD98" s="16" t="s">
        <v>848</v>
      </c>
    </row>
    <row r="99" spans="2:30" x14ac:dyDescent="0.2">
      <c r="B99" s="1">
        <v>35745</v>
      </c>
      <c r="C99" s="1" t="s">
        <v>859</v>
      </c>
      <c r="D99" s="48">
        <v>32.5324113146009</v>
      </c>
      <c r="E99" s="31">
        <v>0.46051313176611203</v>
      </c>
      <c r="F99" s="30">
        <v>1.4155517932955299E-2</v>
      </c>
      <c r="G99" s="1" t="s">
        <v>860</v>
      </c>
      <c r="H99" s="1" t="s">
        <v>512</v>
      </c>
      <c r="I99" s="1" t="s">
        <v>37</v>
      </c>
      <c r="J99" s="15" t="s">
        <v>74</v>
      </c>
      <c r="K99" s="1" t="s">
        <v>859</v>
      </c>
      <c r="L99" s="1" t="s">
        <v>860</v>
      </c>
      <c r="M99" s="1" t="s">
        <v>850</v>
      </c>
      <c r="N99" s="1" t="s">
        <v>861</v>
      </c>
      <c r="O99" s="1" t="s">
        <v>862</v>
      </c>
      <c r="P99" s="1" t="s">
        <v>863</v>
      </c>
      <c r="Q99" s="1" t="s">
        <v>67</v>
      </c>
      <c r="R99" s="1" t="s">
        <v>43</v>
      </c>
      <c r="S99" s="1" t="s">
        <v>864</v>
      </c>
      <c r="T99" s="1" t="s">
        <v>45</v>
      </c>
      <c r="X99" s="1" t="s">
        <v>865</v>
      </c>
      <c r="Y99" s="1" t="s">
        <v>866</v>
      </c>
      <c r="AD99" s="16" t="s">
        <v>859</v>
      </c>
    </row>
    <row r="100" spans="2:30" x14ac:dyDescent="0.2">
      <c r="B100" s="1">
        <v>35754</v>
      </c>
      <c r="C100" s="1" t="s">
        <v>867</v>
      </c>
      <c r="D100" s="19">
        <v>1.89172348639128</v>
      </c>
      <c r="E100" s="34">
        <v>0.51611421816054803</v>
      </c>
      <c r="F100" s="32">
        <v>0.27282751515926201</v>
      </c>
      <c r="G100" s="1" t="s">
        <v>868</v>
      </c>
      <c r="H100" s="1" t="s">
        <v>54</v>
      </c>
      <c r="I100" s="1" t="s">
        <v>100</v>
      </c>
      <c r="J100" s="15" t="s">
        <v>37</v>
      </c>
      <c r="K100" s="1" t="s">
        <v>867</v>
      </c>
      <c r="L100" s="1" t="s">
        <v>868</v>
      </c>
      <c r="M100" s="1" t="s">
        <v>850</v>
      </c>
      <c r="N100" s="1" t="s">
        <v>869</v>
      </c>
      <c r="O100" s="1" t="s">
        <v>870</v>
      </c>
      <c r="P100" s="1" t="s">
        <v>871</v>
      </c>
      <c r="Q100" s="1" t="s">
        <v>67</v>
      </c>
      <c r="R100" s="1" t="s">
        <v>58</v>
      </c>
      <c r="S100" s="1" t="s">
        <v>872</v>
      </c>
      <c r="T100" s="1" t="s">
        <v>45</v>
      </c>
      <c r="X100" s="1" t="s">
        <v>873</v>
      </c>
      <c r="Y100" s="1" t="s">
        <v>874</v>
      </c>
      <c r="AD100" s="16" t="s">
        <v>867</v>
      </c>
    </row>
    <row r="101" spans="2:30" x14ac:dyDescent="0.2">
      <c r="B101" s="1">
        <v>35755</v>
      </c>
      <c r="C101" s="1" t="s">
        <v>875</v>
      </c>
      <c r="D101" s="12">
        <v>2.7279320431984102</v>
      </c>
      <c r="E101" s="41">
        <v>0.18743950185575001</v>
      </c>
      <c r="F101" s="30">
        <v>6.8711206469785693E-2</v>
      </c>
      <c r="G101" s="1" t="s">
        <v>876</v>
      </c>
      <c r="H101" s="1" t="s">
        <v>35</v>
      </c>
      <c r="I101" s="1" t="s">
        <v>73</v>
      </c>
      <c r="J101" s="15" t="s">
        <v>74</v>
      </c>
      <c r="K101" s="1" t="s">
        <v>875</v>
      </c>
      <c r="L101" s="1" t="s">
        <v>876</v>
      </c>
      <c r="M101" s="1" t="s">
        <v>850</v>
      </c>
      <c r="N101" s="1" t="s">
        <v>877</v>
      </c>
      <c r="O101" s="1" t="s">
        <v>878</v>
      </c>
      <c r="P101" s="1" t="s">
        <v>879</v>
      </c>
      <c r="Q101" s="1" t="s">
        <v>67</v>
      </c>
      <c r="R101" s="1" t="s">
        <v>43</v>
      </c>
      <c r="S101" s="1" t="s">
        <v>880</v>
      </c>
      <c r="T101" s="1" t="s">
        <v>45</v>
      </c>
      <c r="X101" s="1" t="s">
        <v>881</v>
      </c>
      <c r="Y101" s="1" t="s">
        <v>882</v>
      </c>
      <c r="AD101" s="16" t="s">
        <v>875</v>
      </c>
    </row>
    <row r="102" spans="2:30" x14ac:dyDescent="0.2">
      <c r="B102" s="1">
        <v>36152</v>
      </c>
      <c r="C102" s="1" t="s">
        <v>883</v>
      </c>
      <c r="D102" s="49">
        <v>7.7808088896532803</v>
      </c>
      <c r="E102" s="13">
        <v>1.02167549346838</v>
      </c>
      <c r="F102" s="23">
        <v>0.13130710546392901</v>
      </c>
      <c r="G102" s="1" t="s">
        <v>884</v>
      </c>
      <c r="H102" s="1" t="s">
        <v>53</v>
      </c>
      <c r="I102" s="1" t="s">
        <v>36</v>
      </c>
      <c r="J102" s="15" t="s">
        <v>73</v>
      </c>
      <c r="K102" s="1" t="s">
        <v>883</v>
      </c>
      <c r="L102" s="1" t="s">
        <v>884</v>
      </c>
      <c r="M102" s="1" t="s">
        <v>885</v>
      </c>
      <c r="N102" s="1" t="s">
        <v>886</v>
      </c>
      <c r="O102" s="1" t="s">
        <v>887</v>
      </c>
      <c r="P102" s="1" t="s">
        <v>888</v>
      </c>
      <c r="Q102" s="1" t="s">
        <v>67</v>
      </c>
      <c r="R102" s="1" t="s">
        <v>43</v>
      </c>
      <c r="S102" s="1" t="s">
        <v>889</v>
      </c>
      <c r="T102" s="1" t="s">
        <v>45</v>
      </c>
      <c r="X102" s="1" t="s">
        <v>890</v>
      </c>
      <c r="Y102" s="1" t="s">
        <v>891</v>
      </c>
      <c r="AD102" s="16" t="s">
        <v>883</v>
      </c>
    </row>
    <row r="103" spans="2:30" x14ac:dyDescent="0.2">
      <c r="B103" s="1">
        <v>36269</v>
      </c>
      <c r="C103" s="1" t="s">
        <v>892</v>
      </c>
      <c r="D103" s="24">
        <v>4.4332820700494198</v>
      </c>
      <c r="E103" s="22">
        <v>0.26728496736283103</v>
      </c>
      <c r="F103" s="30">
        <v>6.0290539410647499E-2</v>
      </c>
      <c r="G103" s="1" t="s">
        <v>893</v>
      </c>
      <c r="H103" s="1" t="s">
        <v>53</v>
      </c>
      <c r="I103" s="1" t="s">
        <v>37</v>
      </c>
      <c r="J103" s="15" t="s">
        <v>74</v>
      </c>
      <c r="K103" s="1" t="s">
        <v>892</v>
      </c>
      <c r="L103" s="1" t="s">
        <v>893</v>
      </c>
      <c r="M103" s="1" t="s">
        <v>885</v>
      </c>
      <c r="N103" s="1" t="s">
        <v>894</v>
      </c>
      <c r="O103" s="1" t="s">
        <v>895</v>
      </c>
      <c r="P103" s="1" t="s">
        <v>896</v>
      </c>
      <c r="Q103" s="1" t="s">
        <v>42</v>
      </c>
      <c r="R103" s="1" t="s">
        <v>58</v>
      </c>
      <c r="S103" s="1" t="s">
        <v>897</v>
      </c>
      <c r="T103" s="1" t="s">
        <v>45</v>
      </c>
      <c r="X103" s="1" t="s">
        <v>898</v>
      </c>
      <c r="Y103" s="1" t="s">
        <v>899</v>
      </c>
      <c r="AD103" s="16" t="s">
        <v>892</v>
      </c>
    </row>
    <row r="104" spans="2:30" x14ac:dyDescent="0.2">
      <c r="B104" s="1">
        <v>36303</v>
      </c>
      <c r="C104" s="1" t="s">
        <v>900</v>
      </c>
      <c r="D104" s="49">
        <v>9.9733955133917096</v>
      </c>
      <c r="E104" s="31">
        <v>0.36147933219690598</v>
      </c>
      <c r="F104" s="30">
        <v>3.62443594773246E-2</v>
      </c>
      <c r="G104" s="1" t="s">
        <v>901</v>
      </c>
      <c r="H104" s="1" t="s">
        <v>512</v>
      </c>
      <c r="I104" s="1" t="s">
        <v>37</v>
      </c>
      <c r="J104" s="15" t="s">
        <v>74</v>
      </c>
      <c r="K104" s="1" t="s">
        <v>900</v>
      </c>
      <c r="L104" s="1" t="s">
        <v>901</v>
      </c>
      <c r="M104" s="1" t="s">
        <v>885</v>
      </c>
      <c r="N104" s="1" t="s">
        <v>902</v>
      </c>
      <c r="O104" s="1" t="s">
        <v>903</v>
      </c>
      <c r="P104" s="1" t="s">
        <v>904</v>
      </c>
      <c r="Q104" s="1" t="s">
        <v>42</v>
      </c>
      <c r="R104" s="1" t="s">
        <v>43</v>
      </c>
      <c r="S104" s="1" t="s">
        <v>905</v>
      </c>
      <c r="T104" s="1" t="s">
        <v>45</v>
      </c>
      <c r="X104" s="1" t="s">
        <v>906</v>
      </c>
      <c r="Y104" s="1" t="s">
        <v>907</v>
      </c>
      <c r="AD104" s="16" t="s">
        <v>900</v>
      </c>
    </row>
    <row r="105" spans="2:30" x14ac:dyDescent="0.2">
      <c r="B105" s="1">
        <v>36516</v>
      </c>
      <c r="C105" s="1" t="s">
        <v>908</v>
      </c>
      <c r="D105" s="24">
        <v>3.9224251493608202</v>
      </c>
      <c r="E105" s="34">
        <v>0.54577708800158697</v>
      </c>
      <c r="F105" s="35">
        <v>0.13914276683916399</v>
      </c>
      <c r="G105" s="1" t="s">
        <v>909</v>
      </c>
      <c r="H105" s="1" t="s">
        <v>35</v>
      </c>
      <c r="I105" s="1" t="s">
        <v>100</v>
      </c>
      <c r="J105" s="15" t="s">
        <v>73</v>
      </c>
      <c r="K105" s="1" t="s">
        <v>908</v>
      </c>
      <c r="L105" s="1" t="s">
        <v>909</v>
      </c>
      <c r="M105" s="1" t="s">
        <v>885</v>
      </c>
      <c r="N105" s="1" t="s">
        <v>910</v>
      </c>
      <c r="O105" s="1" t="s">
        <v>911</v>
      </c>
      <c r="P105" s="1" t="s">
        <v>912</v>
      </c>
      <c r="Q105" s="1" t="s">
        <v>42</v>
      </c>
      <c r="R105" s="1" t="s">
        <v>43</v>
      </c>
      <c r="S105" s="1" t="s">
        <v>913</v>
      </c>
      <c r="T105" s="1" t="s">
        <v>45</v>
      </c>
      <c r="X105" s="1" t="s">
        <v>914</v>
      </c>
      <c r="Y105" s="1" t="s">
        <v>915</v>
      </c>
      <c r="AD105" s="16" t="s">
        <v>908</v>
      </c>
    </row>
    <row r="106" spans="2:30" x14ac:dyDescent="0.2">
      <c r="B106" s="1">
        <v>37092</v>
      </c>
      <c r="C106" s="1" t="s">
        <v>916</v>
      </c>
      <c r="D106" s="37">
        <v>5.7253913743985301</v>
      </c>
      <c r="E106" s="36">
        <v>0.78267950449324697</v>
      </c>
      <c r="F106" s="35">
        <v>0.13670323185119701</v>
      </c>
      <c r="G106" s="1" t="s">
        <v>917</v>
      </c>
      <c r="H106" s="1" t="s">
        <v>53</v>
      </c>
      <c r="I106" s="1" t="s">
        <v>198</v>
      </c>
      <c r="J106" s="15" t="s">
        <v>73</v>
      </c>
      <c r="K106" s="1" t="s">
        <v>916</v>
      </c>
      <c r="L106" s="1" t="s">
        <v>917</v>
      </c>
      <c r="M106" s="1" t="s">
        <v>885</v>
      </c>
      <c r="N106" s="1" t="s">
        <v>918</v>
      </c>
      <c r="O106" s="1" t="s">
        <v>919</v>
      </c>
      <c r="P106" s="1" t="s">
        <v>920</v>
      </c>
      <c r="Q106" s="1" t="s">
        <v>67</v>
      </c>
      <c r="R106" s="1" t="s">
        <v>43</v>
      </c>
      <c r="S106" s="1" t="s">
        <v>921</v>
      </c>
      <c r="T106" s="1" t="s">
        <v>45</v>
      </c>
      <c r="X106" s="1" t="s">
        <v>922</v>
      </c>
      <c r="Y106" s="1" t="s">
        <v>923</v>
      </c>
      <c r="AD106" s="16" t="s">
        <v>916</v>
      </c>
    </row>
    <row r="107" spans="2:30" x14ac:dyDescent="0.2">
      <c r="B107" s="1">
        <v>37678</v>
      </c>
      <c r="C107" s="1" t="s">
        <v>924</v>
      </c>
      <c r="D107" s="12">
        <v>2.46085206640827</v>
      </c>
      <c r="E107" s="22">
        <v>0.24286099503135999</v>
      </c>
      <c r="F107" s="30">
        <v>9.8689798686609806E-2</v>
      </c>
      <c r="G107" s="1" t="s">
        <v>925</v>
      </c>
      <c r="H107" s="1" t="s">
        <v>35</v>
      </c>
      <c r="I107" s="1" t="s">
        <v>73</v>
      </c>
      <c r="J107" s="15" t="s">
        <v>74</v>
      </c>
      <c r="K107" s="1" t="s">
        <v>924</v>
      </c>
      <c r="L107" s="1" t="s">
        <v>925</v>
      </c>
      <c r="M107" s="1" t="s">
        <v>926</v>
      </c>
      <c r="N107" s="1" t="s">
        <v>927</v>
      </c>
      <c r="O107" s="1" t="s">
        <v>928</v>
      </c>
      <c r="P107" s="1" t="s">
        <v>929</v>
      </c>
      <c r="Q107" s="1" t="s">
        <v>42</v>
      </c>
      <c r="R107" s="1" t="s">
        <v>58</v>
      </c>
      <c r="S107" s="1" t="s">
        <v>930</v>
      </c>
      <c r="T107" s="1" t="s">
        <v>45</v>
      </c>
      <c r="X107" s="1" t="s">
        <v>931</v>
      </c>
      <c r="Y107" s="1" t="s">
        <v>932</v>
      </c>
      <c r="AD107" s="16" t="s">
        <v>924</v>
      </c>
    </row>
    <row r="110" spans="2:30" x14ac:dyDescent="0.2">
      <c r="B110" s="1" t="s">
        <v>933</v>
      </c>
    </row>
    <row r="111" spans="2:30" x14ac:dyDescent="0.2">
      <c r="B111" s="1" t="s">
        <v>934</v>
      </c>
    </row>
    <row r="113" spans="2:30" ht="15.75" x14ac:dyDescent="0.25">
      <c r="B113" s="2" t="s">
        <v>935</v>
      </c>
      <c r="D113" s="125" t="s">
        <v>4</v>
      </c>
      <c r="E113" s="126"/>
      <c r="F113" s="127"/>
      <c r="G113" s="128" t="s">
        <v>5</v>
      </c>
      <c r="H113" s="128"/>
      <c r="I113" s="128"/>
      <c r="J113" s="129"/>
      <c r="K113" s="130" t="s">
        <v>6</v>
      </c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  <c r="AA113" s="130"/>
      <c r="AB113" s="130"/>
      <c r="AC113" s="130"/>
      <c r="AD113" s="3" t="s">
        <v>7</v>
      </c>
    </row>
    <row r="114" spans="2:30" ht="48" thickBot="1" x14ac:dyDescent="0.25">
      <c r="B114" s="4" t="s">
        <v>8</v>
      </c>
      <c r="C114" s="5" t="s">
        <v>936</v>
      </c>
      <c r="D114" s="6" t="s">
        <v>10</v>
      </c>
      <c r="E114" s="6" t="s">
        <v>11</v>
      </c>
      <c r="F114" s="7" t="s">
        <v>12</v>
      </c>
      <c r="G114" s="8" t="s">
        <v>13</v>
      </c>
      <c r="H114" s="8" t="s">
        <v>10</v>
      </c>
      <c r="I114" s="8" t="s">
        <v>11</v>
      </c>
      <c r="J114" s="9" t="s">
        <v>12</v>
      </c>
      <c r="K114" s="10" t="s">
        <v>14</v>
      </c>
      <c r="L114" s="10" t="s">
        <v>13</v>
      </c>
      <c r="M114" s="10" t="s">
        <v>15</v>
      </c>
      <c r="N114" s="10" t="s">
        <v>16</v>
      </c>
      <c r="O114" s="10" t="s">
        <v>17</v>
      </c>
      <c r="P114" s="10" t="s">
        <v>18</v>
      </c>
      <c r="Q114" s="10" t="s">
        <v>19</v>
      </c>
      <c r="R114" s="10" t="s">
        <v>20</v>
      </c>
      <c r="S114" s="10" t="s">
        <v>21</v>
      </c>
      <c r="T114" s="10" t="s">
        <v>22</v>
      </c>
      <c r="U114" s="10" t="s">
        <v>23</v>
      </c>
      <c r="V114" s="10" t="s">
        <v>24</v>
      </c>
      <c r="W114" s="10" t="s">
        <v>25</v>
      </c>
      <c r="X114" s="10" t="s">
        <v>26</v>
      </c>
      <c r="Y114" s="10" t="s">
        <v>27</v>
      </c>
      <c r="Z114" s="10" t="s">
        <v>28</v>
      </c>
      <c r="AA114" s="10" t="s">
        <v>29</v>
      </c>
      <c r="AB114" s="10" t="s">
        <v>30</v>
      </c>
      <c r="AC114" s="10" t="s">
        <v>31</v>
      </c>
      <c r="AD114" s="11" t="s">
        <v>32</v>
      </c>
    </row>
    <row r="115" spans="2:30" ht="15.75" thickTop="1" x14ac:dyDescent="0.2">
      <c r="B115" s="1">
        <v>263</v>
      </c>
      <c r="C115" s="1" t="s">
        <v>937</v>
      </c>
      <c r="D115" s="50">
        <v>0.29320980942610902</v>
      </c>
      <c r="E115" s="43">
        <v>7.7120895078967804</v>
      </c>
      <c r="F115" s="51">
        <v>26.3022902371222</v>
      </c>
      <c r="G115" s="1" t="s">
        <v>938</v>
      </c>
      <c r="H115" s="1" t="s">
        <v>37</v>
      </c>
      <c r="I115" s="1" t="s">
        <v>53</v>
      </c>
      <c r="J115" s="15" t="s">
        <v>512</v>
      </c>
      <c r="K115" s="1" t="s">
        <v>937</v>
      </c>
      <c r="L115" s="1" t="s">
        <v>938</v>
      </c>
      <c r="M115" s="1" t="s">
        <v>38</v>
      </c>
      <c r="N115" s="1" t="s">
        <v>939</v>
      </c>
      <c r="O115" s="1" t="s">
        <v>940</v>
      </c>
      <c r="P115" s="1" t="s">
        <v>941</v>
      </c>
      <c r="Q115" s="1" t="s">
        <v>67</v>
      </c>
      <c r="R115" s="1" t="s">
        <v>58</v>
      </c>
      <c r="S115" s="1" t="s">
        <v>942</v>
      </c>
      <c r="T115" s="1" t="s">
        <v>45</v>
      </c>
      <c r="X115" s="1" t="s">
        <v>943</v>
      </c>
      <c r="Y115" s="1" t="s">
        <v>944</v>
      </c>
      <c r="AD115" s="16" t="s">
        <v>937</v>
      </c>
    </row>
    <row r="116" spans="2:30" x14ac:dyDescent="0.2">
      <c r="B116" s="1">
        <v>624</v>
      </c>
      <c r="C116" s="1" t="s">
        <v>945</v>
      </c>
      <c r="D116" s="50">
        <v>0.27575364120694201</v>
      </c>
      <c r="E116" s="13">
        <v>0.96157692627734004</v>
      </c>
      <c r="F116" s="47">
        <v>3.48708695946363</v>
      </c>
      <c r="G116" s="1" t="s">
        <v>946</v>
      </c>
      <c r="H116" s="1" t="s">
        <v>37</v>
      </c>
      <c r="I116" s="1" t="s">
        <v>36</v>
      </c>
      <c r="J116" s="15" t="s">
        <v>35</v>
      </c>
      <c r="K116" s="1" t="s">
        <v>945</v>
      </c>
      <c r="L116" s="1" t="s">
        <v>946</v>
      </c>
      <c r="M116" s="1" t="s">
        <v>38</v>
      </c>
      <c r="N116" s="1" t="s">
        <v>947</v>
      </c>
      <c r="O116" s="1" t="s">
        <v>948</v>
      </c>
      <c r="P116" s="1" t="s">
        <v>949</v>
      </c>
      <c r="Q116" s="1" t="s">
        <v>42</v>
      </c>
      <c r="R116" s="1" t="s">
        <v>58</v>
      </c>
      <c r="S116" s="1" t="s">
        <v>950</v>
      </c>
      <c r="T116" s="1" t="s">
        <v>45</v>
      </c>
      <c r="X116" s="1" t="s">
        <v>951</v>
      </c>
      <c r="Y116" s="1" t="s">
        <v>952</v>
      </c>
      <c r="AD116" s="16" t="s">
        <v>945</v>
      </c>
    </row>
    <row r="117" spans="2:30" x14ac:dyDescent="0.2">
      <c r="B117" s="1">
        <v>809</v>
      </c>
      <c r="C117" s="1" t="s">
        <v>953</v>
      </c>
      <c r="D117" s="52">
        <v>0.51390772864921397</v>
      </c>
      <c r="E117" s="33">
        <v>1.9886036922082799</v>
      </c>
      <c r="F117" s="47">
        <v>3.8695734299136602</v>
      </c>
      <c r="G117" s="1" t="s">
        <v>954</v>
      </c>
      <c r="H117" s="1" t="s">
        <v>100</v>
      </c>
      <c r="I117" s="1" t="s">
        <v>54</v>
      </c>
      <c r="J117" s="15" t="s">
        <v>35</v>
      </c>
      <c r="K117" s="1" t="s">
        <v>953</v>
      </c>
      <c r="L117" s="1" t="s">
        <v>954</v>
      </c>
      <c r="M117" s="1" t="s">
        <v>38</v>
      </c>
      <c r="N117" s="1" t="s">
        <v>955</v>
      </c>
      <c r="O117" s="1" t="s">
        <v>956</v>
      </c>
      <c r="P117" s="1" t="s">
        <v>957</v>
      </c>
      <c r="Q117" s="1" t="s">
        <v>67</v>
      </c>
      <c r="R117" s="1" t="s">
        <v>58</v>
      </c>
      <c r="S117" s="1" t="s">
        <v>958</v>
      </c>
      <c r="T117" s="1" t="s">
        <v>45</v>
      </c>
      <c r="X117" s="1" t="s">
        <v>959</v>
      </c>
      <c r="Y117" s="1" t="s">
        <v>960</v>
      </c>
      <c r="AD117" s="16" t="s">
        <v>953</v>
      </c>
    </row>
    <row r="118" spans="2:30" x14ac:dyDescent="0.2">
      <c r="B118" s="1">
        <v>1290</v>
      </c>
      <c r="C118" s="1" t="s">
        <v>961</v>
      </c>
      <c r="D118" s="50">
        <v>0.30863016005764699</v>
      </c>
      <c r="E118" s="53">
        <v>10.719432731759699</v>
      </c>
      <c r="F118" s="51">
        <v>34.732291652110298</v>
      </c>
      <c r="G118" s="1" t="s">
        <v>962</v>
      </c>
      <c r="H118" s="1" t="s">
        <v>37</v>
      </c>
      <c r="I118" s="1" t="s">
        <v>512</v>
      </c>
      <c r="J118" s="15" t="s">
        <v>512</v>
      </c>
      <c r="K118" s="1" t="s">
        <v>961</v>
      </c>
      <c r="L118" s="1" t="s">
        <v>962</v>
      </c>
      <c r="M118" s="1" t="s">
        <v>38</v>
      </c>
      <c r="N118" s="1" t="s">
        <v>963</v>
      </c>
      <c r="O118" s="1" t="s">
        <v>964</v>
      </c>
      <c r="P118" s="1" t="s">
        <v>965</v>
      </c>
      <c r="Q118" s="1" t="s">
        <v>42</v>
      </c>
      <c r="R118" s="1" t="s">
        <v>58</v>
      </c>
      <c r="S118" s="1" t="s">
        <v>966</v>
      </c>
      <c r="T118" s="1" t="s">
        <v>45</v>
      </c>
      <c r="X118" s="1" t="s">
        <v>967</v>
      </c>
      <c r="Y118" s="1" t="s">
        <v>968</v>
      </c>
      <c r="AD118" s="16" t="s">
        <v>961</v>
      </c>
    </row>
    <row r="119" spans="2:30" x14ac:dyDescent="0.2">
      <c r="B119" s="1">
        <v>1826</v>
      </c>
      <c r="C119" s="1" t="s">
        <v>969</v>
      </c>
      <c r="D119" s="54">
        <v>0.43793320587983797</v>
      </c>
      <c r="E119" s="39">
        <v>3.3650829850967501</v>
      </c>
      <c r="F119" s="55">
        <v>7.6840096615557298</v>
      </c>
      <c r="G119" s="1" t="s">
        <v>970</v>
      </c>
      <c r="H119" s="1" t="s">
        <v>37</v>
      </c>
      <c r="I119" s="1" t="s">
        <v>35</v>
      </c>
      <c r="J119" s="15" t="s">
        <v>53</v>
      </c>
      <c r="K119" s="1" t="s">
        <v>969</v>
      </c>
      <c r="L119" s="1" t="s">
        <v>970</v>
      </c>
      <c r="M119" s="1" t="s">
        <v>38</v>
      </c>
      <c r="N119" s="1" t="s">
        <v>971</v>
      </c>
      <c r="O119" s="1" t="s">
        <v>972</v>
      </c>
      <c r="P119" s="1" t="s">
        <v>973</v>
      </c>
      <c r="Q119" s="1" t="s">
        <v>67</v>
      </c>
      <c r="R119" s="1" t="s">
        <v>43</v>
      </c>
      <c r="S119" s="1" t="s">
        <v>974</v>
      </c>
      <c r="T119" s="1" t="s">
        <v>45</v>
      </c>
      <c r="X119" s="1" t="s">
        <v>975</v>
      </c>
      <c r="Y119" s="1" t="s">
        <v>976</v>
      </c>
      <c r="AD119" s="16" t="s">
        <v>969</v>
      </c>
    </row>
    <row r="120" spans="2:30" x14ac:dyDescent="0.2">
      <c r="B120" s="1">
        <v>2795</v>
      </c>
      <c r="C120" s="1" t="s">
        <v>977</v>
      </c>
      <c r="D120" s="56">
        <v>0.65690754241258997</v>
      </c>
      <c r="E120" s="39">
        <v>3.6210745408693201</v>
      </c>
      <c r="F120" s="44">
        <v>5.5123047112085004</v>
      </c>
      <c r="G120" s="1" t="s">
        <v>978</v>
      </c>
      <c r="H120" s="1" t="s">
        <v>100</v>
      </c>
      <c r="I120" s="1" t="s">
        <v>35</v>
      </c>
      <c r="J120" s="15" t="s">
        <v>53</v>
      </c>
      <c r="K120" s="1" t="s">
        <v>977</v>
      </c>
      <c r="L120" s="1" t="s">
        <v>978</v>
      </c>
      <c r="M120" s="1" t="s">
        <v>91</v>
      </c>
      <c r="N120" s="1" t="s">
        <v>979</v>
      </c>
      <c r="O120" s="1" t="s">
        <v>980</v>
      </c>
      <c r="P120" s="1" t="s">
        <v>981</v>
      </c>
      <c r="Q120" s="1" t="s">
        <v>67</v>
      </c>
      <c r="R120" s="1" t="s">
        <v>58</v>
      </c>
      <c r="S120" s="1" t="s">
        <v>982</v>
      </c>
      <c r="T120" s="1" t="s">
        <v>45</v>
      </c>
      <c r="X120" s="1" t="s">
        <v>983</v>
      </c>
      <c r="Y120" s="1" t="s">
        <v>984</v>
      </c>
      <c r="AD120" s="16" t="s">
        <v>977</v>
      </c>
    </row>
    <row r="121" spans="2:30" x14ac:dyDescent="0.2">
      <c r="B121" s="1">
        <v>3088</v>
      </c>
      <c r="C121" s="1" t="s">
        <v>985</v>
      </c>
      <c r="D121" s="56">
        <v>0.65484553778816901</v>
      </c>
      <c r="E121" s="31">
        <v>0.43189408736622698</v>
      </c>
      <c r="F121" s="28">
        <v>0.65953581790449201</v>
      </c>
      <c r="G121" s="1" t="s">
        <v>986</v>
      </c>
      <c r="H121" s="1" t="s">
        <v>100</v>
      </c>
      <c r="I121" s="1" t="s">
        <v>37</v>
      </c>
      <c r="J121" s="15" t="s">
        <v>100</v>
      </c>
      <c r="K121" s="1" t="s">
        <v>985</v>
      </c>
      <c r="L121" s="1" t="s">
        <v>986</v>
      </c>
      <c r="M121" s="1" t="s">
        <v>91</v>
      </c>
      <c r="N121" s="1" t="s">
        <v>987</v>
      </c>
      <c r="O121" s="1" t="s">
        <v>988</v>
      </c>
      <c r="P121" s="1" t="s">
        <v>989</v>
      </c>
      <c r="Q121" s="1" t="s">
        <v>42</v>
      </c>
      <c r="R121" s="1" t="s">
        <v>58</v>
      </c>
      <c r="S121" s="1" t="s">
        <v>990</v>
      </c>
      <c r="T121" s="1" t="s">
        <v>45</v>
      </c>
      <c r="X121" s="1" t="s">
        <v>991</v>
      </c>
      <c r="Y121" s="1" t="s">
        <v>992</v>
      </c>
      <c r="AD121" s="16" t="s">
        <v>985</v>
      </c>
    </row>
    <row r="122" spans="2:30" x14ac:dyDescent="0.2">
      <c r="B122" s="1">
        <v>4565</v>
      </c>
      <c r="C122" s="1" t="s">
        <v>993</v>
      </c>
      <c r="D122" s="54">
        <v>0.36328991009425399</v>
      </c>
      <c r="E122" s="31">
        <v>0.442553844483698</v>
      </c>
      <c r="F122" s="27">
        <v>1.21818369348292</v>
      </c>
      <c r="G122" s="1" t="s">
        <v>994</v>
      </c>
      <c r="H122" s="1" t="s">
        <v>37</v>
      </c>
      <c r="I122" s="1" t="s">
        <v>37</v>
      </c>
      <c r="J122" s="15" t="s">
        <v>36</v>
      </c>
      <c r="K122" s="1" t="s">
        <v>993</v>
      </c>
      <c r="L122" s="1" t="s">
        <v>994</v>
      </c>
      <c r="M122" s="1" t="s">
        <v>91</v>
      </c>
      <c r="N122" s="1" t="s">
        <v>995</v>
      </c>
      <c r="O122" s="1" t="s">
        <v>996</v>
      </c>
      <c r="P122" s="1" t="s">
        <v>997</v>
      </c>
      <c r="Q122" s="1" t="s">
        <v>67</v>
      </c>
      <c r="R122" s="1" t="s">
        <v>43</v>
      </c>
      <c r="S122" s="1" t="s">
        <v>998</v>
      </c>
      <c r="T122" s="1" t="s">
        <v>45</v>
      </c>
      <c r="X122" s="1" t="s">
        <v>999</v>
      </c>
      <c r="Y122" s="1" t="s">
        <v>1000</v>
      </c>
      <c r="AD122" s="16" t="s">
        <v>993</v>
      </c>
    </row>
    <row r="123" spans="2:30" x14ac:dyDescent="0.2">
      <c r="B123" s="1">
        <v>5062</v>
      </c>
      <c r="C123" s="1" t="s">
        <v>1001</v>
      </c>
      <c r="D123" s="56">
        <v>0.57384395652287601</v>
      </c>
      <c r="E123" s="13">
        <v>1.06519355959965</v>
      </c>
      <c r="F123" s="18">
        <v>1.8562425333431001</v>
      </c>
      <c r="G123" s="1" t="s">
        <v>1002</v>
      </c>
      <c r="H123" s="1" t="s">
        <v>100</v>
      </c>
      <c r="I123" s="1" t="s">
        <v>36</v>
      </c>
      <c r="J123" s="15" t="s">
        <v>54</v>
      </c>
      <c r="K123" s="1" t="s">
        <v>1001</v>
      </c>
      <c r="L123" s="1" t="s">
        <v>1002</v>
      </c>
      <c r="M123" s="1" t="s">
        <v>91</v>
      </c>
      <c r="N123" s="1" t="s">
        <v>1003</v>
      </c>
      <c r="O123" s="1" t="s">
        <v>1004</v>
      </c>
      <c r="P123" s="1" t="s">
        <v>1005</v>
      </c>
      <c r="Q123" s="1" t="s">
        <v>67</v>
      </c>
      <c r="R123" s="1" t="s">
        <v>58</v>
      </c>
      <c r="S123" s="1" t="s">
        <v>1006</v>
      </c>
      <c r="T123" s="1" t="s">
        <v>45</v>
      </c>
      <c r="X123" s="1" t="s">
        <v>1007</v>
      </c>
      <c r="Y123" s="1" t="s">
        <v>1008</v>
      </c>
      <c r="AD123" s="16" t="s">
        <v>1001</v>
      </c>
    </row>
    <row r="124" spans="2:30" x14ac:dyDescent="0.2">
      <c r="B124" s="1">
        <v>5248</v>
      </c>
      <c r="C124" s="1" t="s">
        <v>1009</v>
      </c>
      <c r="D124" s="52">
        <v>0.51793912791158603</v>
      </c>
      <c r="E124" s="29">
        <v>0.116381866136861</v>
      </c>
      <c r="F124" s="32">
        <v>0.224701822791669</v>
      </c>
      <c r="G124" s="1" t="s">
        <v>1010</v>
      </c>
      <c r="H124" s="1" t="s">
        <v>100</v>
      </c>
      <c r="I124" s="1" t="s">
        <v>74</v>
      </c>
      <c r="J124" s="15" t="s">
        <v>73</v>
      </c>
      <c r="K124" s="1" t="s">
        <v>1009</v>
      </c>
      <c r="L124" s="1" t="s">
        <v>1010</v>
      </c>
      <c r="M124" s="1" t="s">
        <v>91</v>
      </c>
      <c r="N124" s="1" t="s">
        <v>1011</v>
      </c>
      <c r="O124" s="1" t="s">
        <v>1012</v>
      </c>
      <c r="P124" s="1" t="s">
        <v>1013</v>
      </c>
      <c r="Q124" s="1" t="s">
        <v>42</v>
      </c>
      <c r="R124" s="1" t="s">
        <v>58</v>
      </c>
      <c r="S124" s="1" t="s">
        <v>1014</v>
      </c>
      <c r="T124" s="1" t="s">
        <v>45</v>
      </c>
      <c r="X124" s="1" t="s">
        <v>1015</v>
      </c>
      <c r="Y124" s="1" t="s">
        <v>1016</v>
      </c>
      <c r="AD124" s="16" t="s">
        <v>1009</v>
      </c>
    </row>
    <row r="125" spans="2:30" x14ac:dyDescent="0.2">
      <c r="B125" s="1">
        <v>5249</v>
      </c>
      <c r="C125" s="1" t="s">
        <v>1017</v>
      </c>
      <c r="D125" s="54">
        <v>0.47602678173955498</v>
      </c>
      <c r="E125" s="39">
        <v>3.5000025822401399</v>
      </c>
      <c r="F125" s="44">
        <v>7.3525329172657097</v>
      </c>
      <c r="G125" s="1" t="s">
        <v>1018</v>
      </c>
      <c r="H125" s="1" t="s">
        <v>37</v>
      </c>
      <c r="I125" s="1" t="s">
        <v>35</v>
      </c>
      <c r="J125" s="15" t="s">
        <v>53</v>
      </c>
      <c r="K125" s="1" t="s">
        <v>1017</v>
      </c>
      <c r="L125" s="1" t="s">
        <v>1018</v>
      </c>
      <c r="M125" s="1" t="s">
        <v>91</v>
      </c>
      <c r="N125" s="1" t="s">
        <v>1019</v>
      </c>
      <c r="O125" s="1" t="s">
        <v>1020</v>
      </c>
      <c r="P125" s="1" t="s">
        <v>1021</v>
      </c>
      <c r="Q125" s="1" t="s">
        <v>42</v>
      </c>
      <c r="R125" s="1" t="s">
        <v>43</v>
      </c>
      <c r="S125" s="1" t="s">
        <v>1022</v>
      </c>
      <c r="T125" s="1" t="s">
        <v>45</v>
      </c>
      <c r="X125" s="1" t="s">
        <v>1023</v>
      </c>
      <c r="Y125" s="1" t="s">
        <v>1024</v>
      </c>
      <c r="AD125" s="16" t="s">
        <v>1017</v>
      </c>
    </row>
    <row r="126" spans="2:30" x14ac:dyDescent="0.2">
      <c r="B126" s="1">
        <v>5301</v>
      </c>
      <c r="C126" s="1" t="s">
        <v>1025</v>
      </c>
      <c r="D126" s="56">
        <v>0.57366539384819704</v>
      </c>
      <c r="E126" s="20">
        <v>2.34261466735544</v>
      </c>
      <c r="F126" s="47">
        <v>4.0835907002180702</v>
      </c>
      <c r="G126" s="1" t="s">
        <v>1026</v>
      </c>
      <c r="H126" s="1" t="s">
        <v>100</v>
      </c>
      <c r="I126" s="1" t="s">
        <v>35</v>
      </c>
      <c r="J126" s="15" t="s">
        <v>53</v>
      </c>
      <c r="K126" s="1" t="s">
        <v>1025</v>
      </c>
      <c r="L126" s="1" t="s">
        <v>1026</v>
      </c>
      <c r="M126" s="1" t="s">
        <v>172</v>
      </c>
      <c r="N126" s="1" t="s">
        <v>1027</v>
      </c>
      <c r="O126" s="1" t="s">
        <v>1028</v>
      </c>
      <c r="P126" s="1" t="s">
        <v>1029</v>
      </c>
      <c r="Q126" s="1" t="s">
        <v>42</v>
      </c>
      <c r="R126" s="1" t="s">
        <v>43</v>
      </c>
      <c r="S126" s="1" t="s">
        <v>1030</v>
      </c>
      <c r="T126" s="1" t="s">
        <v>45</v>
      </c>
      <c r="X126" s="1" t="s">
        <v>1031</v>
      </c>
      <c r="Y126" s="1" t="s">
        <v>1032</v>
      </c>
      <c r="AD126" s="16" t="s">
        <v>1025</v>
      </c>
    </row>
    <row r="127" spans="2:30" x14ac:dyDescent="0.2">
      <c r="B127" s="1">
        <v>6155</v>
      </c>
      <c r="C127" s="1" t="s">
        <v>1033</v>
      </c>
      <c r="D127" s="54">
        <v>0.40519161982241197</v>
      </c>
      <c r="E127" s="13">
        <v>1.1029550859452799</v>
      </c>
      <c r="F127" s="57">
        <v>2.72205798932535</v>
      </c>
      <c r="G127" s="1" t="s">
        <v>1034</v>
      </c>
      <c r="H127" s="1" t="s">
        <v>37</v>
      </c>
      <c r="I127" s="1" t="s">
        <v>36</v>
      </c>
      <c r="J127" s="15" t="s">
        <v>35</v>
      </c>
      <c r="K127" s="1" t="s">
        <v>1033</v>
      </c>
      <c r="L127" s="1" t="s">
        <v>1034</v>
      </c>
      <c r="M127" s="1" t="s">
        <v>172</v>
      </c>
      <c r="N127" s="1" t="s">
        <v>1035</v>
      </c>
      <c r="O127" s="1" t="s">
        <v>1036</v>
      </c>
      <c r="P127" s="1" t="s">
        <v>1037</v>
      </c>
      <c r="Q127" s="1" t="s">
        <v>42</v>
      </c>
      <c r="R127" s="1" t="s">
        <v>58</v>
      </c>
      <c r="S127" s="1" t="s">
        <v>1038</v>
      </c>
      <c r="T127" s="1" t="s">
        <v>45</v>
      </c>
      <c r="X127" s="1" t="s">
        <v>1039</v>
      </c>
      <c r="Y127" s="1" t="s">
        <v>1040</v>
      </c>
      <c r="AD127" s="16" t="s">
        <v>1033</v>
      </c>
    </row>
    <row r="128" spans="2:30" x14ac:dyDescent="0.2">
      <c r="B128" s="1">
        <v>6949</v>
      </c>
      <c r="C128" s="1" t="s">
        <v>1041</v>
      </c>
      <c r="D128" s="52">
        <v>0.53968153674658204</v>
      </c>
      <c r="E128" s="13">
        <v>1.18748217691382</v>
      </c>
      <c r="F128" s="57">
        <v>2.2003387109969399</v>
      </c>
      <c r="G128" s="1" t="s">
        <v>1042</v>
      </c>
      <c r="H128" s="1" t="s">
        <v>100</v>
      </c>
      <c r="I128" s="1" t="s">
        <v>36</v>
      </c>
      <c r="J128" s="15" t="s">
        <v>35</v>
      </c>
      <c r="K128" s="1" t="s">
        <v>1041</v>
      </c>
      <c r="L128" s="1" t="s">
        <v>1042</v>
      </c>
      <c r="M128" s="1" t="s">
        <v>172</v>
      </c>
      <c r="N128" s="1" t="s">
        <v>1043</v>
      </c>
      <c r="O128" s="1" t="s">
        <v>1044</v>
      </c>
      <c r="P128" s="1" t="s">
        <v>1045</v>
      </c>
      <c r="Q128" s="1" t="s">
        <v>42</v>
      </c>
      <c r="R128" s="1" t="s">
        <v>58</v>
      </c>
      <c r="S128" s="1" t="s">
        <v>1046</v>
      </c>
      <c r="T128" s="1" t="s">
        <v>45</v>
      </c>
      <c r="X128" s="1" t="s">
        <v>1047</v>
      </c>
      <c r="Y128" s="1" t="s">
        <v>1048</v>
      </c>
      <c r="AD128" s="16" t="s">
        <v>1041</v>
      </c>
    </row>
    <row r="129" spans="2:30" x14ac:dyDescent="0.2">
      <c r="B129" s="1">
        <v>7844</v>
      </c>
      <c r="C129" s="1" t="s">
        <v>1049</v>
      </c>
      <c r="D129" s="52">
        <v>0.53105292559614303</v>
      </c>
      <c r="E129" s="22">
        <v>0.31001050537186498</v>
      </c>
      <c r="F129" s="28">
        <v>0.58376574241419898</v>
      </c>
      <c r="G129" s="1" t="s">
        <v>1050</v>
      </c>
      <c r="H129" s="1" t="s">
        <v>100</v>
      </c>
      <c r="I129" s="1" t="s">
        <v>37</v>
      </c>
      <c r="J129" s="15" t="s">
        <v>100</v>
      </c>
      <c r="K129" s="1" t="s">
        <v>1049</v>
      </c>
      <c r="L129" s="1" t="s">
        <v>1050</v>
      </c>
      <c r="M129" s="1" t="s">
        <v>189</v>
      </c>
      <c r="N129" s="1" t="s">
        <v>1051</v>
      </c>
      <c r="O129" s="1" t="s">
        <v>1052</v>
      </c>
      <c r="P129" s="1" t="s">
        <v>1053</v>
      </c>
      <c r="Q129" s="1" t="s">
        <v>67</v>
      </c>
      <c r="R129" s="1" t="s">
        <v>58</v>
      </c>
      <c r="S129" s="1" t="s">
        <v>1054</v>
      </c>
      <c r="T129" s="1" t="s">
        <v>45</v>
      </c>
      <c r="X129" s="1" t="s">
        <v>1055</v>
      </c>
      <c r="Y129" s="1" t="s">
        <v>1056</v>
      </c>
      <c r="AD129" s="16" t="s">
        <v>1049</v>
      </c>
    </row>
    <row r="130" spans="2:30" x14ac:dyDescent="0.2">
      <c r="B130" s="1">
        <v>8892</v>
      </c>
      <c r="C130" s="1" t="s">
        <v>1057</v>
      </c>
      <c r="D130" s="52">
        <v>0.54877499601263402</v>
      </c>
      <c r="E130" s="13">
        <v>0.91620146332447605</v>
      </c>
      <c r="F130" s="21">
        <v>1.6695393740267701</v>
      </c>
      <c r="G130" s="1" t="s">
        <v>1058</v>
      </c>
      <c r="H130" s="1" t="s">
        <v>100</v>
      </c>
      <c r="I130" s="1" t="s">
        <v>36</v>
      </c>
      <c r="J130" s="15" t="s">
        <v>54</v>
      </c>
      <c r="K130" s="1" t="s">
        <v>1057</v>
      </c>
      <c r="L130" s="1" t="s">
        <v>1058</v>
      </c>
      <c r="M130" s="1" t="s">
        <v>189</v>
      </c>
      <c r="N130" s="1" t="s">
        <v>1059</v>
      </c>
      <c r="O130" s="1" t="s">
        <v>1060</v>
      </c>
      <c r="P130" s="1" t="s">
        <v>1061</v>
      </c>
      <c r="Q130" s="1" t="s">
        <v>67</v>
      </c>
      <c r="R130" s="1" t="s">
        <v>58</v>
      </c>
      <c r="S130" s="1" t="s">
        <v>1062</v>
      </c>
      <c r="T130" s="1" t="s">
        <v>45</v>
      </c>
      <c r="X130" s="1" t="s">
        <v>1063</v>
      </c>
      <c r="Y130" s="1" t="s">
        <v>1064</v>
      </c>
      <c r="AD130" s="16" t="s">
        <v>1057</v>
      </c>
    </row>
    <row r="131" spans="2:30" x14ac:dyDescent="0.2">
      <c r="B131" s="1">
        <v>9622</v>
      </c>
      <c r="C131" s="1" t="s">
        <v>1065</v>
      </c>
      <c r="D131" s="54">
        <v>0.36363970063017098</v>
      </c>
      <c r="E131" s="29">
        <v>0.12508572125053599</v>
      </c>
      <c r="F131" s="14">
        <v>0.34398257680271999</v>
      </c>
      <c r="G131" s="1" t="s">
        <v>1066</v>
      </c>
      <c r="H131" s="1" t="s">
        <v>37</v>
      </c>
      <c r="I131" s="1" t="s">
        <v>73</v>
      </c>
      <c r="J131" s="15" t="s">
        <v>37</v>
      </c>
      <c r="K131" s="1" t="s">
        <v>1065</v>
      </c>
      <c r="L131" s="1" t="s">
        <v>1066</v>
      </c>
      <c r="M131" s="1" t="s">
        <v>234</v>
      </c>
      <c r="N131" s="1" t="s">
        <v>1067</v>
      </c>
      <c r="O131" s="1" t="s">
        <v>1068</v>
      </c>
      <c r="P131" s="1" t="s">
        <v>1069</v>
      </c>
      <c r="Q131" s="1" t="s">
        <v>67</v>
      </c>
      <c r="R131" s="1" t="s">
        <v>58</v>
      </c>
      <c r="S131" s="1" t="s">
        <v>1070</v>
      </c>
      <c r="T131" s="1" t="s">
        <v>45</v>
      </c>
      <c r="X131" s="1" t="s">
        <v>1071</v>
      </c>
      <c r="Y131" s="1" t="s">
        <v>1072</v>
      </c>
      <c r="AD131" s="16" t="s">
        <v>1065</v>
      </c>
    </row>
    <row r="132" spans="2:30" x14ac:dyDescent="0.2">
      <c r="B132" s="1">
        <v>9670</v>
      </c>
      <c r="C132" s="1" t="s">
        <v>1073</v>
      </c>
      <c r="D132" s="56">
        <v>0.59730329101040003</v>
      </c>
      <c r="E132" s="20">
        <v>2.4257372251367402</v>
      </c>
      <c r="F132" s="47">
        <v>4.0611482669605801</v>
      </c>
      <c r="G132" s="1" t="s">
        <v>1074</v>
      </c>
      <c r="H132" s="1" t="s">
        <v>100</v>
      </c>
      <c r="I132" s="1" t="s">
        <v>35</v>
      </c>
      <c r="J132" s="15" t="s">
        <v>53</v>
      </c>
      <c r="K132" s="1" t="s">
        <v>1073</v>
      </c>
      <c r="L132" s="1" t="s">
        <v>1074</v>
      </c>
      <c r="M132" s="1" t="s">
        <v>234</v>
      </c>
      <c r="N132" s="1" t="s">
        <v>1075</v>
      </c>
      <c r="O132" s="1" t="s">
        <v>1076</v>
      </c>
      <c r="P132" s="1" t="s">
        <v>1077</v>
      </c>
      <c r="Q132" s="1" t="s">
        <v>42</v>
      </c>
      <c r="R132" s="1" t="s">
        <v>43</v>
      </c>
      <c r="S132" s="1" t="s">
        <v>1078</v>
      </c>
      <c r="T132" s="1" t="s">
        <v>45</v>
      </c>
      <c r="X132" s="1" t="s">
        <v>1079</v>
      </c>
      <c r="Y132" s="1" t="s">
        <v>1080</v>
      </c>
      <c r="AD132" s="16" t="s">
        <v>1073</v>
      </c>
    </row>
    <row r="133" spans="2:30" x14ac:dyDescent="0.2">
      <c r="B133" s="1">
        <v>10296</v>
      </c>
      <c r="C133" s="1" t="s">
        <v>1081</v>
      </c>
      <c r="D133" s="54">
        <v>0.41100713774398601</v>
      </c>
      <c r="E133" s="20">
        <v>2.5768466065373499</v>
      </c>
      <c r="F133" s="44">
        <v>6.2695908900308499</v>
      </c>
      <c r="G133" s="1" t="s">
        <v>1082</v>
      </c>
      <c r="H133" s="1" t="s">
        <v>37</v>
      </c>
      <c r="I133" s="1" t="s">
        <v>35</v>
      </c>
      <c r="J133" s="15" t="s">
        <v>53</v>
      </c>
      <c r="K133" s="1" t="s">
        <v>1081</v>
      </c>
      <c r="L133" s="1" t="s">
        <v>1082</v>
      </c>
      <c r="M133" s="1" t="s">
        <v>234</v>
      </c>
      <c r="N133" s="1" t="s">
        <v>1083</v>
      </c>
      <c r="O133" s="1" t="s">
        <v>1084</v>
      </c>
      <c r="P133" s="1" t="s">
        <v>1085</v>
      </c>
      <c r="Q133" s="1" t="s">
        <v>67</v>
      </c>
      <c r="R133" s="1" t="s">
        <v>43</v>
      </c>
      <c r="S133" s="1" t="s">
        <v>1086</v>
      </c>
      <c r="T133" s="1" t="s">
        <v>45</v>
      </c>
      <c r="X133" s="1" t="s">
        <v>1087</v>
      </c>
      <c r="Y133" s="1" t="s">
        <v>1088</v>
      </c>
      <c r="AD133" s="16" t="s">
        <v>1081</v>
      </c>
    </row>
    <row r="134" spans="2:30" x14ac:dyDescent="0.2">
      <c r="B134" s="1">
        <v>10441</v>
      </c>
      <c r="C134" s="1" t="s">
        <v>1089</v>
      </c>
      <c r="D134" s="58">
        <v>0.129638254950937</v>
      </c>
      <c r="E134" s="29">
        <v>0.129638254950937</v>
      </c>
      <c r="F134" s="27">
        <v>1</v>
      </c>
      <c r="G134" s="1" t="s">
        <v>1090</v>
      </c>
      <c r="H134" s="1" t="s">
        <v>73</v>
      </c>
      <c r="I134" s="1" t="s">
        <v>73</v>
      </c>
      <c r="J134" s="15" t="s">
        <v>36</v>
      </c>
      <c r="K134" s="1" t="s">
        <v>1089</v>
      </c>
      <c r="L134" s="1" t="s">
        <v>1090</v>
      </c>
      <c r="M134" s="1" t="s">
        <v>234</v>
      </c>
      <c r="N134" s="1" t="s">
        <v>1091</v>
      </c>
      <c r="O134" s="1" t="s">
        <v>1092</v>
      </c>
      <c r="P134" s="1" t="s">
        <v>1093</v>
      </c>
      <c r="Q134" s="1" t="s">
        <v>67</v>
      </c>
      <c r="R134" s="1" t="s">
        <v>43</v>
      </c>
      <c r="S134" s="1" t="s">
        <v>1094</v>
      </c>
      <c r="T134" s="1" t="s">
        <v>45</v>
      </c>
      <c r="X134" s="1" t="s">
        <v>1095</v>
      </c>
      <c r="Y134" s="1" t="s">
        <v>1096</v>
      </c>
      <c r="AD134" s="16" t="s">
        <v>1089</v>
      </c>
    </row>
    <row r="135" spans="2:30" x14ac:dyDescent="0.2">
      <c r="B135" s="1">
        <v>11689</v>
      </c>
      <c r="C135" s="1" t="s">
        <v>1097</v>
      </c>
      <c r="D135" s="56">
        <v>0.66131568999866697</v>
      </c>
      <c r="E135" s="20">
        <v>2.1275739939045399</v>
      </c>
      <c r="F135" s="47">
        <v>3.2171836024468599</v>
      </c>
      <c r="G135" s="1" t="s">
        <v>1098</v>
      </c>
      <c r="H135" s="1" t="s">
        <v>100</v>
      </c>
      <c r="I135" s="1" t="s">
        <v>35</v>
      </c>
      <c r="J135" s="15" t="s">
        <v>35</v>
      </c>
      <c r="K135" s="1" t="s">
        <v>1097</v>
      </c>
      <c r="L135" s="1" t="s">
        <v>1098</v>
      </c>
      <c r="M135" s="1" t="s">
        <v>234</v>
      </c>
      <c r="N135" s="1" t="s">
        <v>1099</v>
      </c>
      <c r="O135" s="1" t="s">
        <v>1100</v>
      </c>
      <c r="P135" s="1" t="s">
        <v>1101</v>
      </c>
      <c r="Q135" s="1" t="s">
        <v>42</v>
      </c>
      <c r="R135" s="1" t="s">
        <v>58</v>
      </c>
      <c r="S135" s="1" t="s">
        <v>1102</v>
      </c>
      <c r="T135" s="1" t="s">
        <v>45</v>
      </c>
      <c r="X135" s="1" t="s">
        <v>1103</v>
      </c>
      <c r="Y135" s="1" t="s">
        <v>1104</v>
      </c>
      <c r="AD135" s="16" t="s">
        <v>1097</v>
      </c>
    </row>
    <row r="136" spans="2:30" x14ac:dyDescent="0.2">
      <c r="B136" s="1">
        <v>11901</v>
      </c>
      <c r="C136" s="1" t="s">
        <v>1105</v>
      </c>
      <c r="D136" s="56">
        <v>0.57245973925819504</v>
      </c>
      <c r="E136" s="36">
        <v>0.69189270308399797</v>
      </c>
      <c r="F136" s="27">
        <v>1.2086312025725501</v>
      </c>
      <c r="G136" s="1" t="s">
        <v>1106</v>
      </c>
      <c r="H136" s="1" t="s">
        <v>100</v>
      </c>
      <c r="I136" s="1" t="s">
        <v>198</v>
      </c>
      <c r="J136" s="15" t="s">
        <v>36</v>
      </c>
      <c r="K136" s="1" t="s">
        <v>1105</v>
      </c>
      <c r="L136" s="1" t="s">
        <v>1106</v>
      </c>
      <c r="M136" s="1" t="s">
        <v>330</v>
      </c>
      <c r="N136" s="1" t="s">
        <v>1107</v>
      </c>
      <c r="O136" s="1" t="s">
        <v>1108</v>
      </c>
      <c r="P136" s="1" t="s">
        <v>1109</v>
      </c>
      <c r="Q136" s="1" t="s">
        <v>67</v>
      </c>
      <c r="R136" s="1" t="s">
        <v>58</v>
      </c>
      <c r="S136" s="1" t="s">
        <v>1110</v>
      </c>
      <c r="T136" s="1" t="s">
        <v>45</v>
      </c>
      <c r="X136" s="1" t="s">
        <v>1111</v>
      </c>
      <c r="Y136" s="1" t="s">
        <v>1112</v>
      </c>
      <c r="AD136" s="16" t="s">
        <v>1105</v>
      </c>
    </row>
    <row r="137" spans="2:30" x14ac:dyDescent="0.2">
      <c r="B137" s="1">
        <v>12959</v>
      </c>
      <c r="C137" s="1" t="s">
        <v>1113</v>
      </c>
      <c r="D137" s="50">
        <v>0.244762765855807</v>
      </c>
      <c r="E137" s="26">
        <v>1.6157094182470999</v>
      </c>
      <c r="F137" s="44">
        <v>6.6011242053006303</v>
      </c>
      <c r="G137" s="1" t="s">
        <v>1114</v>
      </c>
      <c r="H137" s="1" t="s">
        <v>73</v>
      </c>
      <c r="I137" s="1" t="s">
        <v>54</v>
      </c>
      <c r="J137" s="15" t="s">
        <v>53</v>
      </c>
      <c r="K137" s="1" t="s">
        <v>1113</v>
      </c>
      <c r="L137" s="1" t="s">
        <v>1114</v>
      </c>
      <c r="M137" s="1" t="s">
        <v>330</v>
      </c>
      <c r="N137" s="1" t="s">
        <v>1115</v>
      </c>
      <c r="O137" s="1" t="s">
        <v>1116</v>
      </c>
      <c r="P137" s="1" t="s">
        <v>1117</v>
      </c>
      <c r="Q137" s="1" t="s">
        <v>67</v>
      </c>
      <c r="R137" s="1" t="s">
        <v>58</v>
      </c>
      <c r="S137" s="1" t="s">
        <v>1118</v>
      </c>
      <c r="T137" s="1" t="s">
        <v>45</v>
      </c>
      <c r="X137" s="1" t="s">
        <v>1119</v>
      </c>
      <c r="Y137" s="1" t="s">
        <v>1120</v>
      </c>
      <c r="AD137" s="16" t="s">
        <v>1113</v>
      </c>
    </row>
    <row r="138" spans="2:30" x14ac:dyDescent="0.2">
      <c r="B138" s="1">
        <v>13573</v>
      </c>
      <c r="C138" s="1" t="s">
        <v>1121</v>
      </c>
      <c r="D138" s="54">
        <v>0.41627368763610001</v>
      </c>
      <c r="E138" s="26">
        <v>1.6773115298629</v>
      </c>
      <c r="F138" s="47">
        <v>4.0293479498737304</v>
      </c>
      <c r="G138" s="1" t="s">
        <v>1122</v>
      </c>
      <c r="H138" s="1" t="s">
        <v>37</v>
      </c>
      <c r="I138" s="1" t="s">
        <v>54</v>
      </c>
      <c r="J138" s="15" t="s">
        <v>53</v>
      </c>
      <c r="K138" s="1" t="s">
        <v>1121</v>
      </c>
      <c r="L138" s="1" t="s">
        <v>1122</v>
      </c>
      <c r="M138" s="1" t="s">
        <v>330</v>
      </c>
      <c r="N138" s="1" t="s">
        <v>1123</v>
      </c>
      <c r="O138" s="1" t="s">
        <v>1124</v>
      </c>
      <c r="P138" s="1" t="s">
        <v>1125</v>
      </c>
      <c r="Q138" s="1" t="s">
        <v>42</v>
      </c>
      <c r="R138" s="1" t="s">
        <v>58</v>
      </c>
      <c r="S138" s="1" t="s">
        <v>1126</v>
      </c>
      <c r="T138" s="1" t="s">
        <v>45</v>
      </c>
      <c r="X138" s="1" t="s">
        <v>1127</v>
      </c>
      <c r="Y138" s="1" t="s">
        <v>1128</v>
      </c>
      <c r="AD138" s="16" t="s">
        <v>1121</v>
      </c>
    </row>
    <row r="139" spans="2:30" x14ac:dyDescent="0.2">
      <c r="B139" s="1">
        <v>14037</v>
      </c>
      <c r="C139" s="1" t="s">
        <v>1129</v>
      </c>
      <c r="D139" s="56">
        <v>0.60890307139425404</v>
      </c>
      <c r="E139" s="36">
        <v>0.72634426868364099</v>
      </c>
      <c r="F139" s="27">
        <v>1.19287338626897</v>
      </c>
      <c r="G139" s="1" t="s">
        <v>1130</v>
      </c>
      <c r="H139" s="1" t="s">
        <v>100</v>
      </c>
      <c r="I139" s="1" t="s">
        <v>198</v>
      </c>
      <c r="J139" s="15" t="s">
        <v>36</v>
      </c>
      <c r="K139" s="1" t="s">
        <v>1129</v>
      </c>
      <c r="L139" s="1" t="s">
        <v>1130</v>
      </c>
      <c r="M139" s="1" t="s">
        <v>382</v>
      </c>
      <c r="N139" s="1" t="s">
        <v>1131</v>
      </c>
      <c r="O139" s="1" t="s">
        <v>1132</v>
      </c>
      <c r="P139" s="1" t="s">
        <v>1133</v>
      </c>
      <c r="Q139" s="1" t="s">
        <v>42</v>
      </c>
      <c r="R139" s="1" t="s">
        <v>58</v>
      </c>
      <c r="S139" s="1" t="s">
        <v>1134</v>
      </c>
      <c r="T139" s="1" t="s">
        <v>45</v>
      </c>
      <c r="X139" s="1" t="s">
        <v>1135</v>
      </c>
      <c r="Y139" s="1" t="s">
        <v>1136</v>
      </c>
      <c r="AD139" s="16" t="s">
        <v>1129</v>
      </c>
    </row>
    <row r="140" spans="2:30" x14ac:dyDescent="0.2">
      <c r="B140" s="1">
        <v>15892</v>
      </c>
      <c r="C140" s="1" t="s">
        <v>1137</v>
      </c>
      <c r="D140" s="56">
        <v>0.57535744588937898</v>
      </c>
      <c r="E140" s="20">
        <v>2.1051037461894402</v>
      </c>
      <c r="F140" s="47">
        <v>3.6587755337647598</v>
      </c>
      <c r="G140" s="1" t="s">
        <v>1138</v>
      </c>
      <c r="H140" s="1" t="s">
        <v>100</v>
      </c>
      <c r="I140" s="1" t="s">
        <v>35</v>
      </c>
      <c r="J140" s="15" t="s">
        <v>35</v>
      </c>
      <c r="K140" s="1" t="s">
        <v>1137</v>
      </c>
      <c r="L140" s="1" t="s">
        <v>1138</v>
      </c>
      <c r="M140" s="1" t="s">
        <v>382</v>
      </c>
      <c r="N140" s="1" t="s">
        <v>1139</v>
      </c>
      <c r="O140" s="1" t="s">
        <v>1140</v>
      </c>
      <c r="P140" s="1" t="s">
        <v>1141</v>
      </c>
      <c r="Q140" s="1" t="s">
        <v>67</v>
      </c>
      <c r="R140" s="1" t="s">
        <v>58</v>
      </c>
      <c r="S140" s="1" t="s">
        <v>1142</v>
      </c>
      <c r="T140" s="1" t="s">
        <v>45</v>
      </c>
      <c r="X140" s="1" t="s">
        <v>1143</v>
      </c>
      <c r="Y140" s="1" t="s">
        <v>1144</v>
      </c>
      <c r="AD140" s="16" t="s">
        <v>1137</v>
      </c>
    </row>
    <row r="141" spans="2:30" x14ac:dyDescent="0.2">
      <c r="B141" s="1">
        <v>16259</v>
      </c>
      <c r="C141" s="1" t="s">
        <v>1145</v>
      </c>
      <c r="D141" s="50">
        <v>0.27984334060208699</v>
      </c>
      <c r="E141" s="53">
        <v>12.785198267559499</v>
      </c>
      <c r="F141" s="51">
        <v>45.6869841535338</v>
      </c>
      <c r="G141" s="1" t="s">
        <v>1146</v>
      </c>
      <c r="H141" s="1" t="s">
        <v>37</v>
      </c>
      <c r="I141" s="1" t="s">
        <v>512</v>
      </c>
      <c r="J141" s="15" t="s">
        <v>512</v>
      </c>
      <c r="K141" s="1" t="s">
        <v>1145</v>
      </c>
      <c r="L141" s="1" t="s">
        <v>1146</v>
      </c>
      <c r="M141" s="1" t="s">
        <v>382</v>
      </c>
      <c r="N141" s="1" t="s">
        <v>1147</v>
      </c>
      <c r="O141" s="1" t="s">
        <v>1148</v>
      </c>
      <c r="P141" s="1" t="s">
        <v>1149</v>
      </c>
      <c r="Q141" s="1" t="s">
        <v>42</v>
      </c>
      <c r="R141" s="1" t="s">
        <v>43</v>
      </c>
      <c r="S141" s="1" t="s">
        <v>1150</v>
      </c>
      <c r="T141" s="1" t="s">
        <v>45</v>
      </c>
      <c r="X141" s="1" t="s">
        <v>1151</v>
      </c>
      <c r="Y141" s="1" t="s">
        <v>1152</v>
      </c>
      <c r="AD141" s="16" t="s">
        <v>1145</v>
      </c>
    </row>
    <row r="142" spans="2:30" x14ac:dyDescent="0.2">
      <c r="B142" s="1">
        <v>16720</v>
      </c>
      <c r="C142" s="1" t="s">
        <v>1153</v>
      </c>
      <c r="D142" s="54">
        <v>0.38722982044051801</v>
      </c>
      <c r="E142" s="26">
        <v>1.5266209046738</v>
      </c>
      <c r="F142" s="47">
        <v>3.9424156510908701</v>
      </c>
      <c r="G142" s="1" t="s">
        <v>1154</v>
      </c>
      <c r="H142" s="1" t="s">
        <v>37</v>
      </c>
      <c r="I142" s="1" t="s">
        <v>54</v>
      </c>
      <c r="J142" s="15" t="s">
        <v>35</v>
      </c>
      <c r="K142" s="1" t="s">
        <v>1153</v>
      </c>
      <c r="L142" s="1" t="s">
        <v>1154</v>
      </c>
      <c r="M142" s="1" t="s">
        <v>382</v>
      </c>
      <c r="N142" s="1" t="s">
        <v>1155</v>
      </c>
      <c r="O142" s="1" t="s">
        <v>1156</v>
      </c>
      <c r="P142" s="1" t="s">
        <v>1157</v>
      </c>
      <c r="Q142" s="1" t="s">
        <v>42</v>
      </c>
      <c r="R142" s="1" t="s">
        <v>58</v>
      </c>
      <c r="S142" s="1" t="s">
        <v>1158</v>
      </c>
      <c r="T142" s="1" t="s">
        <v>45</v>
      </c>
      <c r="X142" s="1" t="s">
        <v>1159</v>
      </c>
      <c r="Y142" s="1" t="s">
        <v>1160</v>
      </c>
      <c r="AD142" s="16" t="s">
        <v>1153</v>
      </c>
    </row>
    <row r="143" spans="2:30" x14ac:dyDescent="0.2">
      <c r="B143" s="1">
        <v>17559</v>
      </c>
      <c r="C143" s="1" t="s">
        <v>1161</v>
      </c>
      <c r="D143" s="54">
        <v>0.43859070376326498</v>
      </c>
      <c r="E143" s="46">
        <v>1.2595374483424799</v>
      </c>
      <c r="F143" s="57">
        <v>2.8717832766066298</v>
      </c>
      <c r="G143" s="1" t="s">
        <v>1162</v>
      </c>
      <c r="H143" s="1" t="s">
        <v>37</v>
      </c>
      <c r="I143" s="1" t="s">
        <v>270</v>
      </c>
      <c r="J143" s="15" t="s">
        <v>35</v>
      </c>
      <c r="K143" s="1" t="s">
        <v>1161</v>
      </c>
      <c r="L143" s="1" t="s">
        <v>1162</v>
      </c>
      <c r="M143" s="1" t="s">
        <v>451</v>
      </c>
      <c r="N143" s="1" t="s">
        <v>1163</v>
      </c>
      <c r="O143" s="1" t="s">
        <v>1164</v>
      </c>
      <c r="P143" s="1" t="s">
        <v>1165</v>
      </c>
      <c r="Q143" s="1" t="s">
        <v>42</v>
      </c>
      <c r="R143" s="1" t="s">
        <v>58</v>
      </c>
      <c r="S143" s="1" t="s">
        <v>1166</v>
      </c>
      <c r="T143" s="1" t="s">
        <v>45</v>
      </c>
      <c r="X143" s="1" t="s">
        <v>1167</v>
      </c>
      <c r="Y143" s="1" t="s">
        <v>1168</v>
      </c>
      <c r="AD143" s="16" t="s">
        <v>1161</v>
      </c>
    </row>
    <row r="144" spans="2:30" x14ac:dyDescent="0.2">
      <c r="B144" s="1">
        <v>18782</v>
      </c>
      <c r="C144" s="1" t="s">
        <v>1169</v>
      </c>
      <c r="D144" s="56">
        <v>0.58874773918043499</v>
      </c>
      <c r="E144" s="13">
        <v>0.95595019432974804</v>
      </c>
      <c r="F144" s="21">
        <v>1.6237008326528399</v>
      </c>
      <c r="G144" s="1" t="s">
        <v>1170</v>
      </c>
      <c r="H144" s="1" t="s">
        <v>100</v>
      </c>
      <c r="I144" s="1" t="s">
        <v>36</v>
      </c>
      <c r="J144" s="15" t="s">
        <v>54</v>
      </c>
      <c r="K144" s="1" t="s">
        <v>1169</v>
      </c>
      <c r="L144" s="1" t="s">
        <v>1170</v>
      </c>
      <c r="M144" s="1" t="s">
        <v>451</v>
      </c>
      <c r="N144" s="1" t="s">
        <v>1171</v>
      </c>
      <c r="O144" s="1" t="s">
        <v>1172</v>
      </c>
      <c r="P144" s="1" t="s">
        <v>1173</v>
      </c>
      <c r="Q144" s="1" t="s">
        <v>67</v>
      </c>
      <c r="R144" s="1" t="s">
        <v>43</v>
      </c>
      <c r="S144" s="1" t="s">
        <v>1174</v>
      </c>
      <c r="T144" s="1" t="s">
        <v>45</v>
      </c>
      <c r="X144" s="1" t="s">
        <v>1175</v>
      </c>
      <c r="Y144" s="1" t="s">
        <v>1176</v>
      </c>
      <c r="AD144" s="16" t="s">
        <v>1169</v>
      </c>
    </row>
    <row r="145" spans="2:30" x14ac:dyDescent="0.2">
      <c r="B145" s="1">
        <v>20420</v>
      </c>
      <c r="C145" s="1" t="s">
        <v>1177</v>
      </c>
      <c r="D145" s="50">
        <v>0.32811767209703402</v>
      </c>
      <c r="E145" s="22">
        <v>0.30215818373457498</v>
      </c>
      <c r="F145" s="27">
        <v>0.92088360192077001</v>
      </c>
      <c r="G145" s="1" t="s">
        <v>1178</v>
      </c>
      <c r="H145" s="1" t="s">
        <v>37</v>
      </c>
      <c r="I145" s="1" t="s">
        <v>37</v>
      </c>
      <c r="J145" s="15" t="s">
        <v>36</v>
      </c>
      <c r="K145" s="1" t="s">
        <v>1177</v>
      </c>
      <c r="L145" s="1" t="s">
        <v>1178</v>
      </c>
      <c r="M145" s="1" t="s">
        <v>513</v>
      </c>
      <c r="N145" s="1" t="s">
        <v>1179</v>
      </c>
      <c r="O145" s="1" t="s">
        <v>1180</v>
      </c>
      <c r="P145" s="1" t="s">
        <v>1181</v>
      </c>
      <c r="Q145" s="1" t="s">
        <v>67</v>
      </c>
      <c r="R145" s="1" t="s">
        <v>58</v>
      </c>
      <c r="S145" s="1" t="s">
        <v>1182</v>
      </c>
      <c r="T145" s="1" t="s">
        <v>45</v>
      </c>
      <c r="X145" s="1" t="s">
        <v>1183</v>
      </c>
      <c r="Y145" s="1" t="s">
        <v>1184</v>
      </c>
      <c r="AD145" s="16" t="s">
        <v>1177</v>
      </c>
    </row>
    <row r="146" spans="2:30" x14ac:dyDescent="0.2">
      <c r="B146" s="1">
        <v>21657</v>
      </c>
      <c r="C146" s="1" t="s">
        <v>1185</v>
      </c>
      <c r="D146" s="50">
        <v>0.30595079020937699</v>
      </c>
      <c r="E146" s="46">
        <v>1.3070238027119601</v>
      </c>
      <c r="F146" s="47">
        <v>4.2720066250441802</v>
      </c>
      <c r="G146" s="1" t="s">
        <v>1186</v>
      </c>
      <c r="H146" s="1" t="s">
        <v>37</v>
      </c>
      <c r="I146" s="1" t="s">
        <v>270</v>
      </c>
      <c r="J146" s="15" t="s">
        <v>53</v>
      </c>
      <c r="K146" s="1" t="s">
        <v>1185</v>
      </c>
      <c r="L146" s="1" t="s">
        <v>1186</v>
      </c>
      <c r="M146" s="1" t="s">
        <v>538</v>
      </c>
      <c r="N146" s="1" t="s">
        <v>1187</v>
      </c>
      <c r="O146" s="1" t="s">
        <v>1188</v>
      </c>
      <c r="P146" s="1" t="s">
        <v>1189</v>
      </c>
      <c r="Q146" s="1" t="s">
        <v>42</v>
      </c>
      <c r="R146" s="1" t="s">
        <v>58</v>
      </c>
      <c r="S146" s="1" t="s">
        <v>1190</v>
      </c>
      <c r="T146" s="1" t="s">
        <v>45</v>
      </c>
      <c r="X146" s="1" t="s">
        <v>1191</v>
      </c>
      <c r="Y146" s="1" t="s">
        <v>1192</v>
      </c>
      <c r="AD146" s="16" t="s">
        <v>1185</v>
      </c>
    </row>
    <row r="147" spans="2:30" x14ac:dyDescent="0.2">
      <c r="B147" s="1">
        <v>23350</v>
      </c>
      <c r="C147" s="1" t="s">
        <v>1193</v>
      </c>
      <c r="D147" s="59">
        <v>6.50173697656279E-2</v>
      </c>
      <c r="E147" s="41">
        <v>0.161884579472554</v>
      </c>
      <c r="F147" s="57">
        <v>2.4898666318878999</v>
      </c>
      <c r="G147" s="1" t="s">
        <v>1194</v>
      </c>
      <c r="H147" s="1" t="s">
        <v>74</v>
      </c>
      <c r="I147" s="1" t="s">
        <v>73</v>
      </c>
      <c r="J147" s="15" t="s">
        <v>35</v>
      </c>
      <c r="K147" s="1" t="s">
        <v>1193</v>
      </c>
      <c r="L147" s="1" t="s">
        <v>1194</v>
      </c>
      <c r="M147" s="1" t="s">
        <v>599</v>
      </c>
      <c r="N147" s="1" t="s">
        <v>1195</v>
      </c>
      <c r="O147" s="1" t="s">
        <v>1196</v>
      </c>
      <c r="P147" s="1" t="s">
        <v>1197</v>
      </c>
      <c r="Q147" s="1" t="s">
        <v>42</v>
      </c>
      <c r="R147" s="1" t="s">
        <v>58</v>
      </c>
      <c r="S147" s="1" t="s">
        <v>1198</v>
      </c>
      <c r="T147" s="1" t="s">
        <v>45</v>
      </c>
      <c r="X147" s="1" t="s">
        <v>1199</v>
      </c>
      <c r="AD147" s="16" t="s">
        <v>1193</v>
      </c>
    </row>
    <row r="148" spans="2:30" x14ac:dyDescent="0.2">
      <c r="B148" s="1">
        <v>25133</v>
      </c>
      <c r="C148" s="1" t="s">
        <v>1200</v>
      </c>
      <c r="D148" s="56">
        <v>0.597818999894284</v>
      </c>
      <c r="E148" s="22">
        <v>0.26109487527852299</v>
      </c>
      <c r="F148" s="14">
        <v>0.43674569614664999</v>
      </c>
      <c r="G148" s="1" t="s">
        <v>1201</v>
      </c>
      <c r="H148" s="1" t="s">
        <v>100</v>
      </c>
      <c r="I148" s="1" t="s">
        <v>37</v>
      </c>
      <c r="J148" s="15" t="s">
        <v>37</v>
      </c>
      <c r="K148" s="1" t="s">
        <v>1200</v>
      </c>
      <c r="L148" s="1" t="s">
        <v>1201</v>
      </c>
      <c r="M148" s="1" t="s">
        <v>599</v>
      </c>
      <c r="N148" s="1" t="s">
        <v>1202</v>
      </c>
      <c r="O148" s="1" t="s">
        <v>1203</v>
      </c>
      <c r="P148" s="1" t="s">
        <v>1204</v>
      </c>
      <c r="Q148" s="1" t="s">
        <v>67</v>
      </c>
      <c r="R148" s="1" t="s">
        <v>58</v>
      </c>
      <c r="S148" s="1" t="s">
        <v>1205</v>
      </c>
      <c r="T148" s="1" t="s">
        <v>45</v>
      </c>
      <c r="X148" s="1" t="s">
        <v>1206</v>
      </c>
      <c r="Y148" s="1" t="s">
        <v>1207</v>
      </c>
      <c r="AD148" s="16" t="s">
        <v>1200</v>
      </c>
    </row>
    <row r="149" spans="2:30" x14ac:dyDescent="0.2">
      <c r="B149" s="1">
        <v>27767</v>
      </c>
      <c r="C149" s="1" t="s">
        <v>1208</v>
      </c>
      <c r="D149" s="56">
        <v>0.57202211009091797</v>
      </c>
      <c r="E149" s="39">
        <v>3.8330282163810199</v>
      </c>
      <c r="F149" s="44">
        <v>6.7008392661112302</v>
      </c>
      <c r="G149" s="1" t="s">
        <v>1209</v>
      </c>
      <c r="H149" s="1" t="s">
        <v>100</v>
      </c>
      <c r="I149" s="1" t="s">
        <v>35</v>
      </c>
      <c r="J149" s="15" t="s">
        <v>53</v>
      </c>
      <c r="K149" s="1" t="s">
        <v>1208</v>
      </c>
      <c r="L149" s="1" t="s">
        <v>1209</v>
      </c>
      <c r="M149" s="1" t="s">
        <v>721</v>
      </c>
      <c r="N149" s="1" t="s">
        <v>1210</v>
      </c>
      <c r="O149" s="1" t="s">
        <v>1211</v>
      </c>
      <c r="P149" s="1" t="s">
        <v>1212</v>
      </c>
      <c r="Q149" s="1" t="s">
        <v>67</v>
      </c>
      <c r="R149" s="1" t="s">
        <v>43</v>
      </c>
      <c r="S149" s="1" t="s">
        <v>1213</v>
      </c>
      <c r="T149" s="1" t="s">
        <v>45</v>
      </c>
      <c r="X149" s="1" t="s">
        <v>1214</v>
      </c>
      <c r="Y149" s="1" t="s">
        <v>1215</v>
      </c>
      <c r="AD149" s="16" t="s">
        <v>1208</v>
      </c>
    </row>
    <row r="150" spans="2:30" x14ac:dyDescent="0.2">
      <c r="B150" s="1">
        <v>28052</v>
      </c>
      <c r="C150" s="1" t="s">
        <v>1216</v>
      </c>
      <c r="D150" s="54">
        <v>0.33416604084283702</v>
      </c>
      <c r="E150" s="13">
        <v>0.80089328834745199</v>
      </c>
      <c r="F150" s="57">
        <v>2.3966926331814902</v>
      </c>
      <c r="G150" s="1" t="s">
        <v>1217</v>
      </c>
      <c r="H150" s="1" t="s">
        <v>37</v>
      </c>
      <c r="I150" s="1" t="s">
        <v>36</v>
      </c>
      <c r="J150" s="15" t="s">
        <v>35</v>
      </c>
      <c r="K150" s="1" t="s">
        <v>1216</v>
      </c>
      <c r="L150" s="1" t="s">
        <v>1217</v>
      </c>
      <c r="M150" s="1" t="s">
        <v>721</v>
      </c>
      <c r="N150" s="1" t="s">
        <v>1218</v>
      </c>
      <c r="O150" s="1" t="s">
        <v>1219</v>
      </c>
      <c r="P150" s="1" t="s">
        <v>1220</v>
      </c>
      <c r="Q150" s="1" t="s">
        <v>67</v>
      </c>
      <c r="R150" s="1" t="s">
        <v>58</v>
      </c>
      <c r="S150" s="1" t="s">
        <v>1221</v>
      </c>
      <c r="T150" s="1" t="s">
        <v>45</v>
      </c>
      <c r="X150" s="1" t="s">
        <v>1222</v>
      </c>
      <c r="Y150" s="1" t="s">
        <v>1223</v>
      </c>
      <c r="AD150" s="16" t="s">
        <v>1216</v>
      </c>
    </row>
    <row r="151" spans="2:30" x14ac:dyDescent="0.2">
      <c r="B151" s="1">
        <v>30152</v>
      </c>
      <c r="C151" s="1" t="s">
        <v>1224</v>
      </c>
      <c r="D151" s="60">
        <v>0.17849723956442201</v>
      </c>
      <c r="E151" s="31">
        <v>0.44905078984324098</v>
      </c>
      <c r="F151" s="57">
        <v>2.5157296042170598</v>
      </c>
      <c r="G151" s="1" t="s">
        <v>1225</v>
      </c>
      <c r="H151" s="1" t="s">
        <v>73</v>
      </c>
      <c r="I151" s="1" t="s">
        <v>37</v>
      </c>
      <c r="J151" s="15" t="s">
        <v>35</v>
      </c>
      <c r="K151" s="1" t="s">
        <v>1224</v>
      </c>
      <c r="L151" s="1" t="s">
        <v>1225</v>
      </c>
      <c r="M151" s="1" t="s">
        <v>746</v>
      </c>
      <c r="N151" s="1" t="s">
        <v>1226</v>
      </c>
      <c r="O151" s="1" t="s">
        <v>1227</v>
      </c>
      <c r="P151" s="1" t="s">
        <v>1228</v>
      </c>
      <c r="Q151" s="1" t="s">
        <v>42</v>
      </c>
      <c r="R151" s="1" t="s">
        <v>43</v>
      </c>
      <c r="S151" s="1" t="s">
        <v>1229</v>
      </c>
      <c r="T151" s="1" t="s">
        <v>45</v>
      </c>
      <c r="X151" s="1" t="s">
        <v>1230</v>
      </c>
      <c r="AD151" s="16" t="s">
        <v>1224</v>
      </c>
    </row>
    <row r="152" spans="2:30" x14ac:dyDescent="0.2">
      <c r="B152" s="1">
        <v>31551</v>
      </c>
      <c r="C152" s="1" t="s">
        <v>1231</v>
      </c>
      <c r="D152" s="56">
        <v>0.62609152934758905</v>
      </c>
      <c r="E152" s="36">
        <v>0.76372084150132102</v>
      </c>
      <c r="F152" s="27">
        <v>1.2198229902537501</v>
      </c>
      <c r="G152" s="1" t="s">
        <v>1232</v>
      </c>
      <c r="H152" s="1" t="s">
        <v>100</v>
      </c>
      <c r="I152" s="1" t="s">
        <v>198</v>
      </c>
      <c r="J152" s="15" t="s">
        <v>36</v>
      </c>
      <c r="K152" s="1" t="s">
        <v>1231</v>
      </c>
      <c r="L152" s="1" t="s">
        <v>1232</v>
      </c>
      <c r="M152" s="1" t="s">
        <v>755</v>
      </c>
      <c r="N152" s="1" t="s">
        <v>1233</v>
      </c>
      <c r="O152" s="1" t="s">
        <v>1234</v>
      </c>
      <c r="P152" s="1" t="s">
        <v>1235</v>
      </c>
      <c r="Q152" s="1" t="s">
        <v>42</v>
      </c>
      <c r="R152" s="1" t="s">
        <v>58</v>
      </c>
      <c r="S152" s="1" t="s">
        <v>1236</v>
      </c>
      <c r="T152" s="1" t="s">
        <v>45</v>
      </c>
      <c r="X152" s="1" t="s">
        <v>1237</v>
      </c>
      <c r="Y152" s="1" t="s">
        <v>1238</v>
      </c>
      <c r="AD152" s="16" t="s">
        <v>1231</v>
      </c>
    </row>
    <row r="153" spans="2:30" x14ac:dyDescent="0.2">
      <c r="B153" s="1">
        <v>32789</v>
      </c>
      <c r="C153" s="1" t="s">
        <v>1239</v>
      </c>
      <c r="D153" s="54">
        <v>0.38215457967994199</v>
      </c>
      <c r="E153" s="36">
        <v>0.70104038842900795</v>
      </c>
      <c r="F153" s="18">
        <v>1.8344419397410701</v>
      </c>
      <c r="G153" s="1" t="s">
        <v>1240</v>
      </c>
      <c r="H153" s="1" t="s">
        <v>37</v>
      </c>
      <c r="I153" s="1" t="s">
        <v>198</v>
      </c>
      <c r="J153" s="15" t="s">
        <v>54</v>
      </c>
      <c r="K153" s="1" t="s">
        <v>1239</v>
      </c>
      <c r="L153" s="1" t="s">
        <v>1240</v>
      </c>
      <c r="M153" s="1" t="s">
        <v>780</v>
      </c>
      <c r="N153" s="1" t="s">
        <v>1241</v>
      </c>
      <c r="O153" s="1" t="s">
        <v>1242</v>
      </c>
      <c r="P153" s="1" t="s">
        <v>1243</v>
      </c>
      <c r="Q153" s="1" t="s">
        <v>67</v>
      </c>
      <c r="R153" s="1" t="s">
        <v>58</v>
      </c>
      <c r="S153" s="1" t="s">
        <v>1244</v>
      </c>
      <c r="T153" s="1" t="s">
        <v>45</v>
      </c>
      <c r="X153" s="1" t="s">
        <v>1245</v>
      </c>
      <c r="Y153" s="1" t="s">
        <v>1246</v>
      </c>
      <c r="AD153" s="16" t="s">
        <v>1239</v>
      </c>
    </row>
    <row r="154" spans="2:30" x14ac:dyDescent="0.2">
      <c r="B154" s="1">
        <v>33022</v>
      </c>
      <c r="C154" s="1" t="s">
        <v>1247</v>
      </c>
      <c r="D154" s="52">
        <v>0.53097329054592501</v>
      </c>
      <c r="E154" s="26">
        <v>1.6586146628873699</v>
      </c>
      <c r="F154" s="47">
        <v>3.1237252276513798</v>
      </c>
      <c r="G154" s="1" t="s">
        <v>1248</v>
      </c>
      <c r="H154" s="1" t="s">
        <v>100</v>
      </c>
      <c r="I154" s="1" t="s">
        <v>54</v>
      </c>
      <c r="J154" s="15" t="s">
        <v>35</v>
      </c>
      <c r="K154" s="1" t="s">
        <v>1247</v>
      </c>
      <c r="L154" s="1" t="s">
        <v>1248</v>
      </c>
      <c r="M154" s="1" t="s">
        <v>780</v>
      </c>
      <c r="N154" s="1" t="s">
        <v>1249</v>
      </c>
      <c r="O154" s="1" t="s">
        <v>1250</v>
      </c>
      <c r="P154" s="1" t="s">
        <v>1251</v>
      </c>
      <c r="Q154" s="1" t="s">
        <v>42</v>
      </c>
      <c r="R154" s="1" t="s">
        <v>43</v>
      </c>
      <c r="S154" s="1" t="s">
        <v>1252</v>
      </c>
      <c r="T154" s="1" t="s">
        <v>45</v>
      </c>
      <c r="X154" s="1" t="s">
        <v>1253</v>
      </c>
      <c r="Y154" s="1" t="s">
        <v>1254</v>
      </c>
      <c r="AD154" s="16" t="s">
        <v>1247</v>
      </c>
    </row>
    <row r="155" spans="2:30" x14ac:dyDescent="0.2">
      <c r="B155" s="1">
        <v>34491</v>
      </c>
      <c r="C155" s="1" t="s">
        <v>1255</v>
      </c>
      <c r="D155" s="56">
        <v>0.65253554849945306</v>
      </c>
      <c r="E155" s="13">
        <v>1.01551149252554</v>
      </c>
      <c r="F155" s="21">
        <v>1.55625466667796</v>
      </c>
      <c r="G155" s="1" t="s">
        <v>1256</v>
      </c>
      <c r="H155" s="1" t="s">
        <v>100</v>
      </c>
      <c r="I155" s="1" t="s">
        <v>36</v>
      </c>
      <c r="J155" s="15" t="s">
        <v>54</v>
      </c>
      <c r="K155" s="1" t="s">
        <v>1255</v>
      </c>
      <c r="L155" s="1" t="s">
        <v>1256</v>
      </c>
      <c r="M155" s="1" t="s">
        <v>817</v>
      </c>
      <c r="N155" s="1" t="s">
        <v>1257</v>
      </c>
      <c r="O155" s="1" t="s">
        <v>1258</v>
      </c>
      <c r="P155" s="1" t="s">
        <v>1259</v>
      </c>
      <c r="Q155" s="1" t="s">
        <v>42</v>
      </c>
      <c r="R155" s="1" t="s">
        <v>58</v>
      </c>
      <c r="S155" s="1" t="s">
        <v>1260</v>
      </c>
      <c r="T155" s="1" t="s">
        <v>45</v>
      </c>
      <c r="X155" s="1" t="s">
        <v>1261</v>
      </c>
      <c r="Y155" s="1" t="s">
        <v>1262</v>
      </c>
      <c r="AD155" s="16" t="s">
        <v>1255</v>
      </c>
    </row>
    <row r="156" spans="2:30" x14ac:dyDescent="0.2">
      <c r="B156" s="1">
        <v>34820</v>
      </c>
      <c r="C156" s="1" t="s">
        <v>1263</v>
      </c>
      <c r="D156" s="54">
        <v>0.43334906559651898</v>
      </c>
      <c r="E156" s="20">
        <v>2.1312149486102498</v>
      </c>
      <c r="F156" s="47">
        <v>4.9180097935057603</v>
      </c>
      <c r="G156" s="1" t="s">
        <v>1264</v>
      </c>
      <c r="H156" s="1" t="s">
        <v>37</v>
      </c>
      <c r="I156" s="1" t="s">
        <v>35</v>
      </c>
      <c r="J156" s="15" t="s">
        <v>53</v>
      </c>
      <c r="K156" s="1" t="s">
        <v>1263</v>
      </c>
      <c r="L156" s="1" t="s">
        <v>1264</v>
      </c>
      <c r="M156" s="1" t="s">
        <v>817</v>
      </c>
      <c r="N156" s="1" t="s">
        <v>1265</v>
      </c>
      <c r="O156" s="1" t="s">
        <v>1266</v>
      </c>
      <c r="P156" s="1" t="s">
        <v>1267</v>
      </c>
      <c r="Q156" s="1" t="s">
        <v>42</v>
      </c>
      <c r="R156" s="1" t="s">
        <v>58</v>
      </c>
      <c r="S156" s="1" t="s">
        <v>1268</v>
      </c>
      <c r="T156" s="1" t="s">
        <v>45</v>
      </c>
      <c r="U156" s="1" t="s">
        <v>1269</v>
      </c>
      <c r="V156" s="1" t="s">
        <v>1270</v>
      </c>
      <c r="W156" s="1" t="s">
        <v>1271</v>
      </c>
      <c r="X156" s="1" t="s">
        <v>1272</v>
      </c>
      <c r="Y156" s="1" t="s">
        <v>1273</v>
      </c>
      <c r="Z156" s="1" t="s">
        <v>1274</v>
      </c>
      <c r="AD156" s="16" t="s">
        <v>1263</v>
      </c>
    </row>
    <row r="157" spans="2:30" x14ac:dyDescent="0.2">
      <c r="B157" s="1">
        <v>35156</v>
      </c>
      <c r="C157" s="1" t="s">
        <v>1275</v>
      </c>
      <c r="D157" s="52">
        <v>0.52931511282653299</v>
      </c>
      <c r="E157" s="31">
        <v>0.46170745779115102</v>
      </c>
      <c r="F157" s="27">
        <v>0.87227333322421396</v>
      </c>
      <c r="G157" s="1" t="s">
        <v>1276</v>
      </c>
      <c r="H157" s="1" t="s">
        <v>100</v>
      </c>
      <c r="I157" s="1" t="s">
        <v>37</v>
      </c>
      <c r="J157" s="15" t="s">
        <v>36</v>
      </c>
      <c r="K157" s="1" t="s">
        <v>1275</v>
      </c>
      <c r="L157" s="1" t="s">
        <v>1276</v>
      </c>
      <c r="M157" s="1" t="s">
        <v>850</v>
      </c>
      <c r="N157" s="1" t="s">
        <v>1277</v>
      </c>
      <c r="O157" s="1" t="s">
        <v>1278</v>
      </c>
      <c r="P157" s="1" t="s">
        <v>1279</v>
      </c>
      <c r="Q157" s="1" t="s">
        <v>67</v>
      </c>
      <c r="R157" s="1" t="s">
        <v>58</v>
      </c>
      <c r="S157" s="1" t="s">
        <v>1280</v>
      </c>
      <c r="T157" s="1" t="s">
        <v>45</v>
      </c>
      <c r="X157" s="1" t="s">
        <v>1281</v>
      </c>
      <c r="Y157" s="1" t="s">
        <v>1282</v>
      </c>
      <c r="AD157" s="16" t="s">
        <v>1275</v>
      </c>
    </row>
    <row r="158" spans="2:30" x14ac:dyDescent="0.2">
      <c r="B158" s="1">
        <v>35405</v>
      </c>
      <c r="C158" s="1" t="s">
        <v>1283</v>
      </c>
      <c r="D158" s="50">
        <v>0.235031318194524</v>
      </c>
      <c r="E158" s="20">
        <v>2.1208470370182599</v>
      </c>
      <c r="F158" s="55">
        <v>9.0236784327735293</v>
      </c>
      <c r="G158" s="1" t="s">
        <v>1284</v>
      </c>
      <c r="H158" s="1" t="s">
        <v>73</v>
      </c>
      <c r="I158" s="1" t="s">
        <v>35</v>
      </c>
      <c r="J158" s="15" t="s">
        <v>512</v>
      </c>
      <c r="K158" s="1" t="s">
        <v>1283</v>
      </c>
      <c r="L158" s="1" t="s">
        <v>1284</v>
      </c>
      <c r="M158" s="1" t="s">
        <v>850</v>
      </c>
      <c r="N158" s="1" t="s">
        <v>1285</v>
      </c>
      <c r="O158" s="1" t="s">
        <v>1286</v>
      </c>
      <c r="P158" s="1" t="s">
        <v>1287</v>
      </c>
      <c r="Q158" s="1" t="s">
        <v>42</v>
      </c>
      <c r="R158" s="1" t="s">
        <v>43</v>
      </c>
      <c r="S158" s="1" t="s">
        <v>1288</v>
      </c>
      <c r="T158" s="1" t="s">
        <v>45</v>
      </c>
      <c r="X158" s="1" t="s">
        <v>1289</v>
      </c>
      <c r="Y158" s="1" t="s">
        <v>1290</v>
      </c>
      <c r="AD158" s="16" t="s">
        <v>1283</v>
      </c>
    </row>
    <row r="159" spans="2:30" x14ac:dyDescent="0.2">
      <c r="B159" s="1">
        <v>37152</v>
      </c>
      <c r="C159" s="1" t="s">
        <v>1291</v>
      </c>
      <c r="D159" s="54">
        <v>0.41964717287111297</v>
      </c>
      <c r="E159" s="46">
        <v>1.2501267462540699</v>
      </c>
      <c r="F159" s="57">
        <v>2.97899480103974</v>
      </c>
      <c r="G159" s="1" t="s">
        <v>1292</v>
      </c>
      <c r="H159" s="1" t="s">
        <v>37</v>
      </c>
      <c r="I159" s="1" t="s">
        <v>270</v>
      </c>
      <c r="J159" s="15" t="s">
        <v>35</v>
      </c>
      <c r="K159" s="1" t="s">
        <v>1291</v>
      </c>
      <c r="L159" s="1" t="s">
        <v>1292</v>
      </c>
      <c r="M159" s="1" t="s">
        <v>885</v>
      </c>
      <c r="N159" s="1" t="s">
        <v>1293</v>
      </c>
      <c r="O159" s="1" t="s">
        <v>1294</v>
      </c>
      <c r="P159" s="1" t="s">
        <v>1295</v>
      </c>
      <c r="Q159" s="1" t="s">
        <v>42</v>
      </c>
      <c r="R159" s="1" t="s">
        <v>58</v>
      </c>
      <c r="S159" s="1" t="s">
        <v>1296</v>
      </c>
      <c r="T159" s="1" t="s">
        <v>45</v>
      </c>
      <c r="U159" s="1" t="s">
        <v>1297</v>
      </c>
      <c r="V159" s="1" t="s">
        <v>1298</v>
      </c>
      <c r="W159" s="1" t="s">
        <v>1299</v>
      </c>
      <c r="X159" s="1" t="s">
        <v>1300</v>
      </c>
      <c r="Y159" s="1" t="s">
        <v>1301</v>
      </c>
      <c r="AD159" s="16" t="s">
        <v>1291</v>
      </c>
    </row>
    <row r="162" spans="2:30" x14ac:dyDescent="0.2">
      <c r="B162" s="1" t="s">
        <v>1302</v>
      </c>
    </row>
    <row r="163" spans="2:30" x14ac:dyDescent="0.2">
      <c r="B163" s="1" t="s">
        <v>2</v>
      </c>
    </row>
    <row r="166" spans="2:30" ht="15.75" x14ac:dyDescent="0.25">
      <c r="B166" s="2" t="s">
        <v>1303</v>
      </c>
      <c r="D166" s="125" t="s">
        <v>4</v>
      </c>
      <c r="E166" s="126"/>
      <c r="F166" s="127"/>
      <c r="G166" s="128" t="s">
        <v>5</v>
      </c>
      <c r="H166" s="128"/>
      <c r="I166" s="128"/>
      <c r="J166" s="129"/>
      <c r="K166" s="130" t="s">
        <v>6</v>
      </c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  <c r="AA166" s="130"/>
      <c r="AB166" s="130"/>
      <c r="AC166" s="130"/>
      <c r="AD166" s="3" t="s">
        <v>7</v>
      </c>
    </row>
    <row r="167" spans="2:30" ht="48" thickBot="1" x14ac:dyDescent="0.25">
      <c r="B167" s="4" t="s">
        <v>8</v>
      </c>
      <c r="C167" s="5" t="s">
        <v>9</v>
      </c>
      <c r="D167" s="6" t="s">
        <v>10</v>
      </c>
      <c r="E167" s="6" t="s">
        <v>11</v>
      </c>
      <c r="F167" s="7" t="s">
        <v>12</v>
      </c>
      <c r="G167" s="8" t="s">
        <v>13</v>
      </c>
      <c r="H167" s="8" t="s">
        <v>10</v>
      </c>
      <c r="I167" s="8" t="s">
        <v>11</v>
      </c>
      <c r="J167" s="9" t="s">
        <v>12</v>
      </c>
      <c r="K167" s="10" t="s">
        <v>14</v>
      </c>
      <c r="L167" s="10" t="s">
        <v>13</v>
      </c>
      <c r="M167" s="10" t="s">
        <v>15</v>
      </c>
      <c r="N167" s="10" t="s">
        <v>16</v>
      </c>
      <c r="O167" s="10" t="s">
        <v>17</v>
      </c>
      <c r="P167" s="10" t="s">
        <v>18</v>
      </c>
      <c r="Q167" s="10" t="s">
        <v>19</v>
      </c>
      <c r="R167" s="10" t="s">
        <v>20</v>
      </c>
      <c r="S167" s="10" t="s">
        <v>21</v>
      </c>
      <c r="T167" s="10" t="s">
        <v>22</v>
      </c>
      <c r="U167" s="10" t="s">
        <v>23</v>
      </c>
      <c r="V167" s="10" t="s">
        <v>24</v>
      </c>
      <c r="W167" s="10" t="s">
        <v>25</v>
      </c>
      <c r="X167" s="10" t="s">
        <v>26</v>
      </c>
      <c r="Y167" s="10" t="s">
        <v>27</v>
      </c>
      <c r="Z167" s="10" t="s">
        <v>28</v>
      </c>
      <c r="AA167" s="10" t="s">
        <v>29</v>
      </c>
      <c r="AB167" s="10" t="s">
        <v>30</v>
      </c>
      <c r="AC167" s="10" t="s">
        <v>31</v>
      </c>
      <c r="AD167" s="11" t="s">
        <v>32</v>
      </c>
    </row>
    <row r="168" spans="2:30" ht="15.75" thickTop="1" x14ac:dyDescent="0.2">
      <c r="B168" s="1">
        <v>484</v>
      </c>
      <c r="C168" s="1" t="s">
        <v>33</v>
      </c>
      <c r="D168" s="12">
        <v>2.0916477596779601</v>
      </c>
      <c r="E168" s="13">
        <v>0.91990022477479905</v>
      </c>
      <c r="F168" s="14">
        <v>0.43979691155858402</v>
      </c>
      <c r="G168" s="1" t="s">
        <v>34</v>
      </c>
      <c r="H168" s="1" t="s">
        <v>35</v>
      </c>
      <c r="I168" s="1" t="s">
        <v>36</v>
      </c>
      <c r="J168" s="15" t="s">
        <v>37</v>
      </c>
      <c r="K168" s="1" t="s">
        <v>33</v>
      </c>
      <c r="L168" s="1" t="s">
        <v>34</v>
      </c>
      <c r="M168" s="1" t="s">
        <v>38</v>
      </c>
      <c r="N168" s="1" t="s">
        <v>39</v>
      </c>
      <c r="O168" s="1" t="s">
        <v>40</v>
      </c>
      <c r="P168" s="1" t="s">
        <v>41</v>
      </c>
      <c r="Q168" s="1" t="s">
        <v>42</v>
      </c>
      <c r="R168" s="1" t="s">
        <v>43</v>
      </c>
      <c r="S168" s="1" t="s">
        <v>44</v>
      </c>
      <c r="T168" s="1" t="s">
        <v>45</v>
      </c>
      <c r="U168" s="1" t="s">
        <v>46</v>
      </c>
      <c r="V168" s="1" t="s">
        <v>47</v>
      </c>
      <c r="W168" s="1" t="s">
        <v>48</v>
      </c>
      <c r="X168" s="1" t="s">
        <v>49</v>
      </c>
      <c r="Y168" s="1" t="s">
        <v>50</v>
      </c>
      <c r="AD168" s="16" t="s">
        <v>33</v>
      </c>
    </row>
    <row r="169" spans="2:30" x14ac:dyDescent="0.2">
      <c r="B169" s="1">
        <v>522</v>
      </c>
      <c r="C169" s="1" t="s">
        <v>1304</v>
      </c>
      <c r="D169" s="19">
        <v>1.7712204349754499</v>
      </c>
      <c r="E169" s="39">
        <v>3.1547080332867301</v>
      </c>
      <c r="F169" s="18">
        <v>1.7810928391476299</v>
      </c>
      <c r="G169" s="1" t="s">
        <v>1305</v>
      </c>
      <c r="H169" s="1" t="s">
        <v>54</v>
      </c>
      <c r="I169" s="1" t="s">
        <v>35</v>
      </c>
      <c r="J169" s="15" t="s">
        <v>54</v>
      </c>
      <c r="K169" s="1" t="s">
        <v>1304</v>
      </c>
      <c r="L169" s="1" t="s">
        <v>1305</v>
      </c>
      <c r="M169" s="1" t="s">
        <v>38</v>
      </c>
      <c r="N169" s="1" t="s">
        <v>1306</v>
      </c>
      <c r="O169" s="1" t="s">
        <v>1307</v>
      </c>
      <c r="P169" s="1" t="s">
        <v>1308</v>
      </c>
      <c r="Q169" s="1" t="s">
        <v>67</v>
      </c>
      <c r="R169" s="1" t="s">
        <v>58</v>
      </c>
      <c r="S169" s="1" t="s">
        <v>1309</v>
      </c>
      <c r="T169" s="1" t="s">
        <v>45</v>
      </c>
      <c r="X169" s="1" t="s">
        <v>1310</v>
      </c>
      <c r="Y169" s="1" t="s">
        <v>1311</v>
      </c>
      <c r="AD169" s="16" t="s">
        <v>1304</v>
      </c>
    </row>
    <row r="170" spans="2:30" x14ac:dyDescent="0.2">
      <c r="B170" s="1">
        <v>676</v>
      </c>
      <c r="C170" s="1" t="s">
        <v>1312</v>
      </c>
      <c r="D170" s="24">
        <v>3.81176561401724</v>
      </c>
      <c r="E170" s="31">
        <v>0.33931071456532902</v>
      </c>
      <c r="F170" s="30">
        <v>8.9016678601003305E-2</v>
      </c>
      <c r="G170" s="1" t="s">
        <v>1313</v>
      </c>
      <c r="H170" s="1" t="s">
        <v>35</v>
      </c>
      <c r="I170" s="1" t="s">
        <v>37</v>
      </c>
      <c r="J170" s="15" t="s">
        <v>74</v>
      </c>
      <c r="K170" s="1" t="s">
        <v>1312</v>
      </c>
      <c r="L170" s="1" t="s">
        <v>1313</v>
      </c>
      <c r="M170" s="1" t="s">
        <v>38</v>
      </c>
      <c r="N170" s="1" t="s">
        <v>1314</v>
      </c>
      <c r="O170" s="1" t="s">
        <v>1315</v>
      </c>
      <c r="P170" s="1" t="s">
        <v>1316</v>
      </c>
      <c r="Q170" s="1" t="s">
        <v>42</v>
      </c>
      <c r="R170" s="1" t="s">
        <v>43</v>
      </c>
      <c r="S170" s="1" t="s">
        <v>1317</v>
      </c>
      <c r="T170" s="1" t="s">
        <v>45</v>
      </c>
      <c r="X170" s="1" t="s">
        <v>1318</v>
      </c>
      <c r="Y170" s="1" t="s">
        <v>1319</v>
      </c>
      <c r="AD170" s="16" t="s">
        <v>1312</v>
      </c>
    </row>
    <row r="171" spans="2:30" x14ac:dyDescent="0.2">
      <c r="B171" s="1">
        <v>736</v>
      </c>
      <c r="C171" s="1" t="s">
        <v>1320</v>
      </c>
      <c r="D171" s="12">
        <v>2.3592631084867399</v>
      </c>
      <c r="E171" s="22">
        <v>0.28597986966094502</v>
      </c>
      <c r="F171" s="23">
        <v>0.12121575954467199</v>
      </c>
      <c r="G171" s="1" t="s">
        <v>1321</v>
      </c>
      <c r="H171" s="1" t="s">
        <v>35</v>
      </c>
      <c r="I171" s="1" t="s">
        <v>37</v>
      </c>
      <c r="J171" s="15" t="s">
        <v>74</v>
      </c>
      <c r="K171" s="1" t="s">
        <v>1320</v>
      </c>
      <c r="L171" s="1" t="s">
        <v>1321</v>
      </c>
      <c r="M171" s="1" t="s">
        <v>38</v>
      </c>
      <c r="N171" s="1" t="s">
        <v>1322</v>
      </c>
      <c r="O171" s="1" t="s">
        <v>1323</v>
      </c>
      <c r="P171" s="1" t="s">
        <v>1324</v>
      </c>
      <c r="Q171" s="1" t="s">
        <v>67</v>
      </c>
      <c r="R171" s="1" t="s">
        <v>43</v>
      </c>
      <c r="S171" s="1" t="s">
        <v>1325</v>
      </c>
      <c r="T171" s="1" t="s">
        <v>45</v>
      </c>
      <c r="X171" s="1" t="s">
        <v>1326</v>
      </c>
      <c r="Y171" s="1" t="s">
        <v>1327</v>
      </c>
      <c r="AD171" s="16" t="s">
        <v>1320</v>
      </c>
    </row>
    <row r="172" spans="2:30" x14ac:dyDescent="0.2">
      <c r="B172" s="1">
        <v>811</v>
      </c>
      <c r="C172" s="1" t="s">
        <v>1328</v>
      </c>
      <c r="D172" s="25">
        <v>1.64911735933346</v>
      </c>
      <c r="E172" s="17">
        <v>5.0669675548210504</v>
      </c>
      <c r="F172" s="47">
        <v>3.0725330287402999</v>
      </c>
      <c r="G172" s="1" t="s">
        <v>1329</v>
      </c>
      <c r="H172" s="1" t="s">
        <v>54</v>
      </c>
      <c r="I172" s="1" t="s">
        <v>53</v>
      </c>
      <c r="J172" s="15" t="s">
        <v>35</v>
      </c>
      <c r="K172" s="1" t="s">
        <v>1328</v>
      </c>
      <c r="L172" s="1" t="s">
        <v>1329</v>
      </c>
      <c r="M172" s="1" t="s">
        <v>38</v>
      </c>
      <c r="N172" s="1" t="s">
        <v>1330</v>
      </c>
      <c r="O172" s="1" t="s">
        <v>1331</v>
      </c>
      <c r="P172" s="1" t="s">
        <v>1332</v>
      </c>
      <c r="Q172" s="1" t="s">
        <v>42</v>
      </c>
      <c r="R172" s="1" t="s">
        <v>43</v>
      </c>
      <c r="S172" s="1" t="s">
        <v>1333</v>
      </c>
      <c r="T172" s="1" t="s">
        <v>45</v>
      </c>
      <c r="X172" s="1" t="s">
        <v>1334</v>
      </c>
      <c r="Y172" s="1" t="s">
        <v>1335</v>
      </c>
      <c r="AD172" s="16" t="s">
        <v>1328</v>
      </c>
    </row>
    <row r="173" spans="2:30" x14ac:dyDescent="0.2">
      <c r="B173" s="1">
        <v>1390</v>
      </c>
      <c r="C173" s="1" t="s">
        <v>1336</v>
      </c>
      <c r="D173" s="12">
        <v>2.4649658312582599</v>
      </c>
      <c r="E173" s="17">
        <v>6.6059651978317904</v>
      </c>
      <c r="F173" s="57">
        <v>2.67994189374209</v>
      </c>
      <c r="G173" s="1" t="s">
        <v>1337</v>
      </c>
      <c r="H173" s="1" t="s">
        <v>35</v>
      </c>
      <c r="I173" s="1" t="s">
        <v>53</v>
      </c>
      <c r="J173" s="15" t="s">
        <v>35</v>
      </c>
      <c r="K173" s="1" t="s">
        <v>1336</v>
      </c>
      <c r="L173" s="1" t="s">
        <v>1337</v>
      </c>
      <c r="M173" s="1" t="s">
        <v>38</v>
      </c>
      <c r="N173" s="1" t="s">
        <v>1338</v>
      </c>
      <c r="O173" s="1" t="s">
        <v>1339</v>
      </c>
      <c r="P173" s="1" t="s">
        <v>1340</v>
      </c>
      <c r="Q173" s="1" t="s">
        <v>67</v>
      </c>
      <c r="R173" s="1" t="s">
        <v>43</v>
      </c>
      <c r="S173" s="1" t="s">
        <v>1341</v>
      </c>
      <c r="T173" s="1" t="s">
        <v>45</v>
      </c>
      <c r="X173" s="1" t="s">
        <v>1342</v>
      </c>
      <c r="Y173" s="1" t="s">
        <v>1343</v>
      </c>
      <c r="AD173" s="16" t="s">
        <v>1336</v>
      </c>
    </row>
    <row r="174" spans="2:30" x14ac:dyDescent="0.2">
      <c r="B174" s="1">
        <v>1452</v>
      </c>
      <c r="C174" s="1" t="s">
        <v>51</v>
      </c>
      <c r="D174" s="12">
        <v>2.9022298012752299</v>
      </c>
      <c r="E174" s="17">
        <v>5.0910520800946397</v>
      </c>
      <c r="F174" s="18">
        <v>1.75418641137847</v>
      </c>
      <c r="G174" s="1" t="s">
        <v>52</v>
      </c>
      <c r="H174" s="1" t="s">
        <v>35</v>
      </c>
      <c r="I174" s="1" t="s">
        <v>53</v>
      </c>
      <c r="J174" s="15" t="s">
        <v>54</v>
      </c>
      <c r="K174" s="1" t="s">
        <v>51</v>
      </c>
      <c r="L174" s="1" t="s">
        <v>52</v>
      </c>
      <c r="M174" s="1" t="s">
        <v>38</v>
      </c>
      <c r="N174" s="1" t="s">
        <v>55</v>
      </c>
      <c r="O174" s="1" t="s">
        <v>56</v>
      </c>
      <c r="P174" s="1" t="s">
        <v>57</v>
      </c>
      <c r="Q174" s="1" t="s">
        <v>42</v>
      </c>
      <c r="R174" s="1" t="s">
        <v>58</v>
      </c>
      <c r="S174" s="1" t="s">
        <v>59</v>
      </c>
      <c r="T174" s="1" t="s">
        <v>45</v>
      </c>
      <c r="X174" s="1" t="s">
        <v>60</v>
      </c>
      <c r="Y174" s="1" t="s">
        <v>61</v>
      </c>
      <c r="AD174" s="16" t="s">
        <v>51</v>
      </c>
    </row>
    <row r="175" spans="2:30" x14ac:dyDescent="0.2">
      <c r="B175" s="1">
        <v>1622</v>
      </c>
      <c r="C175" s="1" t="s">
        <v>62</v>
      </c>
      <c r="D175" s="19">
        <v>1.7805356580617899</v>
      </c>
      <c r="E175" s="20">
        <v>2.83551394414292</v>
      </c>
      <c r="F175" s="21">
        <v>1.5925061266279501</v>
      </c>
      <c r="G175" s="1" t="s">
        <v>63</v>
      </c>
      <c r="H175" s="1" t="s">
        <v>54</v>
      </c>
      <c r="I175" s="1" t="s">
        <v>35</v>
      </c>
      <c r="J175" s="15" t="s">
        <v>54</v>
      </c>
      <c r="K175" s="1" t="s">
        <v>62</v>
      </c>
      <c r="L175" s="1" t="s">
        <v>63</v>
      </c>
      <c r="M175" s="1" t="s">
        <v>38</v>
      </c>
      <c r="N175" s="1" t="s">
        <v>64</v>
      </c>
      <c r="O175" s="1" t="s">
        <v>65</v>
      </c>
      <c r="P175" s="1" t="s">
        <v>66</v>
      </c>
      <c r="Q175" s="1" t="s">
        <v>67</v>
      </c>
      <c r="R175" s="1" t="s">
        <v>58</v>
      </c>
      <c r="S175" s="1" t="s">
        <v>68</v>
      </c>
      <c r="T175" s="1" t="s">
        <v>45</v>
      </c>
      <c r="X175" s="1" t="s">
        <v>69</v>
      </c>
      <c r="Y175" s="1" t="s">
        <v>70</v>
      </c>
      <c r="AD175" s="16" t="s">
        <v>62</v>
      </c>
    </row>
    <row r="176" spans="2:30" x14ac:dyDescent="0.2">
      <c r="B176" s="1">
        <v>1704</v>
      </c>
      <c r="C176" s="1" t="s">
        <v>1344</v>
      </c>
      <c r="D176" s="49">
        <v>8.0404085404824794</v>
      </c>
      <c r="E176" s="17">
        <v>6.9973823704857097</v>
      </c>
      <c r="F176" s="27">
        <v>0.87027696854640402</v>
      </c>
      <c r="G176" s="1" t="s">
        <v>1345</v>
      </c>
      <c r="H176" s="1" t="s">
        <v>512</v>
      </c>
      <c r="I176" s="1" t="s">
        <v>53</v>
      </c>
      <c r="J176" s="15" t="s">
        <v>36</v>
      </c>
      <c r="K176" s="1" t="s">
        <v>1344</v>
      </c>
      <c r="L176" s="1" t="s">
        <v>1345</v>
      </c>
      <c r="M176" s="1" t="s">
        <v>38</v>
      </c>
      <c r="N176" s="1" t="s">
        <v>1346</v>
      </c>
      <c r="O176" s="1" t="s">
        <v>1347</v>
      </c>
      <c r="P176" s="1" t="s">
        <v>1348</v>
      </c>
      <c r="Q176" s="1" t="s">
        <v>67</v>
      </c>
      <c r="R176" s="1" t="s">
        <v>43</v>
      </c>
      <c r="S176" s="1" t="s">
        <v>1349</v>
      </c>
      <c r="T176" s="1" t="s">
        <v>45</v>
      </c>
      <c r="X176" s="1" t="s">
        <v>1350</v>
      </c>
      <c r="Y176" s="1" t="s">
        <v>1351</v>
      </c>
      <c r="AD176" s="16" t="s">
        <v>1344</v>
      </c>
    </row>
    <row r="177" spans="2:30" x14ac:dyDescent="0.2">
      <c r="B177" s="1">
        <v>1823</v>
      </c>
      <c r="C177" s="1" t="s">
        <v>81</v>
      </c>
      <c r="D177" s="24">
        <v>3.15153456863584</v>
      </c>
      <c r="E177" s="22">
        <v>0.331843371422059</v>
      </c>
      <c r="F177" s="23">
        <v>0.105295805644835</v>
      </c>
      <c r="G177" s="1" t="s">
        <v>82</v>
      </c>
      <c r="H177" s="1" t="s">
        <v>35</v>
      </c>
      <c r="I177" s="1" t="s">
        <v>37</v>
      </c>
      <c r="J177" s="15" t="s">
        <v>74</v>
      </c>
      <c r="K177" s="1" t="s">
        <v>81</v>
      </c>
      <c r="L177" s="1" t="s">
        <v>82</v>
      </c>
      <c r="M177" s="1" t="s">
        <v>38</v>
      </c>
      <c r="N177" s="1" t="s">
        <v>83</v>
      </c>
      <c r="O177" s="1" t="s">
        <v>84</v>
      </c>
      <c r="P177" s="1" t="s">
        <v>85</v>
      </c>
      <c r="Q177" s="1" t="s">
        <v>42</v>
      </c>
      <c r="R177" s="1" t="s">
        <v>58</v>
      </c>
      <c r="S177" s="1" t="s">
        <v>86</v>
      </c>
      <c r="T177" s="1" t="s">
        <v>45</v>
      </c>
      <c r="X177" s="1" t="s">
        <v>87</v>
      </c>
      <c r="Y177" s="1" t="s">
        <v>88</v>
      </c>
      <c r="AD177" s="16" t="s">
        <v>81</v>
      </c>
    </row>
    <row r="178" spans="2:30" x14ac:dyDescent="0.2">
      <c r="B178" s="1">
        <v>2204</v>
      </c>
      <c r="C178" s="1" t="s">
        <v>1352</v>
      </c>
      <c r="D178" s="12">
        <v>2.6880225783638299</v>
      </c>
      <c r="E178" s="13">
        <v>0.86178703514186605</v>
      </c>
      <c r="F178" s="32">
        <v>0.32060260284957398</v>
      </c>
      <c r="G178" s="1" t="s">
        <v>1353</v>
      </c>
      <c r="H178" s="1" t="s">
        <v>35</v>
      </c>
      <c r="I178" s="1" t="s">
        <v>36</v>
      </c>
      <c r="J178" s="15" t="s">
        <v>37</v>
      </c>
      <c r="K178" s="1" t="s">
        <v>1352</v>
      </c>
      <c r="L178" s="1" t="s">
        <v>1353</v>
      </c>
      <c r="M178" s="1" t="s">
        <v>38</v>
      </c>
      <c r="N178" s="1" t="s">
        <v>1354</v>
      </c>
      <c r="O178" s="1" t="s">
        <v>1355</v>
      </c>
      <c r="P178" s="1" t="s">
        <v>1356</v>
      </c>
      <c r="Q178" s="1" t="s">
        <v>67</v>
      </c>
      <c r="R178" s="1" t="s">
        <v>58</v>
      </c>
      <c r="S178" s="1" t="s">
        <v>1357</v>
      </c>
      <c r="T178" s="1" t="s">
        <v>45</v>
      </c>
      <c r="X178" s="1" t="s">
        <v>1358</v>
      </c>
      <c r="Y178" s="1" t="s">
        <v>1359</v>
      </c>
      <c r="AD178" s="16" t="s">
        <v>1352</v>
      </c>
    </row>
    <row r="179" spans="2:30" x14ac:dyDescent="0.2">
      <c r="B179" s="1">
        <v>2451</v>
      </c>
      <c r="C179" s="1" t="s">
        <v>1360</v>
      </c>
      <c r="D179" s="24">
        <v>3.23909703211989</v>
      </c>
      <c r="E179" s="38">
        <v>0.66086816974165297</v>
      </c>
      <c r="F179" s="32">
        <v>0.20402851880887801</v>
      </c>
      <c r="G179" s="1" t="s">
        <v>1361</v>
      </c>
      <c r="H179" s="1" t="s">
        <v>35</v>
      </c>
      <c r="I179" s="1" t="s">
        <v>100</v>
      </c>
      <c r="J179" s="15" t="s">
        <v>73</v>
      </c>
      <c r="K179" s="1" t="s">
        <v>1360</v>
      </c>
      <c r="L179" s="1" t="s">
        <v>1361</v>
      </c>
      <c r="M179" s="1" t="s">
        <v>91</v>
      </c>
      <c r="N179" s="1" t="s">
        <v>1362</v>
      </c>
      <c r="O179" s="1" t="s">
        <v>1363</v>
      </c>
      <c r="P179" s="1" t="s">
        <v>1364</v>
      </c>
      <c r="Q179" s="1" t="s">
        <v>67</v>
      </c>
      <c r="R179" s="1" t="s">
        <v>43</v>
      </c>
      <c r="S179" s="1" t="s">
        <v>1365</v>
      </c>
      <c r="T179" s="1" t="s">
        <v>45</v>
      </c>
      <c r="X179" s="1" t="s">
        <v>1366</v>
      </c>
      <c r="AD179" s="16" t="s">
        <v>1360</v>
      </c>
    </row>
    <row r="180" spans="2:30" x14ac:dyDescent="0.2">
      <c r="B180" s="1">
        <v>2520</v>
      </c>
      <c r="C180" s="1" t="s">
        <v>89</v>
      </c>
      <c r="D180" s="25">
        <v>1.64216037776948</v>
      </c>
      <c r="E180" s="26">
        <v>1.5434716847872501</v>
      </c>
      <c r="F180" s="27">
        <v>0.93990313350741095</v>
      </c>
      <c r="G180" s="1" t="s">
        <v>90</v>
      </c>
      <c r="H180" s="1" t="s">
        <v>54</v>
      </c>
      <c r="I180" s="1" t="s">
        <v>54</v>
      </c>
      <c r="J180" s="15" t="s">
        <v>36</v>
      </c>
      <c r="K180" s="1" t="s">
        <v>89</v>
      </c>
      <c r="L180" s="1" t="s">
        <v>90</v>
      </c>
      <c r="M180" s="1" t="s">
        <v>91</v>
      </c>
      <c r="N180" s="1" t="s">
        <v>92</v>
      </c>
      <c r="O180" s="1" t="s">
        <v>93</v>
      </c>
      <c r="P180" s="1" t="s">
        <v>94</v>
      </c>
      <c r="Q180" s="1" t="s">
        <v>42</v>
      </c>
      <c r="R180" s="1" t="s">
        <v>58</v>
      </c>
      <c r="S180" s="1" t="s">
        <v>95</v>
      </c>
      <c r="T180" s="1" t="s">
        <v>45</v>
      </c>
      <c r="X180" s="1" t="s">
        <v>96</v>
      </c>
      <c r="Y180" s="1" t="s">
        <v>97</v>
      </c>
      <c r="AD180" s="16" t="s">
        <v>89</v>
      </c>
    </row>
    <row r="181" spans="2:30" x14ac:dyDescent="0.2">
      <c r="B181" s="1">
        <v>2722</v>
      </c>
      <c r="C181" s="1" t="s">
        <v>1367</v>
      </c>
      <c r="D181" s="12">
        <v>2.6274156759758198</v>
      </c>
      <c r="E181" s="33">
        <v>1.92532472475306</v>
      </c>
      <c r="F181" s="61">
        <v>0.73278268922483902</v>
      </c>
      <c r="G181" s="1" t="s">
        <v>1368</v>
      </c>
      <c r="H181" s="1" t="s">
        <v>35</v>
      </c>
      <c r="I181" s="1" t="s">
        <v>54</v>
      </c>
      <c r="J181" s="15" t="s">
        <v>198</v>
      </c>
      <c r="K181" s="1" t="s">
        <v>1367</v>
      </c>
      <c r="L181" s="1" t="s">
        <v>1368</v>
      </c>
      <c r="M181" s="1" t="s">
        <v>91</v>
      </c>
      <c r="N181" s="1" t="s">
        <v>1369</v>
      </c>
      <c r="O181" s="1" t="s">
        <v>1370</v>
      </c>
      <c r="P181" s="1" t="s">
        <v>1371</v>
      </c>
      <c r="Q181" s="1" t="s">
        <v>67</v>
      </c>
      <c r="R181" s="1" t="s">
        <v>58</v>
      </c>
      <c r="S181" s="1" t="s">
        <v>1372</v>
      </c>
      <c r="T181" s="1" t="s">
        <v>45</v>
      </c>
      <c r="X181" s="1" t="s">
        <v>1373</v>
      </c>
      <c r="Y181" s="1" t="s">
        <v>1374</v>
      </c>
      <c r="AD181" s="16" t="s">
        <v>1367</v>
      </c>
    </row>
    <row r="182" spans="2:30" x14ac:dyDescent="0.2">
      <c r="B182" s="1">
        <v>2851</v>
      </c>
      <c r="C182" s="1" t="s">
        <v>1375</v>
      </c>
      <c r="D182" s="12">
        <v>2.3083512704712001</v>
      </c>
      <c r="E182" s="36">
        <v>0.69283028145434999</v>
      </c>
      <c r="F182" s="32">
        <v>0.30014074994440698</v>
      </c>
      <c r="G182" s="1" t="s">
        <v>1376</v>
      </c>
      <c r="H182" s="1" t="s">
        <v>35</v>
      </c>
      <c r="I182" s="1" t="s">
        <v>198</v>
      </c>
      <c r="J182" s="15" t="s">
        <v>37</v>
      </c>
      <c r="K182" s="1" t="s">
        <v>1375</v>
      </c>
      <c r="L182" s="1" t="s">
        <v>1376</v>
      </c>
      <c r="M182" s="1" t="s">
        <v>91</v>
      </c>
      <c r="N182" s="1" t="s">
        <v>1377</v>
      </c>
      <c r="O182" s="1" t="s">
        <v>1378</v>
      </c>
      <c r="P182" s="1" t="s">
        <v>1379</v>
      </c>
      <c r="Q182" s="1" t="s">
        <v>42</v>
      </c>
      <c r="R182" s="1" t="s">
        <v>58</v>
      </c>
      <c r="S182" s="1" t="s">
        <v>1380</v>
      </c>
      <c r="T182" s="1" t="s">
        <v>45</v>
      </c>
      <c r="U182" s="1" t="s">
        <v>1381</v>
      </c>
      <c r="V182" s="1" t="s">
        <v>1382</v>
      </c>
      <c r="W182" s="1" t="s">
        <v>1383</v>
      </c>
      <c r="X182" s="1" t="s">
        <v>1384</v>
      </c>
      <c r="Y182" s="1" t="s">
        <v>1385</v>
      </c>
      <c r="AD182" s="16" t="s">
        <v>1375</v>
      </c>
    </row>
    <row r="183" spans="2:30" x14ac:dyDescent="0.2">
      <c r="B183" s="1">
        <v>2898</v>
      </c>
      <c r="C183" s="1" t="s">
        <v>1386</v>
      </c>
      <c r="D183" s="12">
        <v>2.7065544212149</v>
      </c>
      <c r="E183" s="22">
        <v>0.29390867960904898</v>
      </c>
      <c r="F183" s="23">
        <v>0.108591453881471</v>
      </c>
      <c r="G183" s="1" t="s">
        <v>1387</v>
      </c>
      <c r="H183" s="1" t="s">
        <v>35</v>
      </c>
      <c r="I183" s="1" t="s">
        <v>37</v>
      </c>
      <c r="J183" s="15" t="s">
        <v>74</v>
      </c>
      <c r="K183" s="1" t="s">
        <v>1386</v>
      </c>
      <c r="L183" s="1" t="s">
        <v>1387</v>
      </c>
      <c r="M183" s="1" t="s">
        <v>91</v>
      </c>
      <c r="N183" s="1" t="s">
        <v>1388</v>
      </c>
      <c r="O183" s="1" t="s">
        <v>1389</v>
      </c>
      <c r="P183" s="1" t="s">
        <v>1390</v>
      </c>
      <c r="Q183" s="1" t="s">
        <v>42</v>
      </c>
      <c r="R183" s="1" t="s">
        <v>58</v>
      </c>
      <c r="S183" s="1" t="s">
        <v>1391</v>
      </c>
      <c r="T183" s="1" t="s">
        <v>45</v>
      </c>
      <c r="X183" s="1" t="s">
        <v>1392</v>
      </c>
      <c r="Y183" s="1" t="s">
        <v>1393</v>
      </c>
      <c r="AD183" s="16" t="s">
        <v>1386</v>
      </c>
    </row>
    <row r="184" spans="2:30" x14ac:dyDescent="0.2">
      <c r="B184" s="1">
        <v>3147</v>
      </c>
      <c r="C184" s="1" t="s">
        <v>1394</v>
      </c>
      <c r="D184" s="12">
        <v>2.1646196975252598</v>
      </c>
      <c r="E184" s="13">
        <v>1.0078494681316701</v>
      </c>
      <c r="F184" s="14">
        <v>0.46560117201368501</v>
      </c>
      <c r="G184" s="1" t="s">
        <v>1395</v>
      </c>
      <c r="H184" s="1" t="s">
        <v>35</v>
      </c>
      <c r="I184" s="1" t="s">
        <v>36</v>
      </c>
      <c r="J184" s="15" t="s">
        <v>37</v>
      </c>
      <c r="K184" s="1" t="s">
        <v>1394</v>
      </c>
      <c r="L184" s="1" t="s">
        <v>1395</v>
      </c>
      <c r="M184" s="1" t="s">
        <v>91</v>
      </c>
      <c r="N184" s="1" t="s">
        <v>1396</v>
      </c>
      <c r="O184" s="1" t="s">
        <v>1397</v>
      </c>
      <c r="P184" s="1" t="s">
        <v>1398</v>
      </c>
      <c r="Q184" s="1" t="s">
        <v>42</v>
      </c>
      <c r="R184" s="1" t="s">
        <v>58</v>
      </c>
      <c r="S184" s="1" t="s">
        <v>1399</v>
      </c>
      <c r="T184" s="1" t="s">
        <v>45</v>
      </c>
      <c r="X184" s="1" t="s">
        <v>1400</v>
      </c>
      <c r="Y184" s="1" t="s">
        <v>1401</v>
      </c>
      <c r="AD184" s="16" t="s">
        <v>1394</v>
      </c>
    </row>
    <row r="185" spans="2:30" x14ac:dyDescent="0.2">
      <c r="B185" s="1">
        <v>3338</v>
      </c>
      <c r="C185" s="1" t="s">
        <v>1402</v>
      </c>
      <c r="D185" s="49">
        <v>7.8076191283563299</v>
      </c>
      <c r="E185" s="29">
        <v>0.10086493015266799</v>
      </c>
      <c r="F185" s="30">
        <v>1.2918782088939099E-2</v>
      </c>
      <c r="G185" s="1" t="s">
        <v>1403</v>
      </c>
      <c r="H185" s="1" t="s">
        <v>53</v>
      </c>
      <c r="I185" s="1" t="s">
        <v>74</v>
      </c>
      <c r="J185" s="15" t="s">
        <v>74</v>
      </c>
      <c r="K185" s="1" t="s">
        <v>1402</v>
      </c>
      <c r="L185" s="1" t="s">
        <v>1403</v>
      </c>
      <c r="M185" s="1" t="s">
        <v>91</v>
      </c>
      <c r="N185" s="1" t="s">
        <v>1404</v>
      </c>
      <c r="O185" s="1" t="s">
        <v>1405</v>
      </c>
      <c r="P185" s="1" t="s">
        <v>1406</v>
      </c>
      <c r="Q185" s="1" t="s">
        <v>42</v>
      </c>
      <c r="R185" s="1" t="s">
        <v>58</v>
      </c>
      <c r="S185" s="1" t="s">
        <v>1407</v>
      </c>
      <c r="T185" s="1" t="s">
        <v>45</v>
      </c>
      <c r="X185" s="1" t="s">
        <v>1408</v>
      </c>
      <c r="Y185" s="1" t="s">
        <v>1409</v>
      </c>
      <c r="AD185" s="16" t="s">
        <v>1402</v>
      </c>
    </row>
    <row r="186" spans="2:30" x14ac:dyDescent="0.2">
      <c r="B186" s="1">
        <v>3394</v>
      </c>
      <c r="C186" s="1" t="s">
        <v>98</v>
      </c>
      <c r="D186" s="25">
        <v>1.5683954312847399</v>
      </c>
      <c r="E186" s="13">
        <v>1.0104595469164599</v>
      </c>
      <c r="F186" s="28">
        <v>0.64426325578412902</v>
      </c>
      <c r="G186" s="1" t="s">
        <v>99</v>
      </c>
      <c r="H186" s="1" t="s">
        <v>54</v>
      </c>
      <c r="I186" s="1" t="s">
        <v>36</v>
      </c>
      <c r="J186" s="15" t="s">
        <v>100</v>
      </c>
      <c r="K186" s="1" t="s">
        <v>98</v>
      </c>
      <c r="L186" s="1" t="s">
        <v>99</v>
      </c>
      <c r="M186" s="1" t="s">
        <v>91</v>
      </c>
      <c r="N186" s="1" t="s">
        <v>101</v>
      </c>
      <c r="O186" s="1" t="s">
        <v>102</v>
      </c>
      <c r="P186" s="1" t="s">
        <v>103</v>
      </c>
      <c r="Q186" s="1" t="s">
        <v>42</v>
      </c>
      <c r="R186" s="1" t="s">
        <v>58</v>
      </c>
      <c r="S186" s="1" t="s">
        <v>104</v>
      </c>
      <c r="T186" s="1" t="s">
        <v>45</v>
      </c>
      <c r="X186" s="1" t="s">
        <v>105</v>
      </c>
      <c r="Y186" s="1" t="s">
        <v>106</v>
      </c>
      <c r="AD186" s="16" t="s">
        <v>98</v>
      </c>
    </row>
    <row r="187" spans="2:30" x14ac:dyDescent="0.2">
      <c r="B187" s="1">
        <v>3686</v>
      </c>
      <c r="C187" s="1" t="s">
        <v>115</v>
      </c>
      <c r="D187" s="12">
        <v>2.7956129475623102</v>
      </c>
      <c r="E187" s="17">
        <v>5.4877898190561503</v>
      </c>
      <c r="F187" s="18">
        <v>1.9630005733953</v>
      </c>
      <c r="G187" s="1" t="s">
        <v>116</v>
      </c>
      <c r="H187" s="1" t="s">
        <v>35</v>
      </c>
      <c r="I187" s="1" t="s">
        <v>53</v>
      </c>
      <c r="J187" s="15" t="s">
        <v>54</v>
      </c>
      <c r="K187" s="1" t="s">
        <v>115</v>
      </c>
      <c r="L187" s="1" t="s">
        <v>116</v>
      </c>
      <c r="M187" s="1" t="s">
        <v>91</v>
      </c>
      <c r="N187" s="1" t="s">
        <v>117</v>
      </c>
      <c r="O187" s="1" t="s">
        <v>118</v>
      </c>
      <c r="P187" s="1" t="s">
        <v>119</v>
      </c>
      <c r="Q187" s="1" t="s">
        <v>67</v>
      </c>
      <c r="R187" s="1" t="s">
        <v>58</v>
      </c>
      <c r="S187" s="1" t="s">
        <v>120</v>
      </c>
      <c r="T187" s="1" t="s">
        <v>45</v>
      </c>
      <c r="U187" s="1" t="s">
        <v>121</v>
      </c>
      <c r="V187" s="1" t="s">
        <v>122</v>
      </c>
      <c r="W187" s="1" t="s">
        <v>123</v>
      </c>
      <c r="X187" s="1" t="s">
        <v>124</v>
      </c>
      <c r="Y187" s="1" t="s">
        <v>125</v>
      </c>
      <c r="Z187" s="1" t="s">
        <v>126</v>
      </c>
      <c r="AD187" s="16" t="s">
        <v>115</v>
      </c>
    </row>
    <row r="188" spans="2:30" x14ac:dyDescent="0.2">
      <c r="B188" s="1">
        <v>3814</v>
      </c>
      <c r="C188" s="1" t="s">
        <v>1410</v>
      </c>
      <c r="D188" s="25">
        <v>1.5504226954133</v>
      </c>
      <c r="E188" s="20">
        <v>2.7959136150494399</v>
      </c>
      <c r="F188" s="18">
        <v>1.8033234570938199</v>
      </c>
      <c r="G188" s="1" t="s">
        <v>1411</v>
      </c>
      <c r="H188" s="1" t="s">
        <v>54</v>
      </c>
      <c r="I188" s="1" t="s">
        <v>35</v>
      </c>
      <c r="J188" s="15" t="s">
        <v>54</v>
      </c>
      <c r="K188" s="1" t="s">
        <v>1410</v>
      </c>
      <c r="L188" s="1" t="s">
        <v>1411</v>
      </c>
      <c r="M188" s="1" t="s">
        <v>91</v>
      </c>
      <c r="N188" s="1" t="s">
        <v>1412</v>
      </c>
      <c r="O188" s="1" t="s">
        <v>1413</v>
      </c>
      <c r="P188" s="1" t="s">
        <v>1414</v>
      </c>
      <c r="Q188" s="1" t="s">
        <v>42</v>
      </c>
      <c r="R188" s="1" t="s">
        <v>43</v>
      </c>
      <c r="S188" s="1" t="s">
        <v>1415</v>
      </c>
      <c r="T188" s="1" t="s">
        <v>45</v>
      </c>
      <c r="X188" s="1" t="s">
        <v>1416</v>
      </c>
      <c r="Y188" s="1" t="s">
        <v>1417</v>
      </c>
      <c r="AD188" s="16" t="s">
        <v>1410</v>
      </c>
    </row>
    <row r="189" spans="2:30" x14ac:dyDescent="0.2">
      <c r="B189" s="1">
        <v>3939</v>
      </c>
      <c r="C189" s="1" t="s">
        <v>127</v>
      </c>
      <c r="D189" s="12">
        <v>2.5908139961109602</v>
      </c>
      <c r="E189" s="22">
        <v>0.295857090158198</v>
      </c>
      <c r="F189" s="23">
        <v>0.11419464716583499</v>
      </c>
      <c r="G189" s="1" t="s">
        <v>128</v>
      </c>
      <c r="H189" s="1" t="s">
        <v>35</v>
      </c>
      <c r="I189" s="1" t="s">
        <v>37</v>
      </c>
      <c r="J189" s="15" t="s">
        <v>74</v>
      </c>
      <c r="K189" s="1" t="s">
        <v>127</v>
      </c>
      <c r="L189" s="1" t="s">
        <v>128</v>
      </c>
      <c r="M189" s="1" t="s">
        <v>91</v>
      </c>
      <c r="N189" s="1" t="s">
        <v>129</v>
      </c>
      <c r="O189" s="1" t="s">
        <v>130</v>
      </c>
      <c r="P189" s="1" t="s">
        <v>131</v>
      </c>
      <c r="Q189" s="1" t="s">
        <v>42</v>
      </c>
      <c r="R189" s="1" t="s">
        <v>43</v>
      </c>
      <c r="S189" s="1" t="s">
        <v>132</v>
      </c>
      <c r="T189" s="1" t="s">
        <v>45</v>
      </c>
      <c r="X189" s="1" t="s">
        <v>133</v>
      </c>
      <c r="Y189" s="1" t="s">
        <v>134</v>
      </c>
      <c r="AD189" s="16" t="s">
        <v>127</v>
      </c>
    </row>
    <row r="190" spans="2:30" x14ac:dyDescent="0.2">
      <c r="B190" s="1">
        <v>4049</v>
      </c>
      <c r="C190" s="1" t="s">
        <v>1418</v>
      </c>
      <c r="D190" s="12">
        <v>2.4570383535774698</v>
      </c>
      <c r="E190" s="31">
        <v>0.38295134927878199</v>
      </c>
      <c r="F190" s="35">
        <v>0.15585892207225899</v>
      </c>
      <c r="G190" s="1" t="s">
        <v>1419</v>
      </c>
      <c r="H190" s="1" t="s">
        <v>35</v>
      </c>
      <c r="I190" s="1" t="s">
        <v>37</v>
      </c>
      <c r="J190" s="15" t="s">
        <v>73</v>
      </c>
      <c r="K190" s="1" t="s">
        <v>1418</v>
      </c>
      <c r="L190" s="1" t="s">
        <v>1419</v>
      </c>
      <c r="M190" s="1" t="s">
        <v>91</v>
      </c>
      <c r="N190" s="1" t="s">
        <v>1420</v>
      </c>
      <c r="O190" s="1" t="s">
        <v>1421</v>
      </c>
      <c r="P190" s="1" t="s">
        <v>1422</v>
      </c>
      <c r="Q190" s="1" t="s">
        <v>67</v>
      </c>
      <c r="R190" s="1" t="s">
        <v>58</v>
      </c>
      <c r="S190" s="1" t="s">
        <v>1423</v>
      </c>
      <c r="T190" s="1" t="s">
        <v>45</v>
      </c>
      <c r="X190" s="1" t="s">
        <v>1424</v>
      </c>
      <c r="Y190" s="1" t="s">
        <v>1425</v>
      </c>
      <c r="AD190" s="16" t="s">
        <v>1418</v>
      </c>
    </row>
    <row r="191" spans="2:30" x14ac:dyDescent="0.2">
      <c r="B191" s="1">
        <v>4315</v>
      </c>
      <c r="C191" s="1" t="s">
        <v>135</v>
      </c>
      <c r="D191" s="12">
        <v>2.5345239700195501</v>
      </c>
      <c r="E191" s="29">
        <v>0.11600235478344099</v>
      </c>
      <c r="F191" s="30">
        <v>4.5768892366224702E-2</v>
      </c>
      <c r="G191" s="1" t="s">
        <v>136</v>
      </c>
      <c r="H191" s="1" t="s">
        <v>35</v>
      </c>
      <c r="I191" s="1" t="s">
        <v>74</v>
      </c>
      <c r="J191" s="15" t="s">
        <v>74</v>
      </c>
      <c r="K191" s="1" t="s">
        <v>135</v>
      </c>
      <c r="L191" s="1" t="s">
        <v>136</v>
      </c>
      <c r="M191" s="1" t="s">
        <v>91</v>
      </c>
      <c r="N191" s="1" t="s">
        <v>137</v>
      </c>
      <c r="O191" s="1" t="s">
        <v>138</v>
      </c>
      <c r="P191" s="1" t="s">
        <v>139</v>
      </c>
      <c r="Q191" s="1" t="s">
        <v>67</v>
      </c>
      <c r="R191" s="1" t="s">
        <v>43</v>
      </c>
      <c r="S191" s="1" t="s">
        <v>140</v>
      </c>
      <c r="T191" s="1" t="s">
        <v>45</v>
      </c>
      <c r="X191" s="1" t="s">
        <v>141</v>
      </c>
      <c r="Y191" s="1" t="s">
        <v>142</v>
      </c>
      <c r="AD191" s="16" t="s">
        <v>135</v>
      </c>
    </row>
    <row r="192" spans="2:30" x14ac:dyDescent="0.2">
      <c r="B192" s="1">
        <v>4421</v>
      </c>
      <c r="C192" s="1" t="s">
        <v>1426</v>
      </c>
      <c r="D192" s="12">
        <v>2.2163997342300998</v>
      </c>
      <c r="E192" s="46">
        <v>1.40258158473698</v>
      </c>
      <c r="F192" s="28">
        <v>0.63281977662941302</v>
      </c>
      <c r="G192" s="1" t="s">
        <v>1427</v>
      </c>
      <c r="H192" s="1" t="s">
        <v>35</v>
      </c>
      <c r="I192" s="1" t="s">
        <v>270</v>
      </c>
      <c r="J192" s="15" t="s">
        <v>100</v>
      </c>
      <c r="K192" s="1" t="s">
        <v>1426</v>
      </c>
      <c r="L192" s="1" t="s">
        <v>1427</v>
      </c>
      <c r="M192" s="1" t="s">
        <v>91</v>
      </c>
      <c r="N192" s="1" t="s">
        <v>1428</v>
      </c>
      <c r="O192" s="1" t="s">
        <v>1429</v>
      </c>
      <c r="P192" s="1" t="s">
        <v>1430</v>
      </c>
      <c r="Q192" s="1" t="s">
        <v>42</v>
      </c>
      <c r="R192" s="1" t="s">
        <v>43</v>
      </c>
      <c r="S192" s="1" t="s">
        <v>1431</v>
      </c>
      <c r="T192" s="1" t="s">
        <v>45</v>
      </c>
      <c r="X192" s="1" t="s">
        <v>1432</v>
      </c>
      <c r="Y192" s="1" t="s">
        <v>1433</v>
      </c>
      <c r="AD192" s="16" t="s">
        <v>1426</v>
      </c>
    </row>
    <row r="193" spans="2:30" x14ac:dyDescent="0.2">
      <c r="B193" s="1">
        <v>4794</v>
      </c>
      <c r="C193" s="1" t="s">
        <v>1434</v>
      </c>
      <c r="D193" s="19">
        <v>1.7684719886197</v>
      </c>
      <c r="E193" s="31">
        <v>0.42733854884827499</v>
      </c>
      <c r="F193" s="32">
        <v>0.24164281458696699</v>
      </c>
      <c r="G193" s="1" t="s">
        <v>1435</v>
      </c>
      <c r="H193" s="1" t="s">
        <v>54</v>
      </c>
      <c r="I193" s="1" t="s">
        <v>37</v>
      </c>
      <c r="J193" s="15" t="s">
        <v>73</v>
      </c>
      <c r="K193" s="1" t="s">
        <v>1434</v>
      </c>
      <c r="L193" s="1" t="s">
        <v>1435</v>
      </c>
      <c r="M193" s="1" t="s">
        <v>91</v>
      </c>
      <c r="N193" s="1" t="s">
        <v>1436</v>
      </c>
      <c r="O193" s="1" t="s">
        <v>1437</v>
      </c>
      <c r="P193" s="1" t="s">
        <v>1438</v>
      </c>
      <c r="Q193" s="1" t="s">
        <v>67</v>
      </c>
      <c r="R193" s="1" t="s">
        <v>43</v>
      </c>
      <c r="S193" s="1" t="s">
        <v>1439</v>
      </c>
      <c r="T193" s="1" t="s">
        <v>45</v>
      </c>
      <c r="X193" s="1" t="s">
        <v>1440</v>
      </c>
      <c r="Y193" s="1" t="s">
        <v>1441</v>
      </c>
      <c r="AD193" s="16" t="s">
        <v>1434</v>
      </c>
    </row>
    <row r="194" spans="2:30" x14ac:dyDescent="0.2">
      <c r="B194" s="1">
        <v>4897</v>
      </c>
      <c r="C194" s="1" t="s">
        <v>1442</v>
      </c>
      <c r="D194" s="12">
        <v>2.79758160664564</v>
      </c>
      <c r="E194" s="36">
        <v>0.68340833557455904</v>
      </c>
      <c r="F194" s="32">
        <v>0.24428539777039099</v>
      </c>
      <c r="G194" s="1" t="s">
        <v>1443</v>
      </c>
      <c r="H194" s="1" t="s">
        <v>35</v>
      </c>
      <c r="I194" s="1" t="s">
        <v>198</v>
      </c>
      <c r="J194" s="15" t="s">
        <v>73</v>
      </c>
      <c r="K194" s="1" t="s">
        <v>1442</v>
      </c>
      <c r="L194" s="1" t="s">
        <v>1443</v>
      </c>
      <c r="M194" s="1" t="s">
        <v>91</v>
      </c>
      <c r="N194" s="1" t="s">
        <v>1444</v>
      </c>
      <c r="O194" s="1" t="s">
        <v>1445</v>
      </c>
      <c r="P194" s="1" t="s">
        <v>1446</v>
      </c>
      <c r="Q194" s="1" t="s">
        <v>67</v>
      </c>
      <c r="R194" s="1" t="s">
        <v>58</v>
      </c>
      <c r="S194" s="1" t="s">
        <v>1447</v>
      </c>
      <c r="T194" s="1" t="s">
        <v>45</v>
      </c>
      <c r="X194" s="1" t="s">
        <v>1448</v>
      </c>
      <c r="Y194" s="1" t="s">
        <v>1449</v>
      </c>
      <c r="AD194" s="16" t="s">
        <v>1442</v>
      </c>
    </row>
    <row r="195" spans="2:30" x14ac:dyDescent="0.2">
      <c r="B195" s="1">
        <v>4980</v>
      </c>
      <c r="C195" s="1" t="s">
        <v>154</v>
      </c>
      <c r="D195" s="25">
        <v>1.70259559543701</v>
      </c>
      <c r="E195" s="33">
        <v>1.99779227423342</v>
      </c>
      <c r="F195" s="27">
        <v>1.17338038438931</v>
      </c>
      <c r="G195" s="1" t="s">
        <v>155</v>
      </c>
      <c r="H195" s="1" t="s">
        <v>54</v>
      </c>
      <c r="I195" s="1" t="s">
        <v>54</v>
      </c>
      <c r="J195" s="15" t="s">
        <v>36</v>
      </c>
      <c r="K195" s="1" t="s">
        <v>154</v>
      </c>
      <c r="L195" s="1" t="s">
        <v>155</v>
      </c>
      <c r="M195" s="1" t="s">
        <v>91</v>
      </c>
      <c r="N195" s="1" t="s">
        <v>156</v>
      </c>
      <c r="O195" s="1" t="s">
        <v>157</v>
      </c>
      <c r="P195" s="1" t="s">
        <v>158</v>
      </c>
      <c r="Q195" s="1" t="s">
        <v>67</v>
      </c>
      <c r="R195" s="1" t="s">
        <v>58</v>
      </c>
      <c r="S195" s="1" t="s">
        <v>159</v>
      </c>
      <c r="T195" s="1" t="s">
        <v>45</v>
      </c>
      <c r="X195" s="1" t="s">
        <v>160</v>
      </c>
      <c r="Y195" s="1" t="s">
        <v>161</v>
      </c>
      <c r="AD195" s="16" t="s">
        <v>154</v>
      </c>
    </row>
    <row r="196" spans="2:30" x14ac:dyDescent="0.2">
      <c r="B196" s="1">
        <v>5210</v>
      </c>
      <c r="C196" s="1" t="s">
        <v>1450</v>
      </c>
      <c r="D196" s="37">
        <v>5.6527554723062998</v>
      </c>
      <c r="E196" s="38">
        <v>0.61636374288909901</v>
      </c>
      <c r="F196" s="23">
        <v>0.10903775086482299</v>
      </c>
      <c r="G196" s="1" t="s">
        <v>1451</v>
      </c>
      <c r="H196" s="1" t="s">
        <v>53</v>
      </c>
      <c r="I196" s="1" t="s">
        <v>100</v>
      </c>
      <c r="J196" s="15" t="s">
        <v>74</v>
      </c>
      <c r="K196" s="1" t="s">
        <v>1450</v>
      </c>
      <c r="L196" s="1" t="s">
        <v>1451</v>
      </c>
      <c r="M196" s="1" t="s">
        <v>91</v>
      </c>
      <c r="N196" s="1" t="s">
        <v>1452</v>
      </c>
      <c r="O196" s="1" t="s">
        <v>1453</v>
      </c>
      <c r="P196" s="1" t="s">
        <v>1454</v>
      </c>
      <c r="Q196" s="1" t="s">
        <v>67</v>
      </c>
      <c r="R196" s="1" t="s">
        <v>43</v>
      </c>
      <c r="S196" s="1" t="s">
        <v>1455</v>
      </c>
      <c r="T196" s="1" t="s">
        <v>45</v>
      </c>
      <c r="X196" s="1" t="s">
        <v>1456</v>
      </c>
      <c r="Y196" s="1" t="s">
        <v>1457</v>
      </c>
      <c r="AD196" s="16" t="s">
        <v>1450</v>
      </c>
    </row>
    <row r="197" spans="2:30" x14ac:dyDescent="0.2">
      <c r="B197" s="1">
        <v>5497</v>
      </c>
      <c r="C197" s="1" t="s">
        <v>1458</v>
      </c>
      <c r="D197" s="12">
        <v>2.04742084691549</v>
      </c>
      <c r="E197" s="31">
        <v>0.409546415247523</v>
      </c>
      <c r="F197" s="32">
        <v>0.20003040208588199</v>
      </c>
      <c r="G197" s="1" t="s">
        <v>1459</v>
      </c>
      <c r="H197" s="1" t="s">
        <v>35</v>
      </c>
      <c r="I197" s="1" t="s">
        <v>37</v>
      </c>
      <c r="J197" s="15" t="s">
        <v>73</v>
      </c>
      <c r="K197" s="1" t="s">
        <v>1458</v>
      </c>
      <c r="L197" s="1" t="s">
        <v>1459</v>
      </c>
      <c r="M197" s="1" t="s">
        <v>172</v>
      </c>
      <c r="N197" s="1" t="s">
        <v>1460</v>
      </c>
      <c r="O197" s="1" t="s">
        <v>1461</v>
      </c>
      <c r="P197" s="1" t="s">
        <v>1462</v>
      </c>
      <c r="Q197" s="1" t="s">
        <v>67</v>
      </c>
      <c r="R197" s="1" t="s">
        <v>58</v>
      </c>
      <c r="S197" s="1" t="s">
        <v>1463</v>
      </c>
      <c r="T197" s="1" t="s">
        <v>45</v>
      </c>
      <c r="U197" s="1" t="s">
        <v>1464</v>
      </c>
      <c r="V197" s="1" t="s">
        <v>1465</v>
      </c>
      <c r="W197" s="1" t="s">
        <v>1466</v>
      </c>
      <c r="X197" s="1" t="s">
        <v>1467</v>
      </c>
      <c r="Y197" s="1" t="s">
        <v>1468</v>
      </c>
      <c r="Z197" s="1" t="s">
        <v>1469</v>
      </c>
      <c r="AD197" s="16" t="s">
        <v>1458</v>
      </c>
    </row>
    <row r="198" spans="2:30" x14ac:dyDescent="0.2">
      <c r="B198" s="1">
        <v>5547</v>
      </c>
      <c r="C198" s="1" t="s">
        <v>1470</v>
      </c>
      <c r="D198" s="19">
        <v>1.81451770857274</v>
      </c>
      <c r="E198" s="20">
        <v>2.3602201301479502</v>
      </c>
      <c r="F198" s="40">
        <v>1.3007424060933801</v>
      </c>
      <c r="G198" s="1" t="s">
        <v>1471</v>
      </c>
      <c r="H198" s="1" t="s">
        <v>54</v>
      </c>
      <c r="I198" s="1" t="s">
        <v>35</v>
      </c>
      <c r="J198" s="15" t="s">
        <v>270</v>
      </c>
      <c r="K198" s="1" t="s">
        <v>1470</v>
      </c>
      <c r="L198" s="1" t="s">
        <v>1471</v>
      </c>
      <c r="M198" s="1" t="s">
        <v>172</v>
      </c>
      <c r="N198" s="1" t="s">
        <v>1472</v>
      </c>
      <c r="O198" s="1" t="s">
        <v>1473</v>
      </c>
      <c r="P198" s="1" t="s">
        <v>1474</v>
      </c>
      <c r="Q198" s="1" t="s">
        <v>42</v>
      </c>
      <c r="R198" s="1" t="s">
        <v>43</v>
      </c>
      <c r="S198" s="1" t="s">
        <v>1475</v>
      </c>
      <c r="T198" s="1" t="s">
        <v>45</v>
      </c>
      <c r="X198" s="1" t="s">
        <v>1476</v>
      </c>
      <c r="Y198" s="1" t="s">
        <v>1477</v>
      </c>
      <c r="AD198" s="16" t="s">
        <v>1470</v>
      </c>
    </row>
    <row r="199" spans="2:30" x14ac:dyDescent="0.2">
      <c r="B199" s="1">
        <v>5675</v>
      </c>
      <c r="C199" s="1" t="s">
        <v>1478</v>
      </c>
      <c r="D199" s="25">
        <v>1.6030025145050699</v>
      </c>
      <c r="E199" s="31">
        <v>0.34668606469115998</v>
      </c>
      <c r="F199" s="32">
        <v>0.216272938784627</v>
      </c>
      <c r="G199" s="1" t="s">
        <v>1479</v>
      </c>
      <c r="H199" s="1" t="s">
        <v>54</v>
      </c>
      <c r="I199" s="1" t="s">
        <v>37</v>
      </c>
      <c r="J199" s="15" t="s">
        <v>73</v>
      </c>
      <c r="K199" s="1" t="s">
        <v>1478</v>
      </c>
      <c r="L199" s="1" t="s">
        <v>1479</v>
      </c>
      <c r="M199" s="1" t="s">
        <v>172</v>
      </c>
      <c r="N199" s="1" t="s">
        <v>1480</v>
      </c>
      <c r="O199" s="1" t="s">
        <v>1481</v>
      </c>
      <c r="P199" s="1" t="s">
        <v>1482</v>
      </c>
      <c r="Q199" s="1" t="s">
        <v>67</v>
      </c>
      <c r="R199" s="1" t="s">
        <v>43</v>
      </c>
      <c r="S199" s="1" t="s">
        <v>1483</v>
      </c>
      <c r="T199" s="1" t="s">
        <v>45</v>
      </c>
      <c r="X199" s="1" t="s">
        <v>1484</v>
      </c>
      <c r="Y199" s="1" t="s">
        <v>1485</v>
      </c>
      <c r="AD199" s="16" t="s">
        <v>1478</v>
      </c>
    </row>
    <row r="200" spans="2:30" x14ac:dyDescent="0.2">
      <c r="B200" s="1">
        <v>6113</v>
      </c>
      <c r="C200" s="1" t="s">
        <v>170</v>
      </c>
      <c r="D200" s="12">
        <v>2.2001474231440299</v>
      </c>
      <c r="E200" s="34">
        <v>0.56798083791163301</v>
      </c>
      <c r="F200" s="32">
        <v>0.25815580898664597</v>
      </c>
      <c r="G200" s="1" t="s">
        <v>171</v>
      </c>
      <c r="H200" s="1" t="s">
        <v>35</v>
      </c>
      <c r="I200" s="1" t="s">
        <v>100</v>
      </c>
      <c r="J200" s="15" t="s">
        <v>37</v>
      </c>
      <c r="K200" s="1" t="s">
        <v>170</v>
      </c>
      <c r="L200" s="1" t="s">
        <v>171</v>
      </c>
      <c r="M200" s="1" t="s">
        <v>172</v>
      </c>
      <c r="N200" s="1" t="s">
        <v>173</v>
      </c>
      <c r="O200" s="1" t="s">
        <v>174</v>
      </c>
      <c r="P200" s="1" t="s">
        <v>175</v>
      </c>
      <c r="Q200" s="1" t="s">
        <v>67</v>
      </c>
      <c r="R200" s="1" t="s">
        <v>43</v>
      </c>
      <c r="S200" s="1" t="s">
        <v>176</v>
      </c>
      <c r="T200" s="1" t="s">
        <v>45</v>
      </c>
      <c r="X200" s="1" t="s">
        <v>177</v>
      </c>
      <c r="Y200" s="1" t="s">
        <v>178</v>
      </c>
      <c r="AD200" s="16" t="s">
        <v>170</v>
      </c>
    </row>
    <row r="201" spans="2:30" x14ac:dyDescent="0.2">
      <c r="B201" s="1">
        <v>6130</v>
      </c>
      <c r="C201" s="1" t="s">
        <v>1486</v>
      </c>
      <c r="D201" s="24">
        <v>3.7068277086025101</v>
      </c>
      <c r="E201" s="45">
        <v>8.4743416763103402E-2</v>
      </c>
      <c r="F201" s="30">
        <v>2.2861439328954399E-2</v>
      </c>
      <c r="G201" s="1" t="s">
        <v>1487</v>
      </c>
      <c r="H201" s="1" t="s">
        <v>35</v>
      </c>
      <c r="I201" s="1" t="s">
        <v>74</v>
      </c>
      <c r="J201" s="15" t="s">
        <v>74</v>
      </c>
      <c r="K201" s="1" t="s">
        <v>1486</v>
      </c>
      <c r="L201" s="1" t="s">
        <v>1487</v>
      </c>
      <c r="M201" s="1" t="s">
        <v>172</v>
      </c>
      <c r="N201" s="1" t="s">
        <v>1488</v>
      </c>
      <c r="O201" s="1" t="s">
        <v>1489</v>
      </c>
      <c r="P201" s="1" t="s">
        <v>1490</v>
      </c>
      <c r="Q201" s="1" t="s">
        <v>42</v>
      </c>
      <c r="R201" s="1" t="s">
        <v>58</v>
      </c>
      <c r="S201" s="1" t="s">
        <v>1491</v>
      </c>
      <c r="T201" s="1" t="s">
        <v>45</v>
      </c>
      <c r="X201" s="1" t="s">
        <v>1492</v>
      </c>
      <c r="Y201" s="1" t="s">
        <v>1493</v>
      </c>
      <c r="AD201" s="16" t="s">
        <v>1486</v>
      </c>
    </row>
    <row r="202" spans="2:30" x14ac:dyDescent="0.2">
      <c r="B202" s="1">
        <v>6137</v>
      </c>
      <c r="C202" s="1" t="s">
        <v>1494</v>
      </c>
      <c r="D202" s="37">
        <v>5.6046103519041299</v>
      </c>
      <c r="E202" s="22">
        <v>0.29617048502126497</v>
      </c>
      <c r="F202" s="30">
        <v>5.2844081287585498E-2</v>
      </c>
      <c r="G202" s="1" t="s">
        <v>1495</v>
      </c>
      <c r="H202" s="1" t="s">
        <v>53</v>
      </c>
      <c r="I202" s="1" t="s">
        <v>37</v>
      </c>
      <c r="J202" s="15" t="s">
        <v>74</v>
      </c>
      <c r="K202" s="1" t="s">
        <v>1494</v>
      </c>
      <c r="L202" s="1" t="s">
        <v>1495</v>
      </c>
      <c r="M202" s="1" t="s">
        <v>172</v>
      </c>
      <c r="N202" s="1" t="s">
        <v>1496</v>
      </c>
      <c r="O202" s="1" t="s">
        <v>1497</v>
      </c>
      <c r="P202" s="1" t="s">
        <v>1498</v>
      </c>
      <c r="Q202" s="1" t="s">
        <v>42</v>
      </c>
      <c r="R202" s="1" t="s">
        <v>58</v>
      </c>
      <c r="S202" s="1" t="s">
        <v>1499</v>
      </c>
      <c r="T202" s="1" t="s">
        <v>45</v>
      </c>
      <c r="X202" s="1" t="s">
        <v>1500</v>
      </c>
      <c r="Y202" s="1" t="s">
        <v>1501</v>
      </c>
      <c r="AD202" s="16" t="s">
        <v>1494</v>
      </c>
    </row>
    <row r="203" spans="2:30" x14ac:dyDescent="0.2">
      <c r="B203" s="1">
        <v>6142</v>
      </c>
      <c r="C203" s="1" t="s">
        <v>1502</v>
      </c>
      <c r="D203" s="12">
        <v>2.5213321477987498</v>
      </c>
      <c r="E203" s="13">
        <v>0.835166765060667</v>
      </c>
      <c r="F203" s="32">
        <v>0.33124027938556599</v>
      </c>
      <c r="G203" s="1" t="s">
        <v>1503</v>
      </c>
      <c r="H203" s="1" t="s">
        <v>35</v>
      </c>
      <c r="I203" s="1" t="s">
        <v>36</v>
      </c>
      <c r="J203" s="15" t="s">
        <v>37</v>
      </c>
      <c r="K203" s="1" t="s">
        <v>1502</v>
      </c>
      <c r="L203" s="1" t="s">
        <v>1503</v>
      </c>
      <c r="M203" s="1" t="s">
        <v>172</v>
      </c>
      <c r="N203" s="1" t="s">
        <v>1504</v>
      </c>
      <c r="O203" s="1" t="s">
        <v>1505</v>
      </c>
      <c r="P203" s="1" t="s">
        <v>1506</v>
      </c>
      <c r="Q203" s="1" t="s">
        <v>67</v>
      </c>
      <c r="R203" s="1" t="s">
        <v>43</v>
      </c>
      <c r="S203" s="1" t="s">
        <v>1507</v>
      </c>
      <c r="T203" s="1" t="s">
        <v>45</v>
      </c>
      <c r="X203" s="1" t="s">
        <v>1508</v>
      </c>
      <c r="Y203" s="1" t="s">
        <v>1509</v>
      </c>
      <c r="AD203" s="16" t="s">
        <v>1502</v>
      </c>
    </row>
    <row r="204" spans="2:30" x14ac:dyDescent="0.2">
      <c r="B204" s="1">
        <v>6504</v>
      </c>
      <c r="C204" s="1" t="s">
        <v>1510</v>
      </c>
      <c r="D204" s="12">
        <v>2.6367434658192899</v>
      </c>
      <c r="E204" s="17">
        <v>6.8343473283835001</v>
      </c>
      <c r="F204" s="57">
        <v>2.59196520897035</v>
      </c>
      <c r="G204" s="1" t="s">
        <v>1511</v>
      </c>
      <c r="H204" s="1" t="s">
        <v>35</v>
      </c>
      <c r="I204" s="1" t="s">
        <v>53</v>
      </c>
      <c r="J204" s="15" t="s">
        <v>35</v>
      </c>
      <c r="K204" s="1" t="s">
        <v>1510</v>
      </c>
      <c r="L204" s="1" t="s">
        <v>1511</v>
      </c>
      <c r="M204" s="1" t="s">
        <v>172</v>
      </c>
      <c r="N204" s="1" t="s">
        <v>1512</v>
      </c>
      <c r="O204" s="1" t="s">
        <v>1513</v>
      </c>
      <c r="P204" s="1" t="s">
        <v>1514</v>
      </c>
      <c r="Q204" s="1" t="s">
        <v>42</v>
      </c>
      <c r="R204" s="1" t="s">
        <v>43</v>
      </c>
      <c r="S204" s="1" t="s">
        <v>1515</v>
      </c>
      <c r="T204" s="1" t="s">
        <v>45</v>
      </c>
      <c r="X204" s="1" t="s">
        <v>1516</v>
      </c>
      <c r="Y204" s="1" t="s">
        <v>1517</v>
      </c>
      <c r="AD204" s="16" t="s">
        <v>1510</v>
      </c>
    </row>
    <row r="205" spans="2:30" x14ac:dyDescent="0.2">
      <c r="B205" s="1">
        <v>6548</v>
      </c>
      <c r="C205" s="1" t="s">
        <v>1518</v>
      </c>
      <c r="D205" s="19">
        <v>1.83246913263108</v>
      </c>
      <c r="E205" s="22">
        <v>0.233935088536776</v>
      </c>
      <c r="F205" s="23">
        <v>0.12766113457032099</v>
      </c>
      <c r="G205" s="1" t="s">
        <v>1519</v>
      </c>
      <c r="H205" s="1" t="s">
        <v>54</v>
      </c>
      <c r="I205" s="1" t="s">
        <v>73</v>
      </c>
      <c r="J205" s="15" t="s">
        <v>73</v>
      </c>
      <c r="K205" s="1" t="s">
        <v>1518</v>
      </c>
      <c r="L205" s="1" t="s">
        <v>1519</v>
      </c>
      <c r="M205" s="1" t="s">
        <v>172</v>
      </c>
      <c r="N205" s="1" t="s">
        <v>1520</v>
      </c>
      <c r="O205" s="1" t="s">
        <v>1521</v>
      </c>
      <c r="P205" s="1" t="s">
        <v>1522</v>
      </c>
      <c r="Q205" s="1" t="s">
        <v>42</v>
      </c>
      <c r="R205" s="1" t="s">
        <v>58</v>
      </c>
      <c r="S205" s="1" t="s">
        <v>1523</v>
      </c>
      <c r="T205" s="1" t="s">
        <v>45</v>
      </c>
      <c r="U205" s="1" t="s">
        <v>1524</v>
      </c>
      <c r="V205" s="1" t="s">
        <v>1525</v>
      </c>
      <c r="W205" s="1" t="s">
        <v>1526</v>
      </c>
      <c r="X205" s="1" t="s">
        <v>1527</v>
      </c>
      <c r="Y205" s="1" t="s">
        <v>1528</v>
      </c>
      <c r="Z205" s="1" t="s">
        <v>1529</v>
      </c>
      <c r="AD205" s="16" t="s">
        <v>1518</v>
      </c>
    </row>
    <row r="206" spans="2:30" x14ac:dyDescent="0.2">
      <c r="B206" s="1">
        <v>6632</v>
      </c>
      <c r="C206" s="1" t="s">
        <v>1530</v>
      </c>
      <c r="D206" s="12">
        <v>2.3691495086988898</v>
      </c>
      <c r="E206" s="38">
        <v>0.58195601163673905</v>
      </c>
      <c r="F206" s="32">
        <v>0.24563920913389001</v>
      </c>
      <c r="G206" s="1" t="s">
        <v>1531</v>
      </c>
      <c r="H206" s="1" t="s">
        <v>35</v>
      </c>
      <c r="I206" s="1" t="s">
        <v>100</v>
      </c>
      <c r="J206" s="15" t="s">
        <v>73</v>
      </c>
      <c r="K206" s="1" t="s">
        <v>1530</v>
      </c>
      <c r="L206" s="1" t="s">
        <v>1531</v>
      </c>
      <c r="M206" s="1" t="s">
        <v>172</v>
      </c>
      <c r="N206" s="1" t="s">
        <v>1532</v>
      </c>
      <c r="O206" s="1" t="s">
        <v>1533</v>
      </c>
      <c r="P206" s="1" t="s">
        <v>1534</v>
      </c>
      <c r="Q206" s="1" t="s">
        <v>42</v>
      </c>
      <c r="R206" s="1" t="s">
        <v>58</v>
      </c>
      <c r="S206" s="1" t="s">
        <v>1535</v>
      </c>
      <c r="T206" s="1" t="s">
        <v>45</v>
      </c>
      <c r="X206" s="1" t="s">
        <v>1536</v>
      </c>
      <c r="Y206" s="1" t="s">
        <v>1537</v>
      </c>
      <c r="AD206" s="16" t="s">
        <v>1530</v>
      </c>
    </row>
    <row r="207" spans="2:30" x14ac:dyDescent="0.2">
      <c r="B207" s="1">
        <v>6779</v>
      </c>
      <c r="C207" s="1" t="s">
        <v>1538</v>
      </c>
      <c r="D207" s="12">
        <v>2.9899255017905699</v>
      </c>
      <c r="E207" s="31">
        <v>0.35409265179000599</v>
      </c>
      <c r="F207" s="23">
        <v>0.11842858679186199</v>
      </c>
      <c r="G207" s="1" t="s">
        <v>1539</v>
      </c>
      <c r="H207" s="1" t="s">
        <v>35</v>
      </c>
      <c r="I207" s="1" t="s">
        <v>37</v>
      </c>
      <c r="J207" s="15" t="s">
        <v>74</v>
      </c>
      <c r="K207" s="1" t="s">
        <v>1538</v>
      </c>
      <c r="L207" s="1" t="s">
        <v>1539</v>
      </c>
      <c r="M207" s="1" t="s">
        <v>172</v>
      </c>
      <c r="N207" s="1" t="s">
        <v>1540</v>
      </c>
      <c r="O207" s="1" t="s">
        <v>1541</v>
      </c>
      <c r="P207" s="1" t="s">
        <v>1542</v>
      </c>
      <c r="Q207" s="1" t="s">
        <v>67</v>
      </c>
      <c r="R207" s="1" t="s">
        <v>43</v>
      </c>
      <c r="S207" s="1" t="s">
        <v>1543</v>
      </c>
      <c r="T207" s="1" t="s">
        <v>45</v>
      </c>
      <c r="X207" s="1" t="s">
        <v>1544</v>
      </c>
      <c r="Y207" s="1" t="s">
        <v>1545</v>
      </c>
      <c r="AD207" s="16" t="s">
        <v>1538</v>
      </c>
    </row>
    <row r="208" spans="2:30" x14ac:dyDescent="0.2">
      <c r="B208" s="1">
        <v>7214</v>
      </c>
      <c r="C208" s="1" t="s">
        <v>187</v>
      </c>
      <c r="D208" s="25">
        <v>1.6082637668067601</v>
      </c>
      <c r="E208" s="29">
        <v>0.13298227755495601</v>
      </c>
      <c r="F208" s="30">
        <v>8.2686857902043304E-2</v>
      </c>
      <c r="G208" s="1" t="s">
        <v>188</v>
      </c>
      <c r="H208" s="1" t="s">
        <v>54</v>
      </c>
      <c r="I208" s="1" t="s">
        <v>73</v>
      </c>
      <c r="J208" s="15" t="s">
        <v>74</v>
      </c>
      <c r="K208" s="1" t="s">
        <v>187</v>
      </c>
      <c r="L208" s="1" t="s">
        <v>188</v>
      </c>
      <c r="M208" s="1" t="s">
        <v>189</v>
      </c>
      <c r="N208" s="1" t="s">
        <v>190</v>
      </c>
      <c r="O208" s="1" t="s">
        <v>191</v>
      </c>
      <c r="P208" s="1" t="s">
        <v>192</v>
      </c>
      <c r="Q208" s="1" t="s">
        <v>67</v>
      </c>
      <c r="R208" s="1" t="s">
        <v>58</v>
      </c>
      <c r="S208" s="1" t="s">
        <v>193</v>
      </c>
      <c r="T208" s="1" t="s">
        <v>45</v>
      </c>
      <c r="X208" s="1" t="s">
        <v>194</v>
      </c>
      <c r="Y208" s="1" t="s">
        <v>195</v>
      </c>
      <c r="AD208" s="16" t="s">
        <v>187</v>
      </c>
    </row>
    <row r="209" spans="2:30" x14ac:dyDescent="0.2">
      <c r="B209" s="1">
        <v>7346</v>
      </c>
      <c r="C209" s="1" t="s">
        <v>196</v>
      </c>
      <c r="D209" s="25">
        <v>1.5525569127590799</v>
      </c>
      <c r="E209" s="36">
        <v>0.73929439202522695</v>
      </c>
      <c r="F209" s="14">
        <v>0.47617860958888197</v>
      </c>
      <c r="G209" s="1" t="s">
        <v>197</v>
      </c>
      <c r="H209" s="1" t="s">
        <v>54</v>
      </c>
      <c r="I209" s="1" t="s">
        <v>198</v>
      </c>
      <c r="J209" s="15" t="s">
        <v>37</v>
      </c>
      <c r="K209" s="1" t="s">
        <v>196</v>
      </c>
      <c r="L209" s="1" t="s">
        <v>197</v>
      </c>
      <c r="M209" s="1" t="s">
        <v>189</v>
      </c>
      <c r="N209" s="1" t="s">
        <v>199</v>
      </c>
      <c r="O209" s="1" t="s">
        <v>200</v>
      </c>
      <c r="P209" s="1" t="s">
        <v>201</v>
      </c>
      <c r="Q209" s="1" t="s">
        <v>42</v>
      </c>
      <c r="R209" s="1" t="s">
        <v>58</v>
      </c>
      <c r="S209" s="1" t="s">
        <v>202</v>
      </c>
      <c r="T209" s="1" t="s">
        <v>45</v>
      </c>
      <c r="U209" s="1" t="s">
        <v>203</v>
      </c>
      <c r="V209" s="1" t="s">
        <v>204</v>
      </c>
      <c r="W209" s="1" t="s">
        <v>205</v>
      </c>
      <c r="X209" s="1" t="s">
        <v>206</v>
      </c>
      <c r="Y209" s="1" t="s">
        <v>207</v>
      </c>
      <c r="AD209" s="16" t="s">
        <v>196</v>
      </c>
    </row>
    <row r="210" spans="2:30" x14ac:dyDescent="0.2">
      <c r="B210" s="1">
        <v>7356</v>
      </c>
      <c r="C210" s="1" t="s">
        <v>1546</v>
      </c>
      <c r="D210" s="12">
        <v>2.0620086986945001</v>
      </c>
      <c r="E210" s="39">
        <v>3.5649349443153602</v>
      </c>
      <c r="F210" s="21">
        <v>1.7288651335818299</v>
      </c>
      <c r="G210" s="1" t="s">
        <v>1547</v>
      </c>
      <c r="H210" s="1" t="s">
        <v>35</v>
      </c>
      <c r="I210" s="1" t="s">
        <v>35</v>
      </c>
      <c r="J210" s="15" t="s">
        <v>54</v>
      </c>
      <c r="K210" s="1" t="s">
        <v>1546</v>
      </c>
      <c r="L210" s="1" t="s">
        <v>1547</v>
      </c>
      <c r="M210" s="1" t="s">
        <v>189</v>
      </c>
      <c r="N210" s="1" t="s">
        <v>1548</v>
      </c>
      <c r="O210" s="1" t="s">
        <v>1549</v>
      </c>
      <c r="P210" s="1" t="s">
        <v>1550</v>
      </c>
      <c r="Q210" s="1" t="s">
        <v>42</v>
      </c>
      <c r="R210" s="1" t="s">
        <v>43</v>
      </c>
      <c r="S210" s="1" t="s">
        <v>1551</v>
      </c>
      <c r="T210" s="1" t="s">
        <v>45</v>
      </c>
      <c r="X210" s="1" t="s">
        <v>1552</v>
      </c>
      <c r="Y210" s="1" t="s">
        <v>1553</v>
      </c>
      <c r="AD210" s="16" t="s">
        <v>1546</v>
      </c>
    </row>
    <row r="211" spans="2:30" x14ac:dyDescent="0.2">
      <c r="B211" s="1">
        <v>7528</v>
      </c>
      <c r="C211" s="1" t="s">
        <v>1554</v>
      </c>
      <c r="D211" s="24">
        <v>3.96393000145705</v>
      </c>
      <c r="E211" s="31">
        <v>0.48629470080458997</v>
      </c>
      <c r="F211" s="23">
        <v>0.122679941529199</v>
      </c>
      <c r="G211" s="1" t="s">
        <v>710</v>
      </c>
      <c r="H211" s="1" t="s">
        <v>35</v>
      </c>
      <c r="I211" s="1" t="s">
        <v>37</v>
      </c>
      <c r="J211" s="15" t="s">
        <v>74</v>
      </c>
      <c r="K211" s="1" t="s">
        <v>1554</v>
      </c>
      <c r="L211" s="1" t="s">
        <v>710</v>
      </c>
      <c r="M211" s="1" t="s">
        <v>189</v>
      </c>
      <c r="N211" s="1" t="s">
        <v>1555</v>
      </c>
      <c r="O211" s="1" t="s">
        <v>1556</v>
      </c>
      <c r="P211" s="1" t="s">
        <v>1557</v>
      </c>
      <c r="Q211" s="1" t="s">
        <v>42</v>
      </c>
      <c r="R211" s="1" t="s">
        <v>58</v>
      </c>
      <c r="S211" s="1" t="s">
        <v>1558</v>
      </c>
      <c r="T211" s="1" t="s">
        <v>45</v>
      </c>
      <c r="X211" s="1" t="s">
        <v>1559</v>
      </c>
      <c r="Y211" s="1" t="s">
        <v>1560</v>
      </c>
      <c r="AD211" s="16" t="s">
        <v>1554</v>
      </c>
    </row>
    <row r="212" spans="2:30" x14ac:dyDescent="0.2">
      <c r="B212" s="1">
        <v>7592</v>
      </c>
      <c r="C212" s="1" t="s">
        <v>1561</v>
      </c>
      <c r="D212" s="37">
        <v>7.0950719065449404</v>
      </c>
      <c r="E212" s="41">
        <v>0.16829741782046101</v>
      </c>
      <c r="F212" s="30">
        <v>2.3720325887777501E-2</v>
      </c>
      <c r="G212" s="1" t="s">
        <v>1562</v>
      </c>
      <c r="H212" s="1" t="s">
        <v>53</v>
      </c>
      <c r="I212" s="1" t="s">
        <v>73</v>
      </c>
      <c r="J212" s="15" t="s">
        <v>74</v>
      </c>
      <c r="K212" s="1" t="s">
        <v>1561</v>
      </c>
      <c r="L212" s="1" t="s">
        <v>1562</v>
      </c>
      <c r="M212" s="1" t="s">
        <v>189</v>
      </c>
      <c r="N212" s="1" t="s">
        <v>1563</v>
      </c>
      <c r="O212" s="1" t="s">
        <v>1564</v>
      </c>
      <c r="P212" s="1" t="s">
        <v>1565</v>
      </c>
      <c r="Q212" s="1" t="s">
        <v>67</v>
      </c>
      <c r="R212" s="1" t="s">
        <v>43</v>
      </c>
      <c r="S212" s="1" t="s">
        <v>1566</v>
      </c>
      <c r="T212" s="1" t="s">
        <v>45</v>
      </c>
      <c r="X212" s="1" t="s">
        <v>1567</v>
      </c>
      <c r="Y212" s="1" t="s">
        <v>1568</v>
      </c>
      <c r="AD212" s="16" t="s">
        <v>1561</v>
      </c>
    </row>
    <row r="213" spans="2:30" x14ac:dyDescent="0.2">
      <c r="B213" s="1">
        <v>7714</v>
      </c>
      <c r="C213" s="1" t="s">
        <v>1569</v>
      </c>
      <c r="D213" s="12">
        <v>2.1391615665530801</v>
      </c>
      <c r="E213" s="31">
        <v>0.40082938809839402</v>
      </c>
      <c r="F213" s="35">
        <v>0.18737686501364501</v>
      </c>
      <c r="G213" s="1" t="s">
        <v>1570</v>
      </c>
      <c r="H213" s="1" t="s">
        <v>35</v>
      </c>
      <c r="I213" s="1" t="s">
        <v>37</v>
      </c>
      <c r="J213" s="15" t="s">
        <v>73</v>
      </c>
      <c r="K213" s="1" t="s">
        <v>1569</v>
      </c>
      <c r="L213" s="1" t="s">
        <v>1570</v>
      </c>
      <c r="M213" s="1" t="s">
        <v>189</v>
      </c>
      <c r="N213" s="1" t="s">
        <v>1571</v>
      </c>
      <c r="O213" s="1" t="s">
        <v>1572</v>
      </c>
      <c r="P213" s="1" t="s">
        <v>1573</v>
      </c>
      <c r="Q213" s="1" t="s">
        <v>67</v>
      </c>
      <c r="R213" s="1" t="s">
        <v>58</v>
      </c>
      <c r="S213" s="1" t="s">
        <v>1574</v>
      </c>
      <c r="T213" s="1" t="s">
        <v>45</v>
      </c>
      <c r="X213" s="1" t="s">
        <v>1575</v>
      </c>
      <c r="Y213" s="1" t="s">
        <v>1576</v>
      </c>
      <c r="AD213" s="16" t="s">
        <v>1569</v>
      </c>
    </row>
    <row r="214" spans="2:30" x14ac:dyDescent="0.2">
      <c r="B214" s="1">
        <v>7871</v>
      </c>
      <c r="C214" s="1" t="s">
        <v>1577</v>
      </c>
      <c r="D214" s="48">
        <v>13.601316568084799</v>
      </c>
      <c r="E214" s="38">
        <v>0.57191094999097702</v>
      </c>
      <c r="F214" s="30">
        <v>4.2048205196028997E-2</v>
      </c>
      <c r="G214" s="1" t="s">
        <v>1578</v>
      </c>
      <c r="H214" s="1" t="s">
        <v>512</v>
      </c>
      <c r="I214" s="1" t="s">
        <v>100</v>
      </c>
      <c r="J214" s="15" t="s">
        <v>74</v>
      </c>
      <c r="K214" s="1" t="s">
        <v>1577</v>
      </c>
      <c r="L214" s="1" t="s">
        <v>1578</v>
      </c>
      <c r="M214" s="1" t="s">
        <v>189</v>
      </c>
      <c r="N214" s="1" t="s">
        <v>1579</v>
      </c>
      <c r="O214" s="1" t="s">
        <v>1580</v>
      </c>
      <c r="P214" s="1" t="s">
        <v>1581</v>
      </c>
      <c r="Q214" s="1" t="s">
        <v>42</v>
      </c>
      <c r="R214" s="1" t="s">
        <v>43</v>
      </c>
      <c r="S214" s="1" t="s">
        <v>1582</v>
      </c>
      <c r="T214" s="1" t="s">
        <v>45</v>
      </c>
      <c r="X214" s="1" t="s">
        <v>1583</v>
      </c>
      <c r="Y214" s="1" t="s">
        <v>1584</v>
      </c>
      <c r="AD214" s="16" t="s">
        <v>1577</v>
      </c>
    </row>
    <row r="215" spans="2:30" x14ac:dyDescent="0.2">
      <c r="B215" s="1">
        <v>8209</v>
      </c>
      <c r="C215" s="1" t="s">
        <v>216</v>
      </c>
      <c r="D215" s="12">
        <v>2.52014785932962</v>
      </c>
      <c r="E215" s="13">
        <v>0.89403540544218996</v>
      </c>
      <c r="F215" s="14">
        <v>0.35475513951789001</v>
      </c>
      <c r="G215" s="1" t="s">
        <v>217</v>
      </c>
      <c r="H215" s="1" t="s">
        <v>35</v>
      </c>
      <c r="I215" s="1" t="s">
        <v>36</v>
      </c>
      <c r="J215" s="15" t="s">
        <v>37</v>
      </c>
      <c r="K215" s="1" t="s">
        <v>216</v>
      </c>
      <c r="L215" s="1" t="s">
        <v>217</v>
      </c>
      <c r="M215" s="1" t="s">
        <v>189</v>
      </c>
      <c r="N215" s="1" t="s">
        <v>218</v>
      </c>
      <c r="O215" s="1" t="s">
        <v>219</v>
      </c>
      <c r="P215" s="1" t="s">
        <v>220</v>
      </c>
      <c r="Q215" s="1" t="s">
        <v>42</v>
      </c>
      <c r="R215" s="1" t="s">
        <v>58</v>
      </c>
      <c r="S215" s="1" t="s">
        <v>221</v>
      </c>
      <c r="T215" s="1" t="s">
        <v>45</v>
      </c>
      <c r="X215" s="1" t="s">
        <v>222</v>
      </c>
      <c r="Y215" s="1" t="s">
        <v>223</v>
      </c>
      <c r="AD215" s="16" t="s">
        <v>216</v>
      </c>
    </row>
    <row r="216" spans="2:30" x14ac:dyDescent="0.2">
      <c r="B216" s="1">
        <v>8509</v>
      </c>
      <c r="C216" s="1" t="s">
        <v>1585</v>
      </c>
      <c r="D216" s="25">
        <v>1.74865368614793</v>
      </c>
      <c r="E216" s="22">
        <v>0.20379052264810399</v>
      </c>
      <c r="F216" s="23">
        <v>0.116541385102404</v>
      </c>
      <c r="G216" s="1" t="s">
        <v>1586</v>
      </c>
      <c r="H216" s="1" t="s">
        <v>54</v>
      </c>
      <c r="I216" s="1" t="s">
        <v>73</v>
      </c>
      <c r="J216" s="15" t="s">
        <v>74</v>
      </c>
      <c r="K216" s="1" t="s">
        <v>1585</v>
      </c>
      <c r="L216" s="1" t="s">
        <v>1586</v>
      </c>
      <c r="M216" s="1" t="s">
        <v>189</v>
      </c>
      <c r="N216" s="1" t="s">
        <v>1587</v>
      </c>
      <c r="O216" s="1" t="s">
        <v>1588</v>
      </c>
      <c r="P216" s="1" t="s">
        <v>1589</v>
      </c>
      <c r="Q216" s="1" t="s">
        <v>42</v>
      </c>
      <c r="R216" s="1" t="s">
        <v>58</v>
      </c>
      <c r="S216" s="1" t="s">
        <v>1590</v>
      </c>
      <c r="T216" s="1" t="s">
        <v>45</v>
      </c>
      <c r="X216" s="1" t="s">
        <v>1591</v>
      </c>
      <c r="Y216" s="1" t="s">
        <v>1592</v>
      </c>
      <c r="AD216" s="16" t="s">
        <v>1585</v>
      </c>
    </row>
    <row r="217" spans="2:30" x14ac:dyDescent="0.2">
      <c r="B217" s="1">
        <v>8795</v>
      </c>
      <c r="C217" s="1" t="s">
        <v>1593</v>
      </c>
      <c r="D217" s="25">
        <v>1.6400613029135001</v>
      </c>
      <c r="E217" s="38">
        <v>0.62766513606679197</v>
      </c>
      <c r="F217" s="14">
        <v>0.38270833837233498</v>
      </c>
      <c r="G217" s="1" t="s">
        <v>1594</v>
      </c>
      <c r="H217" s="1" t="s">
        <v>54</v>
      </c>
      <c r="I217" s="1" t="s">
        <v>100</v>
      </c>
      <c r="J217" s="15" t="s">
        <v>37</v>
      </c>
      <c r="K217" s="1" t="s">
        <v>1593</v>
      </c>
      <c r="L217" s="1" t="s">
        <v>1594</v>
      </c>
      <c r="M217" s="1" t="s">
        <v>189</v>
      </c>
      <c r="N217" s="1" t="s">
        <v>1595</v>
      </c>
      <c r="O217" s="1" t="s">
        <v>1596</v>
      </c>
      <c r="P217" s="1" t="s">
        <v>1597</v>
      </c>
      <c r="Q217" s="1" t="s">
        <v>42</v>
      </c>
      <c r="R217" s="1" t="s">
        <v>58</v>
      </c>
      <c r="S217" s="1" t="s">
        <v>1598</v>
      </c>
      <c r="T217" s="1" t="s">
        <v>45</v>
      </c>
      <c r="U217" s="1" t="s">
        <v>1599</v>
      </c>
      <c r="V217" s="1" t="s">
        <v>1600</v>
      </c>
      <c r="W217" s="1" t="s">
        <v>1601</v>
      </c>
      <c r="X217" s="1" t="s">
        <v>1602</v>
      </c>
      <c r="Y217" s="1" t="s">
        <v>1603</v>
      </c>
      <c r="Z217" s="1" t="s">
        <v>1604</v>
      </c>
      <c r="AD217" s="16" t="s">
        <v>1593</v>
      </c>
    </row>
    <row r="218" spans="2:30" x14ac:dyDescent="0.2">
      <c r="B218" s="1">
        <v>9264</v>
      </c>
      <c r="C218" s="1" t="s">
        <v>1605</v>
      </c>
      <c r="D218" s="24">
        <v>3.7994786734786201</v>
      </c>
      <c r="E218" s="13">
        <v>0.81907481529739001</v>
      </c>
      <c r="F218" s="32">
        <v>0.215575579095825</v>
      </c>
      <c r="G218" s="1" t="s">
        <v>1606</v>
      </c>
      <c r="H218" s="1" t="s">
        <v>35</v>
      </c>
      <c r="I218" s="1" t="s">
        <v>36</v>
      </c>
      <c r="J218" s="15" t="s">
        <v>73</v>
      </c>
      <c r="K218" s="1" t="s">
        <v>1605</v>
      </c>
      <c r="L218" s="1" t="s">
        <v>1606</v>
      </c>
      <c r="M218" s="1" t="s">
        <v>189</v>
      </c>
      <c r="N218" s="1" t="s">
        <v>1607</v>
      </c>
      <c r="O218" s="1" t="s">
        <v>1608</v>
      </c>
      <c r="P218" s="1" t="s">
        <v>1609</v>
      </c>
      <c r="Q218" s="1" t="s">
        <v>42</v>
      </c>
      <c r="R218" s="1" t="s">
        <v>58</v>
      </c>
      <c r="S218" s="1" t="s">
        <v>1610</v>
      </c>
      <c r="T218" s="1" t="s">
        <v>45</v>
      </c>
      <c r="X218" s="1" t="s">
        <v>1611</v>
      </c>
      <c r="Y218" s="1" t="s">
        <v>1612</v>
      </c>
      <c r="AD218" s="16" t="s">
        <v>1605</v>
      </c>
    </row>
    <row r="219" spans="2:30" x14ac:dyDescent="0.2">
      <c r="B219" s="1">
        <v>9473</v>
      </c>
      <c r="C219" s="1" t="s">
        <v>1613</v>
      </c>
      <c r="D219" s="12">
        <v>2.4818779157740498</v>
      </c>
      <c r="E219" s="45">
        <v>8.9715269858575697E-2</v>
      </c>
      <c r="F219" s="30">
        <v>3.61481397970356E-2</v>
      </c>
      <c r="G219" s="1" t="s">
        <v>710</v>
      </c>
      <c r="H219" s="1" t="s">
        <v>35</v>
      </c>
      <c r="I219" s="1" t="s">
        <v>74</v>
      </c>
      <c r="J219" s="15" t="s">
        <v>74</v>
      </c>
      <c r="K219" s="1" t="s">
        <v>1613</v>
      </c>
      <c r="L219" s="1" t="s">
        <v>710</v>
      </c>
      <c r="M219" s="1" t="s">
        <v>189</v>
      </c>
      <c r="N219" s="1" t="s">
        <v>1614</v>
      </c>
      <c r="O219" s="1" t="s">
        <v>1615</v>
      </c>
      <c r="P219" s="1" t="s">
        <v>1616</v>
      </c>
      <c r="Q219" s="1" t="s">
        <v>67</v>
      </c>
      <c r="R219" s="1" t="s">
        <v>43</v>
      </c>
      <c r="S219" s="1" t="s">
        <v>1617</v>
      </c>
      <c r="T219" s="1" t="s">
        <v>45</v>
      </c>
      <c r="X219" s="1" t="s">
        <v>1618</v>
      </c>
      <c r="Y219" s="1" t="s">
        <v>1619</v>
      </c>
      <c r="AD219" s="16" t="s">
        <v>1613</v>
      </c>
    </row>
    <row r="220" spans="2:30" x14ac:dyDescent="0.2">
      <c r="B220" s="1">
        <v>9875</v>
      </c>
      <c r="C220" s="1" t="s">
        <v>241</v>
      </c>
      <c r="D220" s="19">
        <v>1.80276468283291</v>
      </c>
      <c r="E220" s="38">
        <v>0.58584818242384895</v>
      </c>
      <c r="F220" s="32">
        <v>0.32497207650153798</v>
      </c>
      <c r="G220" s="1" t="s">
        <v>242</v>
      </c>
      <c r="H220" s="1" t="s">
        <v>54</v>
      </c>
      <c r="I220" s="1" t="s">
        <v>100</v>
      </c>
      <c r="J220" s="15" t="s">
        <v>37</v>
      </c>
      <c r="K220" s="1" t="s">
        <v>241</v>
      </c>
      <c r="L220" s="1" t="s">
        <v>242</v>
      </c>
      <c r="M220" s="1" t="s">
        <v>234</v>
      </c>
      <c r="N220" s="1" t="s">
        <v>243</v>
      </c>
      <c r="O220" s="1" t="s">
        <v>244</v>
      </c>
      <c r="P220" s="1" t="s">
        <v>245</v>
      </c>
      <c r="Q220" s="1" t="s">
        <v>67</v>
      </c>
      <c r="R220" s="1" t="s">
        <v>58</v>
      </c>
      <c r="S220" s="1" t="s">
        <v>246</v>
      </c>
      <c r="T220" s="1" t="s">
        <v>45</v>
      </c>
      <c r="X220" s="1" t="s">
        <v>247</v>
      </c>
      <c r="Y220" s="1" t="s">
        <v>248</v>
      </c>
      <c r="AD220" s="16" t="s">
        <v>241</v>
      </c>
    </row>
    <row r="221" spans="2:30" x14ac:dyDescent="0.2">
      <c r="B221" s="1">
        <v>9929</v>
      </c>
      <c r="C221" s="1" t="s">
        <v>249</v>
      </c>
      <c r="D221" s="24">
        <v>4.2558722929549004</v>
      </c>
      <c r="E221" s="13">
        <v>0.948400480316549</v>
      </c>
      <c r="F221" s="32">
        <v>0.22284514549144599</v>
      </c>
      <c r="G221" s="1" t="s">
        <v>250</v>
      </c>
      <c r="H221" s="1" t="s">
        <v>53</v>
      </c>
      <c r="I221" s="1" t="s">
        <v>36</v>
      </c>
      <c r="J221" s="15" t="s">
        <v>73</v>
      </c>
      <c r="K221" s="1" t="s">
        <v>249</v>
      </c>
      <c r="L221" s="1" t="s">
        <v>250</v>
      </c>
      <c r="M221" s="1" t="s">
        <v>234</v>
      </c>
      <c r="N221" s="1" t="s">
        <v>251</v>
      </c>
      <c r="O221" s="1" t="s">
        <v>252</v>
      </c>
      <c r="P221" s="1" t="s">
        <v>253</v>
      </c>
      <c r="Q221" s="1" t="s">
        <v>67</v>
      </c>
      <c r="R221" s="1" t="s">
        <v>58</v>
      </c>
      <c r="S221" s="1" t="s">
        <v>254</v>
      </c>
      <c r="T221" s="1" t="s">
        <v>45</v>
      </c>
      <c r="X221" s="1" t="s">
        <v>255</v>
      </c>
      <c r="Y221" s="1" t="s">
        <v>256</v>
      </c>
      <c r="AD221" s="16" t="s">
        <v>249</v>
      </c>
    </row>
    <row r="222" spans="2:30" x14ac:dyDescent="0.2">
      <c r="B222" s="1">
        <v>10042</v>
      </c>
      <c r="C222" s="1" t="s">
        <v>1620</v>
      </c>
      <c r="D222" s="37">
        <v>7.02911009533093</v>
      </c>
      <c r="E222" s="39">
        <v>3.3982077494221801</v>
      </c>
      <c r="F222" s="14">
        <v>0.48344779116198999</v>
      </c>
      <c r="G222" s="1" t="s">
        <v>1621</v>
      </c>
      <c r="H222" s="1" t="s">
        <v>53</v>
      </c>
      <c r="I222" s="1" t="s">
        <v>35</v>
      </c>
      <c r="J222" s="15" t="s">
        <v>37</v>
      </c>
      <c r="K222" s="1" t="s">
        <v>1620</v>
      </c>
      <c r="L222" s="1" t="s">
        <v>1621</v>
      </c>
      <c r="M222" s="1" t="s">
        <v>234</v>
      </c>
      <c r="N222" s="1" t="s">
        <v>1622</v>
      </c>
      <c r="O222" s="1" t="s">
        <v>1623</v>
      </c>
      <c r="P222" s="1" t="s">
        <v>1624</v>
      </c>
      <c r="Q222" s="1" t="s">
        <v>42</v>
      </c>
      <c r="R222" s="1" t="s">
        <v>58</v>
      </c>
      <c r="S222" s="1" t="s">
        <v>1625</v>
      </c>
      <c r="T222" s="1" t="s">
        <v>45</v>
      </c>
      <c r="X222" s="1" t="s">
        <v>1626</v>
      </c>
      <c r="Y222" s="1" t="s">
        <v>1627</v>
      </c>
      <c r="AD222" s="16" t="s">
        <v>1620</v>
      </c>
    </row>
    <row r="223" spans="2:30" x14ac:dyDescent="0.2">
      <c r="B223" s="1">
        <v>10115</v>
      </c>
      <c r="C223" s="1" t="s">
        <v>1628</v>
      </c>
      <c r="D223" s="25">
        <v>1.6420718955229601</v>
      </c>
      <c r="E223" s="46">
        <v>1.2584806107347599</v>
      </c>
      <c r="F223" s="61">
        <v>0.76639799643727502</v>
      </c>
      <c r="G223" s="1" t="s">
        <v>1629</v>
      </c>
      <c r="H223" s="1" t="s">
        <v>54</v>
      </c>
      <c r="I223" s="1" t="s">
        <v>270</v>
      </c>
      <c r="J223" s="15" t="s">
        <v>198</v>
      </c>
      <c r="K223" s="1" t="s">
        <v>1628</v>
      </c>
      <c r="L223" s="1" t="s">
        <v>1629</v>
      </c>
      <c r="M223" s="1" t="s">
        <v>234</v>
      </c>
      <c r="N223" s="1" t="s">
        <v>1630</v>
      </c>
      <c r="O223" s="1" t="s">
        <v>1631</v>
      </c>
      <c r="P223" s="1" t="s">
        <v>1632</v>
      </c>
      <c r="Q223" s="1" t="s">
        <v>67</v>
      </c>
      <c r="R223" s="1" t="s">
        <v>58</v>
      </c>
      <c r="S223" s="1" t="s">
        <v>1633</v>
      </c>
      <c r="T223" s="1" t="s">
        <v>45</v>
      </c>
      <c r="X223" s="1" t="s">
        <v>1634</v>
      </c>
      <c r="Y223" s="1" t="s">
        <v>1635</v>
      </c>
      <c r="AD223" s="16" t="s">
        <v>1628</v>
      </c>
    </row>
    <row r="224" spans="2:30" x14ac:dyDescent="0.2">
      <c r="B224" s="1">
        <v>10294</v>
      </c>
      <c r="C224" s="1" t="s">
        <v>257</v>
      </c>
      <c r="D224" s="19">
        <v>1.80960353334001</v>
      </c>
      <c r="E224" s="22">
        <v>0.205012218116501</v>
      </c>
      <c r="F224" s="23">
        <v>0.11329123442752501</v>
      </c>
      <c r="G224" s="1" t="s">
        <v>258</v>
      </c>
      <c r="H224" s="1" t="s">
        <v>54</v>
      </c>
      <c r="I224" s="1" t="s">
        <v>73</v>
      </c>
      <c r="J224" s="15" t="s">
        <v>74</v>
      </c>
      <c r="K224" s="1" t="s">
        <v>257</v>
      </c>
      <c r="L224" s="1" t="s">
        <v>258</v>
      </c>
      <c r="M224" s="1" t="s">
        <v>234</v>
      </c>
      <c r="N224" s="1" t="s">
        <v>259</v>
      </c>
      <c r="O224" s="1" t="s">
        <v>260</v>
      </c>
      <c r="P224" s="1" t="s">
        <v>261</v>
      </c>
      <c r="Q224" s="1" t="s">
        <v>67</v>
      </c>
      <c r="R224" s="1" t="s">
        <v>58</v>
      </c>
      <c r="S224" s="1" t="s">
        <v>262</v>
      </c>
      <c r="T224" s="1" t="s">
        <v>45</v>
      </c>
      <c r="U224" s="1" t="s">
        <v>263</v>
      </c>
      <c r="V224" s="1" t="s">
        <v>264</v>
      </c>
      <c r="W224" s="1" t="s">
        <v>265</v>
      </c>
      <c r="X224" s="1" t="s">
        <v>266</v>
      </c>
      <c r="Y224" s="1" t="s">
        <v>267</v>
      </c>
      <c r="AD224" s="16" t="s">
        <v>257</v>
      </c>
    </row>
    <row r="225" spans="2:30" x14ac:dyDescent="0.2">
      <c r="B225" s="1">
        <v>10299</v>
      </c>
      <c r="C225" s="1" t="s">
        <v>268</v>
      </c>
      <c r="D225" s="12">
        <v>2.4098764791482998</v>
      </c>
      <c r="E225" s="39">
        <v>3.4943230431342398</v>
      </c>
      <c r="F225" s="40">
        <v>1.4500008914852001</v>
      </c>
      <c r="G225" s="1" t="s">
        <v>269</v>
      </c>
      <c r="H225" s="1" t="s">
        <v>35</v>
      </c>
      <c r="I225" s="1" t="s">
        <v>35</v>
      </c>
      <c r="J225" s="15" t="s">
        <v>270</v>
      </c>
      <c r="K225" s="1" t="s">
        <v>268</v>
      </c>
      <c r="L225" s="1" t="s">
        <v>269</v>
      </c>
      <c r="M225" s="1" t="s">
        <v>234</v>
      </c>
      <c r="N225" s="1" t="s">
        <v>271</v>
      </c>
      <c r="O225" s="1" t="s">
        <v>272</v>
      </c>
      <c r="P225" s="1" t="s">
        <v>273</v>
      </c>
      <c r="Q225" s="1" t="s">
        <v>42</v>
      </c>
      <c r="R225" s="1" t="s">
        <v>58</v>
      </c>
      <c r="S225" s="1" t="s">
        <v>274</v>
      </c>
      <c r="T225" s="1" t="s">
        <v>45</v>
      </c>
      <c r="X225" s="1" t="s">
        <v>275</v>
      </c>
      <c r="Y225" s="1" t="s">
        <v>276</v>
      </c>
      <c r="AD225" s="16" t="s">
        <v>268</v>
      </c>
    </row>
    <row r="226" spans="2:30" x14ac:dyDescent="0.2">
      <c r="B226" s="1">
        <v>10438</v>
      </c>
      <c r="C226" s="1" t="s">
        <v>277</v>
      </c>
      <c r="D226" s="12">
        <v>2.0370682030202998</v>
      </c>
      <c r="E226" s="31">
        <v>0.40647026705594103</v>
      </c>
      <c r="F226" s="35">
        <v>0.19953689643443501</v>
      </c>
      <c r="G226" s="1" t="s">
        <v>278</v>
      </c>
      <c r="H226" s="1" t="s">
        <v>35</v>
      </c>
      <c r="I226" s="1" t="s">
        <v>37</v>
      </c>
      <c r="J226" s="15" t="s">
        <v>73</v>
      </c>
      <c r="K226" s="1" t="s">
        <v>277</v>
      </c>
      <c r="L226" s="1" t="s">
        <v>278</v>
      </c>
      <c r="M226" s="1" t="s">
        <v>234</v>
      </c>
      <c r="N226" s="1" t="s">
        <v>279</v>
      </c>
      <c r="O226" s="1" t="s">
        <v>280</v>
      </c>
      <c r="P226" s="1" t="s">
        <v>281</v>
      </c>
      <c r="Q226" s="1" t="s">
        <v>67</v>
      </c>
      <c r="R226" s="1" t="s">
        <v>43</v>
      </c>
      <c r="S226" s="1" t="s">
        <v>282</v>
      </c>
      <c r="T226" s="1" t="s">
        <v>45</v>
      </c>
      <c r="X226" s="1" t="s">
        <v>283</v>
      </c>
      <c r="Y226" s="1" t="s">
        <v>284</v>
      </c>
      <c r="AD226" s="16" t="s">
        <v>277</v>
      </c>
    </row>
    <row r="227" spans="2:30" x14ac:dyDescent="0.2">
      <c r="B227" s="1">
        <v>10440</v>
      </c>
      <c r="C227" s="1" t="s">
        <v>1636</v>
      </c>
      <c r="D227" s="12">
        <v>2.9435655100320801</v>
      </c>
      <c r="E227" s="31">
        <v>0.34787074450279898</v>
      </c>
      <c r="F227" s="23">
        <v>0.11818005861164201</v>
      </c>
      <c r="G227" s="1" t="s">
        <v>1637</v>
      </c>
      <c r="H227" s="1" t="s">
        <v>35</v>
      </c>
      <c r="I227" s="1" t="s">
        <v>37</v>
      </c>
      <c r="J227" s="15" t="s">
        <v>74</v>
      </c>
      <c r="K227" s="1" t="s">
        <v>1636</v>
      </c>
      <c r="L227" s="1" t="s">
        <v>1637</v>
      </c>
      <c r="M227" s="1" t="s">
        <v>234</v>
      </c>
      <c r="N227" s="1" t="s">
        <v>1638</v>
      </c>
      <c r="O227" s="1" t="s">
        <v>1639</v>
      </c>
      <c r="P227" s="1" t="s">
        <v>1640</v>
      </c>
      <c r="Q227" s="1" t="s">
        <v>67</v>
      </c>
      <c r="R227" s="1" t="s">
        <v>43</v>
      </c>
      <c r="S227" s="1" t="s">
        <v>1641</v>
      </c>
      <c r="T227" s="1" t="s">
        <v>45</v>
      </c>
      <c r="X227" s="1" t="s">
        <v>1642</v>
      </c>
      <c r="Y227" s="1" t="s">
        <v>1643</v>
      </c>
      <c r="AD227" s="16" t="s">
        <v>1636</v>
      </c>
    </row>
    <row r="228" spans="2:30" x14ac:dyDescent="0.2">
      <c r="B228" s="1">
        <v>10444</v>
      </c>
      <c r="C228" s="1" t="s">
        <v>1644</v>
      </c>
      <c r="D228" s="19">
        <v>1.9251189009590799</v>
      </c>
      <c r="E228" s="29">
        <v>0.118752518595149</v>
      </c>
      <c r="F228" s="30">
        <v>6.1685809918539301E-2</v>
      </c>
      <c r="G228" s="1" t="s">
        <v>1645</v>
      </c>
      <c r="H228" s="1" t="s">
        <v>54</v>
      </c>
      <c r="I228" s="1" t="s">
        <v>74</v>
      </c>
      <c r="J228" s="15" t="s">
        <v>74</v>
      </c>
      <c r="K228" s="1" t="s">
        <v>1644</v>
      </c>
      <c r="L228" s="1" t="s">
        <v>1645</v>
      </c>
      <c r="M228" s="1" t="s">
        <v>234</v>
      </c>
      <c r="N228" s="1" t="s">
        <v>1646</v>
      </c>
      <c r="O228" s="1" t="s">
        <v>1647</v>
      </c>
      <c r="P228" s="1" t="s">
        <v>1648</v>
      </c>
      <c r="Q228" s="1" t="s">
        <v>42</v>
      </c>
      <c r="R228" s="1" t="s">
        <v>43</v>
      </c>
      <c r="S228" s="1" t="s">
        <v>1649</v>
      </c>
      <c r="T228" s="1" t="s">
        <v>45</v>
      </c>
      <c r="X228" s="1" t="s">
        <v>1650</v>
      </c>
      <c r="Y228" s="1" t="s">
        <v>1651</v>
      </c>
      <c r="AD228" s="16" t="s">
        <v>1644</v>
      </c>
    </row>
    <row r="229" spans="2:30" x14ac:dyDescent="0.2">
      <c r="B229" s="1">
        <v>10738</v>
      </c>
      <c r="C229" s="1" t="s">
        <v>285</v>
      </c>
      <c r="D229" s="24">
        <v>3.7408832078079701</v>
      </c>
      <c r="E229" s="41">
        <v>0.15751438140219901</v>
      </c>
      <c r="F229" s="30">
        <v>4.2106201303861897E-2</v>
      </c>
      <c r="G229" s="1" t="s">
        <v>286</v>
      </c>
      <c r="H229" s="1" t="s">
        <v>35</v>
      </c>
      <c r="I229" s="1" t="s">
        <v>73</v>
      </c>
      <c r="J229" s="15" t="s">
        <v>74</v>
      </c>
      <c r="K229" s="1" t="s">
        <v>285</v>
      </c>
      <c r="L229" s="1" t="s">
        <v>286</v>
      </c>
      <c r="M229" s="1" t="s">
        <v>234</v>
      </c>
      <c r="N229" s="1" t="s">
        <v>287</v>
      </c>
      <c r="O229" s="1" t="s">
        <v>288</v>
      </c>
      <c r="P229" s="1" t="s">
        <v>289</v>
      </c>
      <c r="Q229" s="1" t="s">
        <v>42</v>
      </c>
      <c r="R229" s="1" t="s">
        <v>58</v>
      </c>
      <c r="S229" s="1" t="s">
        <v>290</v>
      </c>
      <c r="T229" s="1" t="s">
        <v>45</v>
      </c>
      <c r="U229" s="1" t="s">
        <v>291</v>
      </c>
      <c r="V229" s="1" t="s">
        <v>292</v>
      </c>
      <c r="W229" s="1" t="s">
        <v>293</v>
      </c>
      <c r="X229" s="1" t="s">
        <v>294</v>
      </c>
      <c r="Y229" s="1" t="s">
        <v>295</v>
      </c>
      <c r="Z229" s="1" t="s">
        <v>296</v>
      </c>
      <c r="AD229" s="16" t="s">
        <v>285</v>
      </c>
    </row>
    <row r="230" spans="2:30" x14ac:dyDescent="0.2">
      <c r="B230" s="1">
        <v>10742</v>
      </c>
      <c r="C230" s="1" t="s">
        <v>1652</v>
      </c>
      <c r="D230" s="19">
        <v>1.95880276092863</v>
      </c>
      <c r="E230" s="41">
        <v>0.155611284490351</v>
      </c>
      <c r="F230" s="30">
        <v>7.9442038572877502E-2</v>
      </c>
      <c r="G230" s="1" t="s">
        <v>1653</v>
      </c>
      <c r="H230" s="1" t="s">
        <v>54</v>
      </c>
      <c r="I230" s="1" t="s">
        <v>73</v>
      </c>
      <c r="J230" s="15" t="s">
        <v>74</v>
      </c>
      <c r="K230" s="1" t="s">
        <v>1652</v>
      </c>
      <c r="L230" s="1" t="s">
        <v>1653</v>
      </c>
      <c r="M230" s="1" t="s">
        <v>234</v>
      </c>
      <c r="N230" s="1" t="s">
        <v>1654</v>
      </c>
      <c r="O230" s="1" t="s">
        <v>1655</v>
      </c>
      <c r="P230" s="1" t="s">
        <v>1656</v>
      </c>
      <c r="Q230" s="1" t="s">
        <v>67</v>
      </c>
      <c r="R230" s="1" t="s">
        <v>58</v>
      </c>
      <c r="S230" s="1" t="s">
        <v>1657</v>
      </c>
      <c r="T230" s="1" t="s">
        <v>45</v>
      </c>
      <c r="X230" s="1" t="s">
        <v>1658</v>
      </c>
      <c r="Y230" s="1" t="s">
        <v>1659</v>
      </c>
      <c r="AD230" s="16" t="s">
        <v>1652</v>
      </c>
    </row>
    <row r="231" spans="2:30" x14ac:dyDescent="0.2">
      <c r="B231" s="1">
        <v>10795</v>
      </c>
      <c r="C231" s="1" t="s">
        <v>1660</v>
      </c>
      <c r="D231" s="12">
        <v>2.1883540274073199</v>
      </c>
      <c r="E231" s="13">
        <v>0.98603252883916703</v>
      </c>
      <c r="F231" s="14">
        <v>0.45058181468351399</v>
      </c>
      <c r="G231" s="1" t="s">
        <v>1661</v>
      </c>
      <c r="H231" s="1" t="s">
        <v>35</v>
      </c>
      <c r="I231" s="1" t="s">
        <v>36</v>
      </c>
      <c r="J231" s="15" t="s">
        <v>37</v>
      </c>
      <c r="K231" s="1" t="s">
        <v>1660</v>
      </c>
      <c r="L231" s="1" t="s">
        <v>1661</v>
      </c>
      <c r="M231" s="1" t="s">
        <v>234</v>
      </c>
      <c r="N231" s="1" t="s">
        <v>1662</v>
      </c>
      <c r="O231" s="1" t="s">
        <v>1663</v>
      </c>
      <c r="P231" s="1" t="s">
        <v>1664</v>
      </c>
      <c r="Q231" s="1" t="s">
        <v>42</v>
      </c>
      <c r="R231" s="1" t="s">
        <v>58</v>
      </c>
      <c r="S231" s="1" t="s">
        <v>1665</v>
      </c>
      <c r="T231" s="1" t="s">
        <v>45</v>
      </c>
      <c r="X231" s="1" t="s">
        <v>1666</v>
      </c>
      <c r="Y231" s="1" t="s">
        <v>1667</v>
      </c>
      <c r="AD231" s="16" t="s">
        <v>1660</v>
      </c>
    </row>
    <row r="232" spans="2:30" x14ac:dyDescent="0.2">
      <c r="B232" s="1">
        <v>10932</v>
      </c>
      <c r="C232" s="1" t="s">
        <v>305</v>
      </c>
      <c r="D232" s="19">
        <v>1.9215623461026401</v>
      </c>
      <c r="E232" s="36">
        <v>0.672459864504524</v>
      </c>
      <c r="F232" s="14">
        <v>0.34995474691124301</v>
      </c>
      <c r="G232" s="1" t="s">
        <v>306</v>
      </c>
      <c r="H232" s="1" t="s">
        <v>54</v>
      </c>
      <c r="I232" s="1" t="s">
        <v>198</v>
      </c>
      <c r="J232" s="15" t="s">
        <v>37</v>
      </c>
      <c r="K232" s="1" t="s">
        <v>305</v>
      </c>
      <c r="L232" s="1" t="s">
        <v>306</v>
      </c>
      <c r="M232" s="1" t="s">
        <v>234</v>
      </c>
      <c r="N232" s="1" t="s">
        <v>307</v>
      </c>
      <c r="O232" s="1" t="s">
        <v>308</v>
      </c>
      <c r="P232" s="1" t="s">
        <v>309</v>
      </c>
      <c r="Q232" s="1" t="s">
        <v>67</v>
      </c>
      <c r="R232" s="1" t="s">
        <v>58</v>
      </c>
      <c r="S232" s="1" t="s">
        <v>310</v>
      </c>
      <c r="T232" s="1" t="s">
        <v>45</v>
      </c>
      <c r="U232" s="1" t="s">
        <v>311</v>
      </c>
      <c r="V232" s="1" t="s">
        <v>312</v>
      </c>
      <c r="W232" s="1" t="s">
        <v>313</v>
      </c>
      <c r="X232" s="1" t="s">
        <v>314</v>
      </c>
      <c r="Y232" s="1" t="s">
        <v>315</v>
      </c>
      <c r="Z232" s="1" t="s">
        <v>316</v>
      </c>
      <c r="AD232" s="16" t="s">
        <v>305</v>
      </c>
    </row>
    <row r="233" spans="2:30" x14ac:dyDescent="0.2">
      <c r="B233" s="1">
        <v>11125</v>
      </c>
      <c r="C233" s="1" t="s">
        <v>1668</v>
      </c>
      <c r="D233" s="12">
        <v>2.17338871622532</v>
      </c>
      <c r="E233" s="31">
        <v>0.348730987270438</v>
      </c>
      <c r="F233" s="35">
        <v>0.16045495436090401</v>
      </c>
      <c r="G233" s="1" t="s">
        <v>1669</v>
      </c>
      <c r="H233" s="1" t="s">
        <v>35</v>
      </c>
      <c r="I233" s="1" t="s">
        <v>37</v>
      </c>
      <c r="J233" s="15" t="s">
        <v>73</v>
      </c>
      <c r="K233" s="1" t="s">
        <v>1668</v>
      </c>
      <c r="L233" s="1" t="s">
        <v>1669</v>
      </c>
      <c r="M233" s="1" t="s">
        <v>234</v>
      </c>
      <c r="N233" s="1" t="s">
        <v>1670</v>
      </c>
      <c r="O233" s="1" t="s">
        <v>1671</v>
      </c>
      <c r="P233" s="1" t="s">
        <v>1672</v>
      </c>
      <c r="Q233" s="1" t="s">
        <v>67</v>
      </c>
      <c r="R233" s="1" t="s">
        <v>58</v>
      </c>
      <c r="S233" s="1" t="s">
        <v>1673</v>
      </c>
      <c r="T233" s="1" t="s">
        <v>45</v>
      </c>
      <c r="U233" s="1" t="s">
        <v>1674</v>
      </c>
      <c r="V233" s="1" t="s">
        <v>1675</v>
      </c>
      <c r="W233" s="1" t="s">
        <v>1676</v>
      </c>
      <c r="X233" s="1" t="s">
        <v>1677</v>
      </c>
      <c r="Y233" s="1" t="s">
        <v>1678</v>
      </c>
      <c r="Z233" s="1" t="s">
        <v>1679</v>
      </c>
      <c r="AD233" s="16" t="s">
        <v>1668</v>
      </c>
    </row>
    <row r="234" spans="2:30" x14ac:dyDescent="0.2">
      <c r="B234" s="1">
        <v>11324</v>
      </c>
      <c r="C234" s="1" t="s">
        <v>1680</v>
      </c>
      <c r="D234" s="12">
        <v>2.4647284754097498</v>
      </c>
      <c r="E234" s="22">
        <v>0.29079972368419299</v>
      </c>
      <c r="F234" s="23">
        <v>0.11798448656128301</v>
      </c>
      <c r="G234" s="1" t="s">
        <v>1681</v>
      </c>
      <c r="H234" s="1" t="s">
        <v>35</v>
      </c>
      <c r="I234" s="1" t="s">
        <v>37</v>
      </c>
      <c r="J234" s="15" t="s">
        <v>74</v>
      </c>
      <c r="K234" s="1" t="s">
        <v>1680</v>
      </c>
      <c r="L234" s="1" t="s">
        <v>1681</v>
      </c>
      <c r="M234" s="1" t="s">
        <v>234</v>
      </c>
      <c r="N234" s="1" t="s">
        <v>1682</v>
      </c>
      <c r="O234" s="1" t="s">
        <v>1683</v>
      </c>
      <c r="P234" s="1" t="s">
        <v>1684</v>
      </c>
      <c r="Q234" s="1" t="s">
        <v>42</v>
      </c>
      <c r="R234" s="1" t="s">
        <v>43</v>
      </c>
      <c r="S234" s="1" t="s">
        <v>1685</v>
      </c>
      <c r="T234" s="1" t="s">
        <v>45</v>
      </c>
      <c r="X234" s="1" t="s">
        <v>1686</v>
      </c>
      <c r="Y234" s="1" t="s">
        <v>1687</v>
      </c>
      <c r="AD234" s="16" t="s">
        <v>1680</v>
      </c>
    </row>
    <row r="235" spans="2:30" x14ac:dyDescent="0.2">
      <c r="B235" s="1">
        <v>11375</v>
      </c>
      <c r="C235" s="1" t="s">
        <v>1688</v>
      </c>
      <c r="D235" s="37">
        <v>5.3016485087591798</v>
      </c>
      <c r="E235" s="29">
        <v>0.130191126200846</v>
      </c>
      <c r="F235" s="30">
        <v>2.4556725325292499E-2</v>
      </c>
      <c r="G235" s="1" t="s">
        <v>1689</v>
      </c>
      <c r="H235" s="1" t="s">
        <v>53</v>
      </c>
      <c r="I235" s="1" t="s">
        <v>73</v>
      </c>
      <c r="J235" s="15" t="s">
        <v>74</v>
      </c>
      <c r="K235" s="1" t="s">
        <v>1688</v>
      </c>
      <c r="L235" s="1" t="s">
        <v>1689</v>
      </c>
      <c r="M235" s="1" t="s">
        <v>234</v>
      </c>
      <c r="N235" s="1" t="s">
        <v>1690</v>
      </c>
      <c r="O235" s="1" t="s">
        <v>1691</v>
      </c>
      <c r="P235" s="1" t="s">
        <v>1692</v>
      </c>
      <c r="Q235" s="1" t="s">
        <v>67</v>
      </c>
      <c r="R235" s="1" t="s">
        <v>58</v>
      </c>
      <c r="S235" s="1" t="s">
        <v>1693</v>
      </c>
      <c r="T235" s="1" t="s">
        <v>45</v>
      </c>
      <c r="X235" s="1" t="s">
        <v>1694</v>
      </c>
      <c r="Y235" s="1" t="s">
        <v>1695</v>
      </c>
      <c r="AD235" s="16" t="s">
        <v>1688</v>
      </c>
    </row>
    <row r="236" spans="2:30" x14ac:dyDescent="0.2">
      <c r="B236" s="1">
        <v>11434</v>
      </c>
      <c r="C236" s="1" t="s">
        <v>317</v>
      </c>
      <c r="D236" s="12">
        <v>2.16210646599749</v>
      </c>
      <c r="E236" s="36">
        <v>0.69449318336695498</v>
      </c>
      <c r="F236" s="32">
        <v>0.32121137154388502</v>
      </c>
      <c r="G236" s="1" t="s">
        <v>318</v>
      </c>
      <c r="H236" s="1" t="s">
        <v>35</v>
      </c>
      <c r="I236" s="1" t="s">
        <v>198</v>
      </c>
      <c r="J236" s="15" t="s">
        <v>37</v>
      </c>
      <c r="K236" s="1" t="s">
        <v>317</v>
      </c>
      <c r="L236" s="1" t="s">
        <v>318</v>
      </c>
      <c r="M236" s="1" t="s">
        <v>234</v>
      </c>
      <c r="N236" s="1" t="s">
        <v>319</v>
      </c>
      <c r="O236" s="1" t="s">
        <v>320</v>
      </c>
      <c r="P236" s="1" t="s">
        <v>321</v>
      </c>
      <c r="Q236" s="1" t="s">
        <v>42</v>
      </c>
      <c r="R236" s="1" t="s">
        <v>58</v>
      </c>
      <c r="S236" s="1" t="s">
        <v>322</v>
      </c>
      <c r="T236" s="1" t="s">
        <v>45</v>
      </c>
      <c r="U236" s="1" t="s">
        <v>323</v>
      </c>
      <c r="V236" s="1" t="s">
        <v>324</v>
      </c>
      <c r="W236" s="1" t="s">
        <v>325</v>
      </c>
      <c r="X236" s="1" t="s">
        <v>326</v>
      </c>
      <c r="Y236" s="1" t="s">
        <v>327</v>
      </c>
      <c r="AD236" s="16" t="s">
        <v>317</v>
      </c>
    </row>
    <row r="237" spans="2:30" x14ac:dyDescent="0.2">
      <c r="B237" s="1">
        <v>11534</v>
      </c>
      <c r="C237" s="1" t="s">
        <v>1696</v>
      </c>
      <c r="D237" s="12">
        <v>2.0124308601326302</v>
      </c>
      <c r="E237" s="45">
        <v>6.3428583241731201E-2</v>
      </c>
      <c r="F237" s="30">
        <v>3.1518391264160402E-2</v>
      </c>
      <c r="G237" s="1" t="s">
        <v>1697</v>
      </c>
      <c r="H237" s="1" t="s">
        <v>35</v>
      </c>
      <c r="I237" s="1" t="s">
        <v>74</v>
      </c>
      <c r="J237" s="15" t="s">
        <v>74</v>
      </c>
      <c r="K237" s="1" t="s">
        <v>1696</v>
      </c>
      <c r="L237" s="1" t="s">
        <v>1697</v>
      </c>
      <c r="M237" s="1" t="s">
        <v>234</v>
      </c>
      <c r="N237" s="1" t="s">
        <v>1698</v>
      </c>
      <c r="O237" s="1" t="s">
        <v>1699</v>
      </c>
      <c r="P237" s="1" t="s">
        <v>1700</v>
      </c>
      <c r="Q237" s="1" t="s">
        <v>42</v>
      </c>
      <c r="R237" s="1" t="s">
        <v>43</v>
      </c>
      <c r="S237" s="1" t="s">
        <v>1701</v>
      </c>
      <c r="T237" s="1" t="s">
        <v>45</v>
      </c>
      <c r="X237" s="1" t="s">
        <v>1702</v>
      </c>
      <c r="Y237" s="1" t="s">
        <v>1703</v>
      </c>
      <c r="AD237" s="16" t="s">
        <v>1696</v>
      </c>
    </row>
    <row r="238" spans="2:30" x14ac:dyDescent="0.2">
      <c r="B238" s="1">
        <v>11869</v>
      </c>
      <c r="C238" s="1" t="s">
        <v>328</v>
      </c>
      <c r="D238" s="37">
        <v>6.9856080941609404</v>
      </c>
      <c r="E238" s="31">
        <v>0.38609849780122701</v>
      </c>
      <c r="F238" s="30">
        <v>5.5270563793001201E-2</v>
      </c>
      <c r="G238" s="1" t="s">
        <v>329</v>
      </c>
      <c r="H238" s="1" t="s">
        <v>53</v>
      </c>
      <c r="I238" s="1" t="s">
        <v>37</v>
      </c>
      <c r="J238" s="15" t="s">
        <v>74</v>
      </c>
      <c r="K238" s="1" t="s">
        <v>328</v>
      </c>
      <c r="L238" s="1" t="s">
        <v>329</v>
      </c>
      <c r="M238" s="1" t="s">
        <v>330</v>
      </c>
      <c r="N238" s="1" t="s">
        <v>331</v>
      </c>
      <c r="O238" s="1" t="s">
        <v>332</v>
      </c>
      <c r="P238" s="1" t="s">
        <v>333</v>
      </c>
      <c r="Q238" s="1" t="s">
        <v>67</v>
      </c>
      <c r="R238" s="1" t="s">
        <v>43</v>
      </c>
      <c r="S238" s="1" t="s">
        <v>334</v>
      </c>
      <c r="T238" s="1" t="s">
        <v>45</v>
      </c>
      <c r="X238" s="1" t="s">
        <v>335</v>
      </c>
      <c r="Y238" s="1" t="s">
        <v>336</v>
      </c>
      <c r="AD238" s="16" t="s">
        <v>328</v>
      </c>
    </row>
    <row r="239" spans="2:30" x14ac:dyDescent="0.2">
      <c r="B239" s="1">
        <v>11946</v>
      </c>
      <c r="C239" s="1" t="s">
        <v>337</v>
      </c>
      <c r="D239" s="24">
        <v>3.6284230513381899</v>
      </c>
      <c r="E239" s="31">
        <v>0.36737563597900302</v>
      </c>
      <c r="F239" s="23">
        <v>0.101249394235744</v>
      </c>
      <c r="G239" s="1" t="s">
        <v>338</v>
      </c>
      <c r="H239" s="1" t="s">
        <v>35</v>
      </c>
      <c r="I239" s="1" t="s">
        <v>37</v>
      </c>
      <c r="J239" s="15" t="s">
        <v>74</v>
      </c>
      <c r="K239" s="1" t="s">
        <v>337</v>
      </c>
      <c r="L239" s="1" t="s">
        <v>338</v>
      </c>
      <c r="M239" s="1" t="s">
        <v>330</v>
      </c>
      <c r="N239" s="1" t="s">
        <v>339</v>
      </c>
      <c r="O239" s="1" t="s">
        <v>340</v>
      </c>
      <c r="P239" s="1" t="s">
        <v>341</v>
      </c>
      <c r="Q239" s="1" t="s">
        <v>67</v>
      </c>
      <c r="R239" s="1" t="s">
        <v>43</v>
      </c>
      <c r="S239" s="1" t="s">
        <v>342</v>
      </c>
      <c r="T239" s="1" t="s">
        <v>45</v>
      </c>
      <c r="X239" s="1" t="s">
        <v>343</v>
      </c>
      <c r="Y239" s="1" t="s">
        <v>344</v>
      </c>
      <c r="AD239" s="16" t="s">
        <v>337</v>
      </c>
    </row>
    <row r="240" spans="2:30" x14ac:dyDescent="0.2">
      <c r="B240" s="1">
        <v>12096</v>
      </c>
      <c r="C240" s="1" t="s">
        <v>1704</v>
      </c>
      <c r="D240" s="19">
        <v>1.77921787802035</v>
      </c>
      <c r="E240" s="13">
        <v>0.87450254182314502</v>
      </c>
      <c r="F240" s="14">
        <v>0.49150952934227699</v>
      </c>
      <c r="G240" s="1" t="s">
        <v>1705</v>
      </c>
      <c r="H240" s="1" t="s">
        <v>54</v>
      </c>
      <c r="I240" s="1" t="s">
        <v>36</v>
      </c>
      <c r="J240" s="15" t="s">
        <v>37</v>
      </c>
      <c r="K240" s="1" t="s">
        <v>1704</v>
      </c>
      <c r="L240" s="1" t="s">
        <v>1705</v>
      </c>
      <c r="M240" s="1" t="s">
        <v>330</v>
      </c>
      <c r="N240" s="1" t="s">
        <v>1706</v>
      </c>
      <c r="O240" s="1" t="s">
        <v>1707</v>
      </c>
      <c r="P240" s="1" t="s">
        <v>1708</v>
      </c>
      <c r="Q240" s="1" t="s">
        <v>42</v>
      </c>
      <c r="R240" s="1" t="s">
        <v>58</v>
      </c>
      <c r="S240" s="1" t="s">
        <v>1709</v>
      </c>
      <c r="T240" s="1" t="s">
        <v>45</v>
      </c>
      <c r="X240" s="1" t="s">
        <v>1710</v>
      </c>
      <c r="Y240" s="1" t="s">
        <v>1711</v>
      </c>
      <c r="AD240" s="16" t="s">
        <v>1704</v>
      </c>
    </row>
    <row r="241" spans="2:30" x14ac:dyDescent="0.2">
      <c r="B241" s="1">
        <v>12193</v>
      </c>
      <c r="C241" s="1" t="s">
        <v>1712</v>
      </c>
      <c r="D241" s="25">
        <v>1.71584323006191</v>
      </c>
      <c r="E241" s="45">
        <v>7.6644205986720101E-2</v>
      </c>
      <c r="F241" s="30">
        <v>4.4668536521226702E-2</v>
      </c>
      <c r="G241" s="1" t="s">
        <v>1713</v>
      </c>
      <c r="H241" s="1" t="s">
        <v>54</v>
      </c>
      <c r="I241" s="1" t="s">
        <v>74</v>
      </c>
      <c r="J241" s="15" t="s">
        <v>74</v>
      </c>
      <c r="K241" s="1" t="s">
        <v>1712</v>
      </c>
      <c r="L241" s="1" t="s">
        <v>1713</v>
      </c>
      <c r="M241" s="1" t="s">
        <v>330</v>
      </c>
      <c r="N241" s="1" t="s">
        <v>1714</v>
      </c>
      <c r="O241" s="1" t="s">
        <v>1715</v>
      </c>
      <c r="P241" s="1" t="s">
        <v>1716</v>
      </c>
      <c r="Q241" s="1" t="s">
        <v>67</v>
      </c>
      <c r="R241" s="1" t="s">
        <v>58</v>
      </c>
      <c r="S241" s="1" t="s">
        <v>1717</v>
      </c>
      <c r="T241" s="1" t="s">
        <v>45</v>
      </c>
      <c r="U241" s="1" t="s">
        <v>1718</v>
      </c>
      <c r="V241" s="1" t="s">
        <v>1719</v>
      </c>
      <c r="W241" s="1" t="s">
        <v>1720</v>
      </c>
      <c r="X241" s="1" t="s">
        <v>1721</v>
      </c>
      <c r="Y241" s="1" t="s">
        <v>1722</v>
      </c>
      <c r="Z241" s="1" t="s">
        <v>1723</v>
      </c>
      <c r="AD241" s="16" t="s">
        <v>1712</v>
      </c>
    </row>
    <row r="242" spans="2:30" x14ac:dyDescent="0.2">
      <c r="B242" s="1">
        <v>12354</v>
      </c>
      <c r="C242" s="1" t="s">
        <v>1724</v>
      </c>
      <c r="D242" s="12">
        <v>2.94246929600483</v>
      </c>
      <c r="E242" s="45">
        <v>3.4211525305392003E-2</v>
      </c>
      <c r="F242" s="30">
        <v>1.1626807916685199E-2</v>
      </c>
      <c r="G242" s="1" t="s">
        <v>1725</v>
      </c>
      <c r="H242" s="1" t="s">
        <v>35</v>
      </c>
      <c r="I242" s="1" t="s">
        <v>74</v>
      </c>
      <c r="J242" s="15" t="s">
        <v>74</v>
      </c>
      <c r="K242" s="1" t="s">
        <v>1724</v>
      </c>
      <c r="L242" s="1" t="s">
        <v>1725</v>
      </c>
      <c r="M242" s="1" t="s">
        <v>330</v>
      </c>
      <c r="N242" s="1" t="s">
        <v>1726</v>
      </c>
      <c r="O242" s="1" t="s">
        <v>1727</v>
      </c>
      <c r="P242" s="1" t="s">
        <v>1728</v>
      </c>
      <c r="Q242" s="1" t="s">
        <v>42</v>
      </c>
      <c r="R242" s="1" t="s">
        <v>58</v>
      </c>
      <c r="S242" s="1" t="s">
        <v>1729</v>
      </c>
      <c r="T242" s="1" t="s">
        <v>45</v>
      </c>
      <c r="X242" s="1" t="s">
        <v>1730</v>
      </c>
      <c r="Y242" s="1" t="s">
        <v>1731</v>
      </c>
      <c r="AD242" s="16" t="s">
        <v>1724</v>
      </c>
    </row>
    <row r="243" spans="2:30" x14ac:dyDescent="0.2">
      <c r="B243" s="1">
        <v>12749</v>
      </c>
      <c r="C243" s="1" t="s">
        <v>1732</v>
      </c>
      <c r="D243" s="12">
        <v>2.1058326126345102</v>
      </c>
      <c r="E243" s="13">
        <v>0.87792246722715495</v>
      </c>
      <c r="F243" s="14">
        <v>0.41690040412510698</v>
      </c>
      <c r="G243" s="1" t="s">
        <v>1733</v>
      </c>
      <c r="H243" s="1" t="s">
        <v>35</v>
      </c>
      <c r="I243" s="1" t="s">
        <v>36</v>
      </c>
      <c r="J243" s="15" t="s">
        <v>37</v>
      </c>
      <c r="K243" s="1" t="s">
        <v>1732</v>
      </c>
      <c r="L243" s="1" t="s">
        <v>1733</v>
      </c>
      <c r="M243" s="1" t="s">
        <v>330</v>
      </c>
      <c r="N243" s="1" t="s">
        <v>1734</v>
      </c>
      <c r="O243" s="1" t="s">
        <v>1735</v>
      </c>
      <c r="P243" s="1" t="s">
        <v>1736</v>
      </c>
      <c r="Q243" s="1" t="s">
        <v>67</v>
      </c>
      <c r="R243" s="1" t="s">
        <v>58</v>
      </c>
      <c r="S243" s="1" t="s">
        <v>1737</v>
      </c>
      <c r="T243" s="1" t="s">
        <v>45</v>
      </c>
      <c r="X243" s="1" t="s">
        <v>1738</v>
      </c>
      <c r="Y243" s="1" t="s">
        <v>1739</v>
      </c>
      <c r="AD243" s="16" t="s">
        <v>1732</v>
      </c>
    </row>
    <row r="244" spans="2:30" x14ac:dyDescent="0.2">
      <c r="B244" s="1">
        <v>13011</v>
      </c>
      <c r="C244" s="1" t="s">
        <v>1740</v>
      </c>
      <c r="D244" s="19">
        <v>1.7843295067166001</v>
      </c>
      <c r="E244" s="13">
        <v>0.84811903760291196</v>
      </c>
      <c r="F244" s="14">
        <v>0.47531525674512898</v>
      </c>
      <c r="G244" s="1" t="s">
        <v>1741</v>
      </c>
      <c r="H244" s="1" t="s">
        <v>54</v>
      </c>
      <c r="I244" s="1" t="s">
        <v>36</v>
      </c>
      <c r="J244" s="15" t="s">
        <v>37</v>
      </c>
      <c r="K244" s="1" t="s">
        <v>1740</v>
      </c>
      <c r="L244" s="1" t="s">
        <v>1741</v>
      </c>
      <c r="M244" s="1" t="s">
        <v>330</v>
      </c>
      <c r="N244" s="1" t="s">
        <v>1742</v>
      </c>
      <c r="O244" s="1" t="s">
        <v>1743</v>
      </c>
      <c r="P244" s="1" t="s">
        <v>1744</v>
      </c>
      <c r="Q244" s="1" t="s">
        <v>42</v>
      </c>
      <c r="R244" s="1" t="s">
        <v>43</v>
      </c>
      <c r="S244" s="1" t="s">
        <v>1745</v>
      </c>
      <c r="T244" s="1" t="s">
        <v>45</v>
      </c>
      <c r="X244" s="1" t="s">
        <v>1746</v>
      </c>
      <c r="Y244" s="1" t="s">
        <v>1747</v>
      </c>
      <c r="AD244" s="16" t="s">
        <v>1740</v>
      </c>
    </row>
    <row r="245" spans="2:30" x14ac:dyDescent="0.2">
      <c r="B245" s="1">
        <v>13597</v>
      </c>
      <c r="C245" s="1" t="s">
        <v>361</v>
      </c>
      <c r="D245" s="25">
        <v>1.56550238368238</v>
      </c>
      <c r="E245" s="31">
        <v>0.48168837092873901</v>
      </c>
      <c r="F245" s="32">
        <v>0.30768932449384701</v>
      </c>
      <c r="G245" s="1" t="s">
        <v>362</v>
      </c>
      <c r="H245" s="1" t="s">
        <v>54</v>
      </c>
      <c r="I245" s="1" t="s">
        <v>37</v>
      </c>
      <c r="J245" s="15" t="s">
        <v>37</v>
      </c>
      <c r="K245" s="1" t="s">
        <v>361</v>
      </c>
      <c r="L245" s="1" t="s">
        <v>362</v>
      </c>
      <c r="M245" s="1" t="s">
        <v>330</v>
      </c>
      <c r="N245" s="1" t="s">
        <v>363</v>
      </c>
      <c r="O245" s="1" t="s">
        <v>364</v>
      </c>
      <c r="P245" s="1" t="s">
        <v>365</v>
      </c>
      <c r="Q245" s="1" t="s">
        <v>42</v>
      </c>
      <c r="R245" s="1" t="s">
        <v>58</v>
      </c>
      <c r="S245" s="1" t="s">
        <v>366</v>
      </c>
      <c r="T245" s="1" t="s">
        <v>45</v>
      </c>
      <c r="X245" s="1" t="s">
        <v>367</v>
      </c>
      <c r="Y245" s="1" t="s">
        <v>368</v>
      </c>
      <c r="AD245" s="16" t="s">
        <v>361</v>
      </c>
    </row>
    <row r="246" spans="2:30" x14ac:dyDescent="0.2">
      <c r="B246" s="1">
        <v>13869</v>
      </c>
      <c r="C246" s="1" t="s">
        <v>1748</v>
      </c>
      <c r="D246" s="19">
        <v>1.9262365702281199</v>
      </c>
      <c r="E246" s="13">
        <v>1.2203687823810401</v>
      </c>
      <c r="F246" s="28">
        <v>0.63355083235519205</v>
      </c>
      <c r="G246" s="1" t="s">
        <v>1749</v>
      </c>
      <c r="H246" s="1" t="s">
        <v>54</v>
      </c>
      <c r="I246" s="1" t="s">
        <v>36</v>
      </c>
      <c r="J246" s="15" t="s">
        <v>100</v>
      </c>
      <c r="K246" s="1" t="s">
        <v>1748</v>
      </c>
      <c r="L246" s="1" t="s">
        <v>1749</v>
      </c>
      <c r="M246" s="1" t="s">
        <v>330</v>
      </c>
      <c r="N246" s="1" t="s">
        <v>1750</v>
      </c>
      <c r="O246" s="1" t="s">
        <v>1751</v>
      </c>
      <c r="P246" s="1" t="s">
        <v>1752</v>
      </c>
      <c r="Q246" s="1" t="s">
        <v>42</v>
      </c>
      <c r="R246" s="1" t="s">
        <v>58</v>
      </c>
      <c r="S246" s="1" t="s">
        <v>1753</v>
      </c>
      <c r="T246" s="1" t="s">
        <v>45</v>
      </c>
      <c r="U246" s="1" t="s">
        <v>1754</v>
      </c>
      <c r="V246" s="1" t="s">
        <v>1755</v>
      </c>
      <c r="W246" s="1" t="s">
        <v>1756</v>
      </c>
      <c r="X246" s="1" t="s">
        <v>1757</v>
      </c>
      <c r="Y246" s="1" t="s">
        <v>1758</v>
      </c>
      <c r="Z246" s="1" t="s">
        <v>1759</v>
      </c>
      <c r="AD246" s="16" t="s">
        <v>1748</v>
      </c>
    </row>
    <row r="247" spans="2:30" x14ac:dyDescent="0.2">
      <c r="B247" s="1">
        <v>14053</v>
      </c>
      <c r="C247" s="1" t="s">
        <v>1760</v>
      </c>
      <c r="D247" s="49">
        <v>8.8898052525795404</v>
      </c>
      <c r="E247" s="31">
        <v>0.41862962646966401</v>
      </c>
      <c r="F247" s="30">
        <v>4.70909783257841E-2</v>
      </c>
      <c r="G247" s="1" t="s">
        <v>1761</v>
      </c>
      <c r="H247" s="1" t="s">
        <v>512</v>
      </c>
      <c r="I247" s="1" t="s">
        <v>37</v>
      </c>
      <c r="J247" s="15" t="s">
        <v>74</v>
      </c>
      <c r="K247" s="1" t="s">
        <v>1760</v>
      </c>
      <c r="L247" s="1" t="s">
        <v>1761</v>
      </c>
      <c r="M247" s="1" t="s">
        <v>382</v>
      </c>
      <c r="N247" s="1" t="s">
        <v>1762</v>
      </c>
      <c r="O247" s="1" t="s">
        <v>1763</v>
      </c>
      <c r="P247" s="1" t="s">
        <v>1764</v>
      </c>
      <c r="Q247" s="1" t="s">
        <v>42</v>
      </c>
      <c r="R247" s="1" t="s">
        <v>58</v>
      </c>
      <c r="S247" s="1" t="s">
        <v>1765</v>
      </c>
      <c r="T247" s="1" t="s">
        <v>45</v>
      </c>
      <c r="X247" s="1" t="s">
        <v>1766</v>
      </c>
      <c r="Y247" s="1" t="s">
        <v>1767</v>
      </c>
      <c r="AD247" s="16" t="s">
        <v>1760</v>
      </c>
    </row>
    <row r="248" spans="2:30" x14ac:dyDescent="0.2">
      <c r="B248" s="1">
        <v>14057</v>
      </c>
      <c r="C248" s="1" t="s">
        <v>1768</v>
      </c>
      <c r="D248" s="24">
        <v>3.0033049854395002</v>
      </c>
      <c r="E248" s="22">
        <v>0.25030525800660303</v>
      </c>
      <c r="F248" s="30">
        <v>8.3343269904362902E-2</v>
      </c>
      <c r="G248" s="1" t="s">
        <v>1769</v>
      </c>
      <c r="H248" s="1" t="s">
        <v>35</v>
      </c>
      <c r="I248" s="1" t="s">
        <v>37</v>
      </c>
      <c r="J248" s="15" t="s">
        <v>74</v>
      </c>
      <c r="K248" s="1" t="s">
        <v>1768</v>
      </c>
      <c r="L248" s="1" t="s">
        <v>1769</v>
      </c>
      <c r="M248" s="1" t="s">
        <v>382</v>
      </c>
      <c r="N248" s="1" t="s">
        <v>1770</v>
      </c>
      <c r="O248" s="1" t="s">
        <v>1771</v>
      </c>
      <c r="P248" s="1" t="s">
        <v>1772</v>
      </c>
      <c r="Q248" s="1" t="s">
        <v>42</v>
      </c>
      <c r="R248" s="1" t="s">
        <v>43</v>
      </c>
      <c r="S248" s="1" t="s">
        <v>1773</v>
      </c>
      <c r="T248" s="1" t="s">
        <v>45</v>
      </c>
      <c r="X248" s="1" t="s">
        <v>1774</v>
      </c>
      <c r="Y248" s="1" t="s">
        <v>1775</v>
      </c>
      <c r="AD248" s="16" t="s">
        <v>1768</v>
      </c>
    </row>
    <row r="249" spans="2:30" x14ac:dyDescent="0.2">
      <c r="B249" s="1">
        <v>14353</v>
      </c>
      <c r="C249" s="1" t="s">
        <v>1776</v>
      </c>
      <c r="D249" s="12">
        <v>2.37279365879145</v>
      </c>
      <c r="E249" s="22">
        <v>0.32746440276204603</v>
      </c>
      <c r="F249" s="35">
        <v>0.138007955958899</v>
      </c>
      <c r="G249" s="1" t="s">
        <v>1777</v>
      </c>
      <c r="H249" s="1" t="s">
        <v>35</v>
      </c>
      <c r="I249" s="1" t="s">
        <v>37</v>
      </c>
      <c r="J249" s="15" t="s">
        <v>73</v>
      </c>
      <c r="K249" s="1" t="s">
        <v>1776</v>
      </c>
      <c r="L249" s="1" t="s">
        <v>1777</v>
      </c>
      <c r="M249" s="1" t="s">
        <v>382</v>
      </c>
      <c r="N249" s="1" t="s">
        <v>1778</v>
      </c>
      <c r="O249" s="1" t="s">
        <v>1779</v>
      </c>
      <c r="P249" s="1" t="s">
        <v>1780</v>
      </c>
      <c r="Q249" s="1" t="s">
        <v>67</v>
      </c>
      <c r="R249" s="1" t="s">
        <v>58</v>
      </c>
      <c r="S249" s="1" t="s">
        <v>1781</v>
      </c>
      <c r="T249" s="1" t="s">
        <v>45</v>
      </c>
      <c r="U249" s="1" t="s">
        <v>1782</v>
      </c>
      <c r="V249" s="1" t="s">
        <v>1783</v>
      </c>
      <c r="W249" s="1" t="s">
        <v>1784</v>
      </c>
      <c r="X249" s="1" t="s">
        <v>1785</v>
      </c>
      <c r="Y249" s="1" t="s">
        <v>1786</v>
      </c>
      <c r="Z249" s="1" t="s">
        <v>1787</v>
      </c>
      <c r="AD249" s="16" t="s">
        <v>1776</v>
      </c>
    </row>
    <row r="250" spans="2:30" x14ac:dyDescent="0.2">
      <c r="B250" s="1">
        <v>14356</v>
      </c>
      <c r="C250" s="1" t="s">
        <v>1788</v>
      </c>
      <c r="D250" s="24">
        <v>3.3463902520520401</v>
      </c>
      <c r="E250" s="31">
        <v>0.448507078521238</v>
      </c>
      <c r="F250" s="35">
        <v>0.134027129156921</v>
      </c>
      <c r="G250" s="1" t="s">
        <v>1789</v>
      </c>
      <c r="H250" s="1" t="s">
        <v>35</v>
      </c>
      <c r="I250" s="1" t="s">
        <v>37</v>
      </c>
      <c r="J250" s="15" t="s">
        <v>73</v>
      </c>
      <c r="K250" s="1" t="s">
        <v>1788</v>
      </c>
      <c r="L250" s="1" t="s">
        <v>1789</v>
      </c>
      <c r="M250" s="1" t="s">
        <v>382</v>
      </c>
      <c r="N250" s="1" t="s">
        <v>1790</v>
      </c>
      <c r="O250" s="1" t="s">
        <v>1791</v>
      </c>
      <c r="P250" s="1" t="s">
        <v>1792</v>
      </c>
      <c r="Q250" s="1" t="s">
        <v>67</v>
      </c>
      <c r="R250" s="1" t="s">
        <v>43</v>
      </c>
      <c r="S250" s="1" t="s">
        <v>1793</v>
      </c>
      <c r="T250" s="1" t="s">
        <v>45</v>
      </c>
      <c r="X250" s="1" t="s">
        <v>1794</v>
      </c>
      <c r="Y250" s="1" t="s">
        <v>1795</v>
      </c>
      <c r="AD250" s="16" t="s">
        <v>1788</v>
      </c>
    </row>
    <row r="251" spans="2:30" x14ac:dyDescent="0.2">
      <c r="B251" s="1">
        <v>14571</v>
      </c>
      <c r="C251" s="1" t="s">
        <v>1796</v>
      </c>
      <c r="D251" s="12">
        <v>2.3152015663778802</v>
      </c>
      <c r="E251" s="31">
        <v>0.446798672633475</v>
      </c>
      <c r="F251" s="35">
        <v>0.192984783321691</v>
      </c>
      <c r="G251" s="1" t="s">
        <v>1797</v>
      </c>
      <c r="H251" s="1" t="s">
        <v>35</v>
      </c>
      <c r="I251" s="1" t="s">
        <v>37</v>
      </c>
      <c r="J251" s="15" t="s">
        <v>73</v>
      </c>
      <c r="K251" s="1" t="s">
        <v>1796</v>
      </c>
      <c r="L251" s="1" t="s">
        <v>1797</v>
      </c>
      <c r="M251" s="1" t="s">
        <v>382</v>
      </c>
      <c r="N251" s="1" t="s">
        <v>1798</v>
      </c>
      <c r="O251" s="1" t="s">
        <v>1799</v>
      </c>
      <c r="P251" s="1" t="s">
        <v>1800</v>
      </c>
      <c r="Q251" s="1" t="s">
        <v>42</v>
      </c>
      <c r="R251" s="1" t="s">
        <v>58</v>
      </c>
      <c r="S251" s="1" t="s">
        <v>1801</v>
      </c>
      <c r="T251" s="1" t="s">
        <v>45</v>
      </c>
      <c r="X251" s="1" t="s">
        <v>1802</v>
      </c>
      <c r="Y251" s="1" t="s">
        <v>1803</v>
      </c>
      <c r="AD251" s="16" t="s">
        <v>1796</v>
      </c>
    </row>
    <row r="252" spans="2:30" x14ac:dyDescent="0.2">
      <c r="B252" s="1">
        <v>14659</v>
      </c>
      <c r="C252" s="1" t="s">
        <v>380</v>
      </c>
      <c r="D252" s="12">
        <v>2.1483026665207698</v>
      </c>
      <c r="E252" s="13">
        <v>0.93551336730214096</v>
      </c>
      <c r="F252" s="14">
        <v>0.43546627850964298</v>
      </c>
      <c r="G252" s="1" t="s">
        <v>381</v>
      </c>
      <c r="H252" s="1" t="s">
        <v>35</v>
      </c>
      <c r="I252" s="1" t="s">
        <v>36</v>
      </c>
      <c r="J252" s="15" t="s">
        <v>37</v>
      </c>
      <c r="K252" s="1" t="s">
        <v>380</v>
      </c>
      <c r="L252" s="1" t="s">
        <v>381</v>
      </c>
      <c r="M252" s="1" t="s">
        <v>382</v>
      </c>
      <c r="N252" s="1" t="s">
        <v>383</v>
      </c>
      <c r="O252" s="1" t="s">
        <v>384</v>
      </c>
      <c r="P252" s="1" t="s">
        <v>385</v>
      </c>
      <c r="Q252" s="1" t="s">
        <v>67</v>
      </c>
      <c r="R252" s="1" t="s">
        <v>58</v>
      </c>
      <c r="S252" s="1" t="s">
        <v>386</v>
      </c>
      <c r="T252" s="1" t="s">
        <v>45</v>
      </c>
      <c r="U252" s="1" t="s">
        <v>387</v>
      </c>
      <c r="V252" s="1" t="s">
        <v>388</v>
      </c>
      <c r="W252" s="1" t="s">
        <v>389</v>
      </c>
      <c r="X252" s="1" t="s">
        <v>390</v>
      </c>
      <c r="Y252" s="1" t="s">
        <v>391</v>
      </c>
      <c r="Z252" s="1" t="s">
        <v>392</v>
      </c>
      <c r="AD252" s="16" t="s">
        <v>380</v>
      </c>
    </row>
    <row r="253" spans="2:30" x14ac:dyDescent="0.2">
      <c r="B253" s="1">
        <v>14766</v>
      </c>
      <c r="C253" s="1" t="s">
        <v>1804</v>
      </c>
      <c r="D253" s="12">
        <v>2.1877845595408698</v>
      </c>
      <c r="E253" s="22">
        <v>0.30119373964726498</v>
      </c>
      <c r="F253" s="35">
        <v>0.13767065789625699</v>
      </c>
      <c r="G253" s="1" t="s">
        <v>1805</v>
      </c>
      <c r="H253" s="1" t="s">
        <v>35</v>
      </c>
      <c r="I253" s="1" t="s">
        <v>37</v>
      </c>
      <c r="J253" s="15" t="s">
        <v>73</v>
      </c>
      <c r="K253" s="1" t="s">
        <v>1804</v>
      </c>
      <c r="L253" s="1" t="s">
        <v>1805</v>
      </c>
      <c r="M253" s="1" t="s">
        <v>382</v>
      </c>
      <c r="N253" s="1" t="s">
        <v>1806</v>
      </c>
      <c r="O253" s="1" t="s">
        <v>1807</v>
      </c>
      <c r="P253" s="1" t="s">
        <v>1808</v>
      </c>
      <c r="Q253" s="1" t="s">
        <v>67</v>
      </c>
      <c r="R253" s="1" t="s">
        <v>43</v>
      </c>
      <c r="S253" s="1" t="s">
        <v>1809</v>
      </c>
      <c r="T253" s="1" t="s">
        <v>45</v>
      </c>
      <c r="X253" s="1" t="s">
        <v>1810</v>
      </c>
      <c r="Y253" s="1" t="s">
        <v>1811</v>
      </c>
      <c r="AD253" s="16" t="s">
        <v>1804</v>
      </c>
    </row>
    <row r="254" spans="2:30" x14ac:dyDescent="0.2">
      <c r="B254" s="1">
        <v>15119</v>
      </c>
      <c r="C254" s="1" t="s">
        <v>1812</v>
      </c>
      <c r="D254" s="12">
        <v>2.2430916449269702</v>
      </c>
      <c r="E254" s="33">
        <v>1.79035449964866</v>
      </c>
      <c r="F254" s="61">
        <v>0.79816377707873298</v>
      </c>
      <c r="G254" s="1" t="s">
        <v>1813</v>
      </c>
      <c r="H254" s="1" t="s">
        <v>35</v>
      </c>
      <c r="I254" s="1" t="s">
        <v>54</v>
      </c>
      <c r="J254" s="15" t="s">
        <v>198</v>
      </c>
      <c r="K254" s="1" t="s">
        <v>1812</v>
      </c>
      <c r="L254" s="1" t="s">
        <v>1813</v>
      </c>
      <c r="M254" s="1" t="s">
        <v>382</v>
      </c>
      <c r="N254" s="1" t="s">
        <v>1814</v>
      </c>
      <c r="O254" s="1" t="s">
        <v>1815</v>
      </c>
      <c r="P254" s="1" t="s">
        <v>1816</v>
      </c>
      <c r="Q254" s="1" t="s">
        <v>67</v>
      </c>
      <c r="R254" s="1" t="s">
        <v>58</v>
      </c>
      <c r="S254" s="1" t="s">
        <v>1817</v>
      </c>
      <c r="T254" s="1" t="s">
        <v>45</v>
      </c>
      <c r="X254" s="1" t="s">
        <v>1818</v>
      </c>
      <c r="Y254" s="1" t="s">
        <v>1819</v>
      </c>
      <c r="AD254" s="16" t="s">
        <v>1812</v>
      </c>
    </row>
    <row r="255" spans="2:30" x14ac:dyDescent="0.2">
      <c r="B255" s="1">
        <v>15146</v>
      </c>
      <c r="C255" s="1" t="s">
        <v>1820</v>
      </c>
      <c r="D255" s="37">
        <v>6.6881417614428198</v>
      </c>
      <c r="E255" s="41">
        <v>0.15356121440072601</v>
      </c>
      <c r="F255" s="30">
        <v>2.2960221221088199E-2</v>
      </c>
      <c r="G255" s="1" t="s">
        <v>1821</v>
      </c>
      <c r="H255" s="1" t="s">
        <v>53</v>
      </c>
      <c r="I255" s="1" t="s">
        <v>73</v>
      </c>
      <c r="J255" s="15" t="s">
        <v>74</v>
      </c>
      <c r="K255" s="1" t="s">
        <v>1820</v>
      </c>
      <c r="L255" s="1" t="s">
        <v>1821</v>
      </c>
      <c r="M255" s="1" t="s">
        <v>382</v>
      </c>
      <c r="N255" s="1" t="s">
        <v>1822</v>
      </c>
      <c r="O255" s="1" t="s">
        <v>1823</v>
      </c>
      <c r="P255" s="1" t="s">
        <v>1824</v>
      </c>
      <c r="Q255" s="1" t="s">
        <v>42</v>
      </c>
      <c r="R255" s="1" t="s">
        <v>58</v>
      </c>
      <c r="S255" s="1" t="s">
        <v>1825</v>
      </c>
      <c r="T255" s="1" t="s">
        <v>45</v>
      </c>
      <c r="U255" s="1" t="s">
        <v>1826</v>
      </c>
      <c r="V255" s="1" t="s">
        <v>1827</v>
      </c>
      <c r="W255" s="1" t="s">
        <v>1828</v>
      </c>
      <c r="X255" s="1" t="s">
        <v>1829</v>
      </c>
      <c r="Y255" s="1" t="s">
        <v>1830</v>
      </c>
      <c r="Z255" s="1" t="s">
        <v>1831</v>
      </c>
      <c r="AD255" s="16" t="s">
        <v>1820</v>
      </c>
    </row>
    <row r="256" spans="2:30" x14ac:dyDescent="0.2">
      <c r="B256" s="1">
        <v>15271</v>
      </c>
      <c r="C256" s="1" t="s">
        <v>1832</v>
      </c>
      <c r="D256" s="37">
        <v>7.4197443572427</v>
      </c>
      <c r="E256" s="41">
        <v>0.18624881663814599</v>
      </c>
      <c r="F256" s="30">
        <v>2.5101783521199302E-2</v>
      </c>
      <c r="G256" s="1" t="s">
        <v>1833</v>
      </c>
      <c r="H256" s="1" t="s">
        <v>53</v>
      </c>
      <c r="I256" s="1" t="s">
        <v>73</v>
      </c>
      <c r="J256" s="15" t="s">
        <v>74</v>
      </c>
      <c r="K256" s="1" t="s">
        <v>1832</v>
      </c>
      <c r="L256" s="1" t="s">
        <v>1833</v>
      </c>
      <c r="M256" s="1" t="s">
        <v>382</v>
      </c>
      <c r="N256" s="1" t="s">
        <v>1834</v>
      </c>
      <c r="O256" s="1" t="s">
        <v>1835</v>
      </c>
      <c r="P256" s="1" t="s">
        <v>1836</v>
      </c>
      <c r="Q256" s="1" t="s">
        <v>42</v>
      </c>
      <c r="R256" s="1" t="s">
        <v>43</v>
      </c>
      <c r="S256" s="1" t="s">
        <v>1837</v>
      </c>
      <c r="T256" s="1" t="s">
        <v>45</v>
      </c>
      <c r="X256" s="1" t="s">
        <v>1838</v>
      </c>
      <c r="Y256" s="1" t="s">
        <v>1839</v>
      </c>
      <c r="AD256" s="16" t="s">
        <v>1832</v>
      </c>
    </row>
    <row r="257" spans="2:30" x14ac:dyDescent="0.2">
      <c r="B257" s="1">
        <v>15553</v>
      </c>
      <c r="C257" s="1" t="s">
        <v>1840</v>
      </c>
      <c r="D257" s="12">
        <v>2.6514654994539799</v>
      </c>
      <c r="E257" s="29">
        <v>0.13289320871372901</v>
      </c>
      <c r="F257" s="30">
        <v>5.01206629847138E-2</v>
      </c>
      <c r="G257" s="1" t="s">
        <v>1841</v>
      </c>
      <c r="H257" s="1" t="s">
        <v>35</v>
      </c>
      <c r="I257" s="1" t="s">
        <v>73</v>
      </c>
      <c r="J257" s="15" t="s">
        <v>74</v>
      </c>
      <c r="K257" s="1" t="s">
        <v>1840</v>
      </c>
      <c r="L257" s="1" t="s">
        <v>1841</v>
      </c>
      <c r="M257" s="1" t="s">
        <v>382</v>
      </c>
      <c r="N257" s="1" t="s">
        <v>1842</v>
      </c>
      <c r="O257" s="1" t="s">
        <v>1843</v>
      </c>
      <c r="P257" s="1" t="s">
        <v>1844</v>
      </c>
      <c r="Q257" s="1" t="s">
        <v>67</v>
      </c>
      <c r="R257" s="1" t="s">
        <v>43</v>
      </c>
      <c r="S257" s="1" t="s">
        <v>1845</v>
      </c>
      <c r="T257" s="1" t="s">
        <v>45</v>
      </c>
      <c r="X257" s="1" t="s">
        <v>1846</v>
      </c>
      <c r="Y257" s="1" t="s">
        <v>1847</v>
      </c>
      <c r="AD257" s="16" t="s">
        <v>1840</v>
      </c>
    </row>
    <row r="258" spans="2:30" x14ac:dyDescent="0.2">
      <c r="B258" s="1">
        <v>15766</v>
      </c>
      <c r="C258" s="1" t="s">
        <v>393</v>
      </c>
      <c r="D258" s="12">
        <v>2.22126803100879</v>
      </c>
      <c r="E258" s="22">
        <v>0.325551728740121</v>
      </c>
      <c r="F258" s="35">
        <v>0.146561209271207</v>
      </c>
      <c r="G258" s="1" t="s">
        <v>394</v>
      </c>
      <c r="H258" s="1" t="s">
        <v>35</v>
      </c>
      <c r="I258" s="1" t="s">
        <v>37</v>
      </c>
      <c r="J258" s="15" t="s">
        <v>73</v>
      </c>
      <c r="K258" s="1" t="s">
        <v>393</v>
      </c>
      <c r="L258" s="1" t="s">
        <v>394</v>
      </c>
      <c r="M258" s="1" t="s">
        <v>382</v>
      </c>
      <c r="N258" s="1" t="s">
        <v>395</v>
      </c>
      <c r="O258" s="1" t="s">
        <v>396</v>
      </c>
      <c r="P258" s="1" t="s">
        <v>397</v>
      </c>
      <c r="Q258" s="1" t="s">
        <v>42</v>
      </c>
      <c r="R258" s="1" t="s">
        <v>58</v>
      </c>
      <c r="S258" s="1" t="s">
        <v>398</v>
      </c>
      <c r="T258" s="1" t="s">
        <v>45</v>
      </c>
      <c r="U258" s="1" t="s">
        <v>399</v>
      </c>
      <c r="V258" s="1" t="s">
        <v>400</v>
      </c>
      <c r="W258" s="1" t="s">
        <v>401</v>
      </c>
      <c r="X258" s="1" t="s">
        <v>402</v>
      </c>
      <c r="Y258" s="1" t="s">
        <v>403</v>
      </c>
      <c r="Z258" s="1" t="s">
        <v>404</v>
      </c>
      <c r="AD258" s="16" t="s">
        <v>393</v>
      </c>
    </row>
    <row r="259" spans="2:30" x14ac:dyDescent="0.2">
      <c r="B259" s="1">
        <v>15774</v>
      </c>
      <c r="C259" s="1" t="s">
        <v>405</v>
      </c>
      <c r="D259" s="12">
        <v>2.72389433429296</v>
      </c>
      <c r="E259" s="26">
        <v>1.50460191211367</v>
      </c>
      <c r="F259" s="42">
        <v>0.55237161484981601</v>
      </c>
      <c r="G259" s="1" t="s">
        <v>406</v>
      </c>
      <c r="H259" s="1" t="s">
        <v>35</v>
      </c>
      <c r="I259" s="1" t="s">
        <v>54</v>
      </c>
      <c r="J259" s="15" t="s">
        <v>100</v>
      </c>
      <c r="K259" s="1" t="s">
        <v>405</v>
      </c>
      <c r="L259" s="1" t="s">
        <v>406</v>
      </c>
      <c r="M259" s="1" t="s">
        <v>382</v>
      </c>
      <c r="N259" s="1" t="s">
        <v>407</v>
      </c>
      <c r="O259" s="1" t="s">
        <v>408</v>
      </c>
      <c r="P259" s="1" t="s">
        <v>409</v>
      </c>
      <c r="Q259" s="1" t="s">
        <v>42</v>
      </c>
      <c r="R259" s="1" t="s">
        <v>58</v>
      </c>
      <c r="S259" s="1" t="s">
        <v>410</v>
      </c>
      <c r="T259" s="1" t="s">
        <v>45</v>
      </c>
      <c r="U259" s="1" t="s">
        <v>411</v>
      </c>
      <c r="V259" s="1" t="s">
        <v>412</v>
      </c>
      <c r="W259" s="1" t="s">
        <v>413</v>
      </c>
      <c r="X259" s="1" t="s">
        <v>414</v>
      </c>
      <c r="Y259" s="1" t="s">
        <v>415</v>
      </c>
      <c r="Z259" s="1" t="s">
        <v>416</v>
      </c>
      <c r="AD259" s="16" t="s">
        <v>405</v>
      </c>
    </row>
    <row r="260" spans="2:30" x14ac:dyDescent="0.2">
      <c r="B260" s="1">
        <v>15898</v>
      </c>
      <c r="C260" s="1" t="s">
        <v>1848</v>
      </c>
      <c r="D260" s="12">
        <v>2.3250769214515601</v>
      </c>
      <c r="E260" s="45">
        <v>5.17444080931104E-2</v>
      </c>
      <c r="F260" s="30">
        <v>2.2254923101987501E-2</v>
      </c>
      <c r="G260" s="1" t="s">
        <v>1849</v>
      </c>
      <c r="H260" s="1" t="s">
        <v>35</v>
      </c>
      <c r="I260" s="1" t="s">
        <v>74</v>
      </c>
      <c r="J260" s="15" t="s">
        <v>74</v>
      </c>
      <c r="K260" s="1" t="s">
        <v>1848</v>
      </c>
      <c r="L260" s="1" t="s">
        <v>1849</v>
      </c>
      <c r="M260" s="1" t="s">
        <v>382</v>
      </c>
      <c r="N260" s="1" t="s">
        <v>1850</v>
      </c>
      <c r="O260" s="1" t="s">
        <v>1851</v>
      </c>
      <c r="P260" s="1" t="s">
        <v>1852</v>
      </c>
      <c r="Q260" s="1" t="s">
        <v>67</v>
      </c>
      <c r="R260" s="1" t="s">
        <v>58</v>
      </c>
      <c r="S260" s="1" t="s">
        <v>1853</v>
      </c>
      <c r="T260" s="1" t="s">
        <v>45</v>
      </c>
      <c r="X260" s="1" t="s">
        <v>1854</v>
      </c>
      <c r="Y260" s="1" t="s">
        <v>1855</v>
      </c>
      <c r="AD260" s="16" t="s">
        <v>1848</v>
      </c>
    </row>
    <row r="261" spans="2:30" x14ac:dyDescent="0.2">
      <c r="B261" s="1">
        <v>15946</v>
      </c>
      <c r="C261" s="1" t="s">
        <v>1856</v>
      </c>
      <c r="D261" s="25">
        <v>1.61660428924646</v>
      </c>
      <c r="E261" s="36">
        <v>0.70203170439082196</v>
      </c>
      <c r="F261" s="14">
        <v>0.43426317068480302</v>
      </c>
      <c r="G261" s="1" t="s">
        <v>1857</v>
      </c>
      <c r="H261" s="1" t="s">
        <v>54</v>
      </c>
      <c r="I261" s="1" t="s">
        <v>198</v>
      </c>
      <c r="J261" s="15" t="s">
        <v>37</v>
      </c>
      <c r="K261" s="1" t="s">
        <v>1856</v>
      </c>
      <c r="L261" s="1" t="s">
        <v>1857</v>
      </c>
      <c r="M261" s="1" t="s">
        <v>382</v>
      </c>
      <c r="N261" s="1" t="s">
        <v>1858</v>
      </c>
      <c r="O261" s="1" t="s">
        <v>1859</v>
      </c>
      <c r="P261" s="1" t="s">
        <v>1860</v>
      </c>
      <c r="Q261" s="1" t="s">
        <v>67</v>
      </c>
      <c r="R261" s="1" t="s">
        <v>43</v>
      </c>
      <c r="S261" s="1" t="s">
        <v>1861</v>
      </c>
      <c r="T261" s="1" t="s">
        <v>45</v>
      </c>
      <c r="X261" s="1" t="s">
        <v>1862</v>
      </c>
      <c r="Y261" s="1" t="s">
        <v>1863</v>
      </c>
      <c r="AD261" s="16" t="s">
        <v>1856</v>
      </c>
    </row>
    <row r="262" spans="2:30" x14ac:dyDescent="0.2">
      <c r="B262" s="1">
        <v>16012</v>
      </c>
      <c r="C262" s="1" t="s">
        <v>1864</v>
      </c>
      <c r="D262" s="24">
        <v>4.3023661410594496</v>
      </c>
      <c r="E262" s="38">
        <v>0.65009600347408103</v>
      </c>
      <c r="F262" s="35">
        <v>0.151101970906176</v>
      </c>
      <c r="G262" s="1" t="s">
        <v>1865</v>
      </c>
      <c r="H262" s="1" t="s">
        <v>53</v>
      </c>
      <c r="I262" s="1" t="s">
        <v>100</v>
      </c>
      <c r="J262" s="15" t="s">
        <v>73</v>
      </c>
      <c r="K262" s="1" t="s">
        <v>1864</v>
      </c>
      <c r="L262" s="1" t="s">
        <v>1865</v>
      </c>
      <c r="M262" s="1" t="s">
        <v>382</v>
      </c>
      <c r="N262" s="1" t="s">
        <v>1866</v>
      </c>
      <c r="O262" s="1" t="s">
        <v>1867</v>
      </c>
      <c r="P262" s="1" t="s">
        <v>1868</v>
      </c>
      <c r="Q262" s="1" t="s">
        <v>42</v>
      </c>
      <c r="R262" s="1" t="s">
        <v>58</v>
      </c>
      <c r="S262" s="1" t="s">
        <v>1869</v>
      </c>
      <c r="T262" s="1" t="s">
        <v>45</v>
      </c>
      <c r="X262" s="1" t="s">
        <v>1870</v>
      </c>
      <c r="AD262" s="16" t="s">
        <v>1864</v>
      </c>
    </row>
    <row r="263" spans="2:30" x14ac:dyDescent="0.2">
      <c r="B263" s="1">
        <v>16389</v>
      </c>
      <c r="C263" s="1" t="s">
        <v>417</v>
      </c>
      <c r="D263" s="24">
        <v>3.1270100275882302</v>
      </c>
      <c r="E263" s="22">
        <v>0.25407492689597599</v>
      </c>
      <c r="F263" s="30">
        <v>8.12517147864526E-2</v>
      </c>
      <c r="G263" s="1" t="s">
        <v>418</v>
      </c>
      <c r="H263" s="1" t="s">
        <v>35</v>
      </c>
      <c r="I263" s="1" t="s">
        <v>37</v>
      </c>
      <c r="J263" s="15" t="s">
        <v>74</v>
      </c>
      <c r="K263" s="1" t="s">
        <v>417</v>
      </c>
      <c r="L263" s="1" t="s">
        <v>418</v>
      </c>
      <c r="M263" s="1" t="s">
        <v>382</v>
      </c>
      <c r="N263" s="1" t="s">
        <v>419</v>
      </c>
      <c r="O263" s="1" t="s">
        <v>420</v>
      </c>
      <c r="P263" s="1" t="s">
        <v>421</v>
      </c>
      <c r="Q263" s="1" t="s">
        <v>67</v>
      </c>
      <c r="R263" s="1" t="s">
        <v>43</v>
      </c>
      <c r="S263" s="1" t="s">
        <v>422</v>
      </c>
      <c r="T263" s="1" t="s">
        <v>45</v>
      </c>
      <c r="X263" s="1" t="s">
        <v>423</v>
      </c>
      <c r="Y263" s="1" t="s">
        <v>424</v>
      </c>
      <c r="AD263" s="16" t="s">
        <v>417</v>
      </c>
    </row>
    <row r="264" spans="2:30" x14ac:dyDescent="0.2">
      <c r="B264" s="1">
        <v>16507</v>
      </c>
      <c r="C264" s="1" t="s">
        <v>425</v>
      </c>
      <c r="D264" s="12">
        <v>2.7950699986326</v>
      </c>
      <c r="E264" s="38">
        <v>0.581437349316829</v>
      </c>
      <c r="F264" s="32">
        <v>0.20802246441100899</v>
      </c>
      <c r="G264" s="1" t="s">
        <v>426</v>
      </c>
      <c r="H264" s="1" t="s">
        <v>35</v>
      </c>
      <c r="I264" s="1" t="s">
        <v>100</v>
      </c>
      <c r="J264" s="15" t="s">
        <v>73</v>
      </c>
      <c r="K264" s="1" t="s">
        <v>425</v>
      </c>
      <c r="L264" s="1" t="s">
        <v>426</v>
      </c>
      <c r="M264" s="1" t="s">
        <v>382</v>
      </c>
      <c r="N264" s="1" t="s">
        <v>427</v>
      </c>
      <c r="O264" s="1" t="s">
        <v>428</v>
      </c>
      <c r="P264" s="1" t="s">
        <v>429</v>
      </c>
      <c r="Q264" s="1" t="s">
        <v>42</v>
      </c>
      <c r="R264" s="1" t="s">
        <v>43</v>
      </c>
      <c r="S264" s="1" t="s">
        <v>430</v>
      </c>
      <c r="T264" s="1" t="s">
        <v>45</v>
      </c>
      <c r="X264" s="1" t="s">
        <v>431</v>
      </c>
      <c r="Y264" s="1" t="s">
        <v>432</v>
      </c>
      <c r="AD264" s="16" t="s">
        <v>425</v>
      </c>
    </row>
    <row r="265" spans="2:30" x14ac:dyDescent="0.2">
      <c r="B265" s="1">
        <v>16638</v>
      </c>
      <c r="C265" s="1" t="s">
        <v>1871</v>
      </c>
      <c r="D265" s="37">
        <v>6.64559631898112</v>
      </c>
      <c r="E265" s="13">
        <v>1.1913295775153101</v>
      </c>
      <c r="F265" s="35">
        <v>0.179266016220793</v>
      </c>
      <c r="G265" s="1" t="s">
        <v>1872</v>
      </c>
      <c r="H265" s="1" t="s">
        <v>53</v>
      </c>
      <c r="I265" s="1" t="s">
        <v>36</v>
      </c>
      <c r="J265" s="15" t="s">
        <v>73</v>
      </c>
      <c r="K265" s="1" t="s">
        <v>1871</v>
      </c>
      <c r="L265" s="1" t="s">
        <v>1872</v>
      </c>
      <c r="M265" s="1" t="s">
        <v>382</v>
      </c>
      <c r="N265" s="1" t="s">
        <v>1873</v>
      </c>
      <c r="O265" s="1" t="s">
        <v>1874</v>
      </c>
      <c r="P265" s="1" t="s">
        <v>1875</v>
      </c>
      <c r="Q265" s="1" t="s">
        <v>42</v>
      </c>
      <c r="R265" s="1" t="s">
        <v>58</v>
      </c>
      <c r="S265" s="1" t="s">
        <v>1876</v>
      </c>
      <c r="T265" s="1" t="s">
        <v>45</v>
      </c>
      <c r="U265" s="1" t="s">
        <v>1877</v>
      </c>
      <c r="V265" s="1" t="s">
        <v>1878</v>
      </c>
      <c r="W265" s="1" t="s">
        <v>1879</v>
      </c>
      <c r="X265" s="1" t="s">
        <v>1880</v>
      </c>
      <c r="Y265" s="1" t="s">
        <v>1881</v>
      </c>
      <c r="Z265" s="1" t="s">
        <v>1882</v>
      </c>
      <c r="AD265" s="16" t="s">
        <v>1871</v>
      </c>
    </row>
    <row r="266" spans="2:30" x14ac:dyDescent="0.2">
      <c r="B266" s="1">
        <v>16657</v>
      </c>
      <c r="C266" s="1" t="s">
        <v>433</v>
      </c>
      <c r="D266" s="12">
        <v>2.2579368881724702</v>
      </c>
      <c r="E266" s="38">
        <v>0.60251429942522305</v>
      </c>
      <c r="F266" s="32">
        <v>0.26684284338562198</v>
      </c>
      <c r="G266" s="1" t="s">
        <v>434</v>
      </c>
      <c r="H266" s="1" t="s">
        <v>35</v>
      </c>
      <c r="I266" s="1" t="s">
        <v>100</v>
      </c>
      <c r="J266" s="15" t="s">
        <v>37</v>
      </c>
      <c r="K266" s="1" t="s">
        <v>433</v>
      </c>
      <c r="L266" s="1" t="s">
        <v>434</v>
      </c>
      <c r="M266" s="1" t="s">
        <v>382</v>
      </c>
      <c r="N266" s="1" t="s">
        <v>435</v>
      </c>
      <c r="O266" s="1" t="s">
        <v>436</v>
      </c>
      <c r="P266" s="1" t="s">
        <v>437</v>
      </c>
      <c r="Q266" s="1" t="s">
        <v>67</v>
      </c>
      <c r="R266" s="1" t="s">
        <v>43</v>
      </c>
      <c r="S266" s="1" t="s">
        <v>438</v>
      </c>
      <c r="T266" s="1" t="s">
        <v>45</v>
      </c>
      <c r="X266" s="1" t="s">
        <v>439</v>
      </c>
      <c r="Y266" s="1" t="s">
        <v>440</v>
      </c>
      <c r="AD266" s="16" t="s">
        <v>433</v>
      </c>
    </row>
    <row r="267" spans="2:30" x14ac:dyDescent="0.2">
      <c r="B267" s="1">
        <v>16781</v>
      </c>
      <c r="C267" s="1" t="s">
        <v>441</v>
      </c>
      <c r="D267" s="25">
        <v>1.54147316393017</v>
      </c>
      <c r="E267" s="13">
        <v>0.85243595034887998</v>
      </c>
      <c r="F267" s="42">
        <v>0.55300083731298399</v>
      </c>
      <c r="G267" s="1" t="s">
        <v>442</v>
      </c>
      <c r="H267" s="1" t="s">
        <v>54</v>
      </c>
      <c r="I267" s="1" t="s">
        <v>36</v>
      </c>
      <c r="J267" s="15" t="s">
        <v>100</v>
      </c>
      <c r="K267" s="1" t="s">
        <v>441</v>
      </c>
      <c r="L267" s="1" t="s">
        <v>442</v>
      </c>
      <c r="M267" s="1" t="s">
        <v>382</v>
      </c>
      <c r="N267" s="1" t="s">
        <v>443</v>
      </c>
      <c r="O267" s="1" t="s">
        <v>444</v>
      </c>
      <c r="P267" s="1" t="s">
        <v>445</v>
      </c>
      <c r="Q267" s="1" t="s">
        <v>42</v>
      </c>
      <c r="R267" s="1" t="s">
        <v>43</v>
      </c>
      <c r="S267" s="1" t="s">
        <v>446</v>
      </c>
      <c r="T267" s="1" t="s">
        <v>45</v>
      </c>
      <c r="X267" s="1" t="s">
        <v>447</v>
      </c>
      <c r="Y267" s="1" t="s">
        <v>448</v>
      </c>
      <c r="AD267" s="16" t="s">
        <v>441</v>
      </c>
    </row>
    <row r="268" spans="2:30" x14ac:dyDescent="0.2">
      <c r="B268" s="1">
        <v>16795</v>
      </c>
      <c r="C268" s="1" t="s">
        <v>1883</v>
      </c>
      <c r="D268" s="12">
        <v>2.4414041323448399</v>
      </c>
      <c r="E268" s="13">
        <v>1.1425723340940499</v>
      </c>
      <c r="F268" s="14">
        <v>0.46799803398246498</v>
      </c>
      <c r="G268" s="1" t="s">
        <v>1884</v>
      </c>
      <c r="H268" s="1" t="s">
        <v>35</v>
      </c>
      <c r="I268" s="1" t="s">
        <v>36</v>
      </c>
      <c r="J268" s="15" t="s">
        <v>37</v>
      </c>
      <c r="K268" s="1" t="s">
        <v>1883</v>
      </c>
      <c r="L268" s="1" t="s">
        <v>1884</v>
      </c>
      <c r="M268" s="1" t="s">
        <v>382</v>
      </c>
      <c r="N268" s="1" t="s">
        <v>1885</v>
      </c>
      <c r="O268" s="1" t="s">
        <v>1886</v>
      </c>
      <c r="P268" s="1" t="s">
        <v>1887</v>
      </c>
      <c r="Q268" s="1" t="s">
        <v>67</v>
      </c>
      <c r="R268" s="1" t="s">
        <v>58</v>
      </c>
      <c r="S268" s="1" t="s">
        <v>1888</v>
      </c>
      <c r="T268" s="1" t="s">
        <v>45</v>
      </c>
      <c r="X268" s="1" t="s">
        <v>1889</v>
      </c>
      <c r="Y268" s="1" t="s">
        <v>1890</v>
      </c>
      <c r="AD268" s="16" t="s">
        <v>1883</v>
      </c>
    </row>
    <row r="269" spans="2:30" x14ac:dyDescent="0.2">
      <c r="B269" s="1">
        <v>17122</v>
      </c>
      <c r="C269" s="1" t="s">
        <v>449</v>
      </c>
      <c r="D269" s="12">
        <v>2.0689784823163802</v>
      </c>
      <c r="E269" s="13">
        <v>1.2324013244007901</v>
      </c>
      <c r="F269" s="28">
        <v>0.59565690747108702</v>
      </c>
      <c r="G269" s="1" t="s">
        <v>450</v>
      </c>
      <c r="H269" s="1" t="s">
        <v>35</v>
      </c>
      <c r="I269" s="1" t="s">
        <v>36</v>
      </c>
      <c r="J269" s="15" t="s">
        <v>100</v>
      </c>
      <c r="K269" s="1" t="s">
        <v>449</v>
      </c>
      <c r="L269" s="1" t="s">
        <v>450</v>
      </c>
      <c r="M269" s="1" t="s">
        <v>451</v>
      </c>
      <c r="N269" s="1" t="s">
        <v>452</v>
      </c>
      <c r="O269" s="1" t="s">
        <v>453</v>
      </c>
      <c r="P269" s="1" t="s">
        <v>454</v>
      </c>
      <c r="Q269" s="1" t="s">
        <v>42</v>
      </c>
      <c r="R269" s="1" t="s">
        <v>58</v>
      </c>
      <c r="S269" s="1" t="s">
        <v>455</v>
      </c>
      <c r="T269" s="1" t="s">
        <v>45</v>
      </c>
      <c r="X269" s="1" t="s">
        <v>456</v>
      </c>
      <c r="Y269" s="1" t="s">
        <v>457</v>
      </c>
      <c r="AD269" s="16" t="s">
        <v>449</v>
      </c>
    </row>
    <row r="270" spans="2:30" x14ac:dyDescent="0.2">
      <c r="B270" s="1">
        <v>17158</v>
      </c>
      <c r="C270" s="1" t="s">
        <v>1891</v>
      </c>
      <c r="D270" s="24">
        <v>3.1849757384263202</v>
      </c>
      <c r="E270" s="22">
        <v>0.27486377923121202</v>
      </c>
      <c r="F270" s="30">
        <v>8.6300117113928404E-2</v>
      </c>
      <c r="G270" s="1" t="s">
        <v>1892</v>
      </c>
      <c r="H270" s="1" t="s">
        <v>35</v>
      </c>
      <c r="I270" s="1" t="s">
        <v>37</v>
      </c>
      <c r="J270" s="15" t="s">
        <v>74</v>
      </c>
      <c r="K270" s="1" t="s">
        <v>1891</v>
      </c>
      <c r="L270" s="1" t="s">
        <v>1892</v>
      </c>
      <c r="M270" s="1" t="s">
        <v>451</v>
      </c>
      <c r="N270" s="1" t="s">
        <v>1893</v>
      </c>
      <c r="O270" s="1" t="s">
        <v>1894</v>
      </c>
      <c r="P270" s="1" t="s">
        <v>1895</v>
      </c>
      <c r="Q270" s="1" t="s">
        <v>67</v>
      </c>
      <c r="R270" s="1" t="s">
        <v>43</v>
      </c>
      <c r="S270" s="1" t="s">
        <v>1896</v>
      </c>
      <c r="T270" s="1" t="s">
        <v>45</v>
      </c>
      <c r="X270" s="1" t="s">
        <v>1897</v>
      </c>
      <c r="Y270" s="1" t="s">
        <v>1898</v>
      </c>
      <c r="AD270" s="16" t="s">
        <v>1891</v>
      </c>
    </row>
    <row r="271" spans="2:30" x14ac:dyDescent="0.2">
      <c r="B271" s="1">
        <v>17212</v>
      </c>
      <c r="C271" s="1" t="s">
        <v>1899</v>
      </c>
      <c r="D271" s="24">
        <v>3.0289989891137599</v>
      </c>
      <c r="E271" s="17">
        <v>5.4556187791508499</v>
      </c>
      <c r="F271" s="18">
        <v>1.80112928355486</v>
      </c>
      <c r="G271" s="1" t="s">
        <v>1900</v>
      </c>
      <c r="H271" s="1" t="s">
        <v>35</v>
      </c>
      <c r="I271" s="1" t="s">
        <v>53</v>
      </c>
      <c r="J271" s="15" t="s">
        <v>54</v>
      </c>
      <c r="K271" s="1" t="s">
        <v>1899</v>
      </c>
      <c r="L271" s="1" t="s">
        <v>1900</v>
      </c>
      <c r="M271" s="1" t="s">
        <v>451</v>
      </c>
      <c r="N271" s="1" t="s">
        <v>1901</v>
      </c>
      <c r="O271" s="1" t="s">
        <v>1902</v>
      </c>
      <c r="P271" s="1" t="s">
        <v>1903</v>
      </c>
      <c r="Q271" s="1" t="s">
        <v>42</v>
      </c>
      <c r="R271" s="1" t="s">
        <v>43</v>
      </c>
      <c r="S271" s="1" t="s">
        <v>1904</v>
      </c>
      <c r="T271" s="1" t="s">
        <v>45</v>
      </c>
      <c r="X271" s="1" t="s">
        <v>1905</v>
      </c>
      <c r="Y271" s="1" t="s">
        <v>1906</v>
      </c>
      <c r="AD271" s="16" t="s">
        <v>1899</v>
      </c>
    </row>
    <row r="272" spans="2:30" x14ac:dyDescent="0.2">
      <c r="B272" s="1">
        <v>17216</v>
      </c>
      <c r="C272" s="1" t="s">
        <v>1907</v>
      </c>
      <c r="D272" s="25">
        <v>1.5988387094712799</v>
      </c>
      <c r="E272" s="36">
        <v>0.67985319516728904</v>
      </c>
      <c r="F272" s="14">
        <v>0.42521687218350601</v>
      </c>
      <c r="G272" s="1" t="s">
        <v>1908</v>
      </c>
      <c r="H272" s="1" t="s">
        <v>54</v>
      </c>
      <c r="I272" s="1" t="s">
        <v>198</v>
      </c>
      <c r="J272" s="15" t="s">
        <v>37</v>
      </c>
      <c r="K272" s="1" t="s">
        <v>1907</v>
      </c>
      <c r="L272" s="1" t="s">
        <v>1908</v>
      </c>
      <c r="M272" s="1" t="s">
        <v>451</v>
      </c>
      <c r="N272" s="1" t="s">
        <v>1909</v>
      </c>
      <c r="O272" s="1" t="s">
        <v>1910</v>
      </c>
      <c r="P272" s="1" t="s">
        <v>1911</v>
      </c>
      <c r="Q272" s="1" t="s">
        <v>42</v>
      </c>
      <c r="R272" s="1" t="s">
        <v>58</v>
      </c>
      <c r="S272" s="1" t="s">
        <v>1912</v>
      </c>
      <c r="T272" s="1" t="s">
        <v>45</v>
      </c>
      <c r="U272" s="1" t="s">
        <v>1913</v>
      </c>
      <c r="V272" s="1" t="s">
        <v>1914</v>
      </c>
      <c r="W272" s="1" t="s">
        <v>1915</v>
      </c>
      <c r="X272" s="1" t="s">
        <v>1916</v>
      </c>
      <c r="Y272" s="1" t="s">
        <v>1917</v>
      </c>
      <c r="Z272" s="1" t="s">
        <v>1918</v>
      </c>
      <c r="AD272" s="16" t="s">
        <v>1907</v>
      </c>
    </row>
    <row r="273" spans="2:30" x14ac:dyDescent="0.2">
      <c r="B273" s="1">
        <v>17218</v>
      </c>
      <c r="C273" s="1" t="s">
        <v>1919</v>
      </c>
      <c r="D273" s="12">
        <v>2.5077024540697002</v>
      </c>
      <c r="E273" s="13">
        <v>1.17738924266434</v>
      </c>
      <c r="F273" s="14">
        <v>0.46950914800660498</v>
      </c>
      <c r="G273" s="1" t="s">
        <v>1920</v>
      </c>
      <c r="H273" s="1" t="s">
        <v>35</v>
      </c>
      <c r="I273" s="1" t="s">
        <v>36</v>
      </c>
      <c r="J273" s="15" t="s">
        <v>37</v>
      </c>
      <c r="K273" s="1" t="s">
        <v>1919</v>
      </c>
      <c r="L273" s="1" t="s">
        <v>1920</v>
      </c>
      <c r="M273" s="1" t="s">
        <v>451</v>
      </c>
      <c r="N273" s="1" t="s">
        <v>1921</v>
      </c>
      <c r="O273" s="1" t="s">
        <v>1922</v>
      </c>
      <c r="P273" s="1" t="s">
        <v>1923</v>
      </c>
      <c r="Q273" s="1" t="s">
        <v>67</v>
      </c>
      <c r="R273" s="1" t="s">
        <v>43</v>
      </c>
      <c r="S273" s="1" t="s">
        <v>1924</v>
      </c>
      <c r="T273" s="1" t="s">
        <v>45</v>
      </c>
      <c r="X273" s="1" t="s">
        <v>1925</v>
      </c>
      <c r="Y273" s="1" t="s">
        <v>1926</v>
      </c>
      <c r="AD273" s="16" t="s">
        <v>1919</v>
      </c>
    </row>
    <row r="274" spans="2:30" x14ac:dyDescent="0.2">
      <c r="B274" s="1">
        <v>17269</v>
      </c>
      <c r="C274" s="1" t="s">
        <v>1927</v>
      </c>
      <c r="D274" s="19">
        <v>1.9444576165754499</v>
      </c>
      <c r="E274" s="36">
        <v>0.70355778297108795</v>
      </c>
      <c r="F274" s="14">
        <v>0.361827265852254</v>
      </c>
      <c r="G274" s="1" t="s">
        <v>1928</v>
      </c>
      <c r="H274" s="1" t="s">
        <v>54</v>
      </c>
      <c r="I274" s="1" t="s">
        <v>198</v>
      </c>
      <c r="J274" s="15" t="s">
        <v>37</v>
      </c>
      <c r="K274" s="1" t="s">
        <v>1927</v>
      </c>
      <c r="L274" s="1" t="s">
        <v>1928</v>
      </c>
      <c r="M274" s="1" t="s">
        <v>451</v>
      </c>
      <c r="N274" s="1" t="s">
        <v>1929</v>
      </c>
      <c r="O274" s="1" t="s">
        <v>1930</v>
      </c>
      <c r="P274" s="1" t="s">
        <v>1931</v>
      </c>
      <c r="Q274" s="1" t="s">
        <v>42</v>
      </c>
      <c r="R274" s="1" t="s">
        <v>43</v>
      </c>
      <c r="S274" s="1" t="s">
        <v>1932</v>
      </c>
      <c r="T274" s="1" t="s">
        <v>45</v>
      </c>
      <c r="X274" s="1" t="s">
        <v>1933</v>
      </c>
      <c r="Y274" s="1" t="s">
        <v>1934</v>
      </c>
      <c r="AD274" s="16" t="s">
        <v>1927</v>
      </c>
    </row>
    <row r="275" spans="2:30" x14ac:dyDescent="0.2">
      <c r="B275" s="1">
        <v>17482</v>
      </c>
      <c r="C275" s="1" t="s">
        <v>458</v>
      </c>
      <c r="D275" s="24">
        <v>3.6961606557043498</v>
      </c>
      <c r="E275" s="31">
        <v>0.35368557211832802</v>
      </c>
      <c r="F275" s="30">
        <v>9.5689988900368603E-2</v>
      </c>
      <c r="G275" s="1" t="s">
        <v>459</v>
      </c>
      <c r="H275" s="1" t="s">
        <v>35</v>
      </c>
      <c r="I275" s="1" t="s">
        <v>37</v>
      </c>
      <c r="J275" s="15" t="s">
        <v>74</v>
      </c>
      <c r="K275" s="1" t="s">
        <v>458</v>
      </c>
      <c r="L275" s="1" t="s">
        <v>459</v>
      </c>
      <c r="M275" s="1" t="s">
        <v>451</v>
      </c>
      <c r="N275" s="1" t="s">
        <v>460</v>
      </c>
      <c r="O275" s="1" t="s">
        <v>461</v>
      </c>
      <c r="P275" s="1" t="s">
        <v>462</v>
      </c>
      <c r="Q275" s="1" t="s">
        <v>67</v>
      </c>
      <c r="R275" s="1" t="s">
        <v>43</v>
      </c>
      <c r="S275" s="1" t="s">
        <v>463</v>
      </c>
      <c r="T275" s="1" t="s">
        <v>45</v>
      </c>
      <c r="X275" s="1" t="s">
        <v>464</v>
      </c>
      <c r="Y275" s="1" t="s">
        <v>465</v>
      </c>
      <c r="AD275" s="16" t="s">
        <v>458</v>
      </c>
    </row>
    <row r="276" spans="2:30" x14ac:dyDescent="0.2">
      <c r="B276" s="1">
        <v>17499</v>
      </c>
      <c r="C276" s="1" t="s">
        <v>1935</v>
      </c>
      <c r="D276" s="25">
        <v>1.73248596353511</v>
      </c>
      <c r="E276" s="26">
        <v>1.63821809960194</v>
      </c>
      <c r="F276" s="27">
        <v>0.94558809368889896</v>
      </c>
      <c r="G276" s="1" t="s">
        <v>1936</v>
      </c>
      <c r="H276" s="1" t="s">
        <v>54</v>
      </c>
      <c r="I276" s="1" t="s">
        <v>54</v>
      </c>
      <c r="J276" s="15" t="s">
        <v>36</v>
      </c>
      <c r="K276" s="1" t="s">
        <v>1935</v>
      </c>
      <c r="L276" s="1" t="s">
        <v>1936</v>
      </c>
      <c r="M276" s="1" t="s">
        <v>451</v>
      </c>
      <c r="N276" s="1" t="s">
        <v>1937</v>
      </c>
      <c r="O276" s="1" t="s">
        <v>1938</v>
      </c>
      <c r="P276" s="1" t="s">
        <v>1939</v>
      </c>
      <c r="Q276" s="1" t="s">
        <v>42</v>
      </c>
      <c r="R276" s="1" t="s">
        <v>43</v>
      </c>
      <c r="S276" s="1" t="s">
        <v>1940</v>
      </c>
      <c r="T276" s="1" t="s">
        <v>45</v>
      </c>
      <c r="X276" s="1" t="s">
        <v>1941</v>
      </c>
      <c r="Y276" s="1" t="s">
        <v>1942</v>
      </c>
      <c r="AD276" s="16" t="s">
        <v>1935</v>
      </c>
    </row>
    <row r="277" spans="2:30" x14ac:dyDescent="0.2">
      <c r="B277" s="1">
        <v>18040</v>
      </c>
      <c r="C277" s="1" t="s">
        <v>478</v>
      </c>
      <c r="D277" s="24">
        <v>3.4040667247203098</v>
      </c>
      <c r="E277" s="13">
        <v>1.1254669925199801</v>
      </c>
      <c r="F277" s="32">
        <v>0.33062424550813002</v>
      </c>
      <c r="G277" s="1" t="s">
        <v>479</v>
      </c>
      <c r="H277" s="1" t="s">
        <v>35</v>
      </c>
      <c r="I277" s="1" t="s">
        <v>36</v>
      </c>
      <c r="J277" s="15" t="s">
        <v>37</v>
      </c>
      <c r="K277" s="1" t="s">
        <v>478</v>
      </c>
      <c r="L277" s="1" t="s">
        <v>479</v>
      </c>
      <c r="M277" s="1" t="s">
        <v>451</v>
      </c>
      <c r="N277" s="1" t="s">
        <v>480</v>
      </c>
      <c r="O277" s="1" t="s">
        <v>481</v>
      </c>
      <c r="P277" s="1" t="s">
        <v>482</v>
      </c>
      <c r="Q277" s="1" t="s">
        <v>67</v>
      </c>
      <c r="R277" s="1" t="s">
        <v>43</v>
      </c>
      <c r="S277" s="1" t="s">
        <v>483</v>
      </c>
      <c r="T277" s="1" t="s">
        <v>45</v>
      </c>
      <c r="X277" s="1" t="s">
        <v>484</v>
      </c>
      <c r="Y277" s="1" t="s">
        <v>485</v>
      </c>
      <c r="AD277" s="16" t="s">
        <v>478</v>
      </c>
    </row>
    <row r="278" spans="2:30" x14ac:dyDescent="0.2">
      <c r="B278" s="1">
        <v>18482</v>
      </c>
      <c r="C278" s="1" t="s">
        <v>1943</v>
      </c>
      <c r="D278" s="19">
        <v>1.92175147772164</v>
      </c>
      <c r="E278" s="34">
        <v>0.51884997906716701</v>
      </c>
      <c r="F278" s="32">
        <v>0.26998807342263498</v>
      </c>
      <c r="G278" s="1" t="s">
        <v>1944</v>
      </c>
      <c r="H278" s="1" t="s">
        <v>54</v>
      </c>
      <c r="I278" s="1" t="s">
        <v>100</v>
      </c>
      <c r="J278" s="15" t="s">
        <v>37</v>
      </c>
      <c r="K278" s="1" t="s">
        <v>1943</v>
      </c>
      <c r="L278" s="1" t="s">
        <v>1944</v>
      </c>
      <c r="M278" s="1" t="s">
        <v>451</v>
      </c>
      <c r="N278" s="1" t="s">
        <v>1945</v>
      </c>
      <c r="O278" s="1" t="s">
        <v>1946</v>
      </c>
      <c r="P278" s="1" t="s">
        <v>1947</v>
      </c>
      <c r="Q278" s="1" t="s">
        <v>67</v>
      </c>
      <c r="R278" s="1" t="s">
        <v>58</v>
      </c>
      <c r="S278" s="1" t="s">
        <v>1948</v>
      </c>
      <c r="T278" s="1" t="s">
        <v>45</v>
      </c>
      <c r="X278" s="1" t="s">
        <v>1949</v>
      </c>
      <c r="Y278" s="1" t="s">
        <v>1950</v>
      </c>
      <c r="AD278" s="16" t="s">
        <v>1943</v>
      </c>
    </row>
    <row r="279" spans="2:30" x14ac:dyDescent="0.2">
      <c r="B279" s="1">
        <v>18581</v>
      </c>
      <c r="C279" s="1" t="s">
        <v>1951</v>
      </c>
      <c r="D279" s="12">
        <v>2.7063485517100601</v>
      </c>
      <c r="E279" s="36">
        <v>0.79697297630885799</v>
      </c>
      <c r="F279" s="32">
        <v>0.29448275456067002</v>
      </c>
      <c r="G279" s="1" t="s">
        <v>1952</v>
      </c>
      <c r="H279" s="1" t="s">
        <v>35</v>
      </c>
      <c r="I279" s="1" t="s">
        <v>198</v>
      </c>
      <c r="J279" s="15" t="s">
        <v>37</v>
      </c>
      <c r="K279" s="1" t="s">
        <v>1951</v>
      </c>
      <c r="L279" s="1" t="s">
        <v>1952</v>
      </c>
      <c r="M279" s="1" t="s">
        <v>451</v>
      </c>
      <c r="N279" s="1" t="s">
        <v>1953</v>
      </c>
      <c r="O279" s="1" t="s">
        <v>1954</v>
      </c>
      <c r="P279" s="1" t="s">
        <v>1955</v>
      </c>
      <c r="Q279" s="1" t="s">
        <v>42</v>
      </c>
      <c r="R279" s="1" t="s">
        <v>58</v>
      </c>
      <c r="S279" s="1" t="s">
        <v>1956</v>
      </c>
      <c r="T279" s="1" t="s">
        <v>45</v>
      </c>
      <c r="X279" s="1" t="s">
        <v>1957</v>
      </c>
      <c r="Y279" s="1" t="s">
        <v>1958</v>
      </c>
      <c r="AD279" s="16" t="s">
        <v>1951</v>
      </c>
    </row>
    <row r="280" spans="2:30" x14ac:dyDescent="0.2">
      <c r="B280" s="1">
        <v>18590</v>
      </c>
      <c r="C280" s="1" t="s">
        <v>1959</v>
      </c>
      <c r="D280" s="19">
        <v>1.96121859224787</v>
      </c>
      <c r="E280" s="20">
        <v>2.36388487791262</v>
      </c>
      <c r="F280" s="27">
        <v>1.2053143322505599</v>
      </c>
      <c r="G280" s="1" t="s">
        <v>1960</v>
      </c>
      <c r="H280" s="1" t="s">
        <v>54</v>
      </c>
      <c r="I280" s="1" t="s">
        <v>35</v>
      </c>
      <c r="J280" s="15" t="s">
        <v>36</v>
      </c>
      <c r="K280" s="1" t="s">
        <v>1959</v>
      </c>
      <c r="L280" s="1" t="s">
        <v>1960</v>
      </c>
      <c r="M280" s="1" t="s">
        <v>451</v>
      </c>
      <c r="N280" s="1" t="s">
        <v>1961</v>
      </c>
      <c r="O280" s="1" t="s">
        <v>1962</v>
      </c>
      <c r="P280" s="1" t="s">
        <v>1963</v>
      </c>
      <c r="Q280" s="1" t="s">
        <v>67</v>
      </c>
      <c r="R280" s="1" t="s">
        <v>43</v>
      </c>
      <c r="S280" s="1" t="s">
        <v>1964</v>
      </c>
      <c r="T280" s="1" t="s">
        <v>45</v>
      </c>
      <c r="X280" s="1" t="s">
        <v>1965</v>
      </c>
      <c r="Y280" s="1" t="s">
        <v>1966</v>
      </c>
      <c r="AD280" s="16" t="s">
        <v>1959</v>
      </c>
    </row>
    <row r="281" spans="2:30" x14ac:dyDescent="0.2">
      <c r="B281" s="1">
        <v>18674</v>
      </c>
      <c r="C281" s="1" t="s">
        <v>494</v>
      </c>
      <c r="D281" s="24">
        <v>4.0058628612576301</v>
      </c>
      <c r="E281" s="26">
        <v>1.6457111775236</v>
      </c>
      <c r="F281" s="14">
        <v>0.41082564094741097</v>
      </c>
      <c r="G281" s="1" t="s">
        <v>495</v>
      </c>
      <c r="H281" s="1" t="s">
        <v>53</v>
      </c>
      <c r="I281" s="1" t="s">
        <v>54</v>
      </c>
      <c r="J281" s="15" t="s">
        <v>37</v>
      </c>
      <c r="K281" s="1" t="s">
        <v>494</v>
      </c>
      <c r="L281" s="1" t="s">
        <v>495</v>
      </c>
      <c r="M281" s="1" t="s">
        <v>451</v>
      </c>
      <c r="N281" s="1" t="s">
        <v>496</v>
      </c>
      <c r="O281" s="1" t="s">
        <v>497</v>
      </c>
      <c r="P281" s="1" t="s">
        <v>498</v>
      </c>
      <c r="Q281" s="1" t="s">
        <v>42</v>
      </c>
      <c r="R281" s="1" t="s">
        <v>58</v>
      </c>
      <c r="S281" s="1" t="s">
        <v>499</v>
      </c>
      <c r="T281" s="1" t="s">
        <v>45</v>
      </c>
      <c r="X281" s="1" t="s">
        <v>500</v>
      </c>
      <c r="Y281" s="1" t="s">
        <v>501</v>
      </c>
      <c r="AD281" s="16" t="s">
        <v>494</v>
      </c>
    </row>
    <row r="282" spans="2:30" x14ac:dyDescent="0.2">
      <c r="B282" s="1">
        <v>18707</v>
      </c>
      <c r="C282" s="1" t="s">
        <v>1967</v>
      </c>
      <c r="D282" s="24">
        <v>4.1271149281424604</v>
      </c>
      <c r="E282" s="20">
        <v>2.4171379776299502</v>
      </c>
      <c r="F282" s="28">
        <v>0.58567256296830605</v>
      </c>
      <c r="G282" s="1" t="s">
        <v>1968</v>
      </c>
      <c r="H282" s="1" t="s">
        <v>53</v>
      </c>
      <c r="I282" s="1" t="s">
        <v>35</v>
      </c>
      <c r="J282" s="15" t="s">
        <v>100</v>
      </c>
      <c r="K282" s="1" t="s">
        <v>1967</v>
      </c>
      <c r="L282" s="1" t="s">
        <v>1968</v>
      </c>
      <c r="M282" s="1" t="s">
        <v>451</v>
      </c>
      <c r="N282" s="1" t="s">
        <v>1969</v>
      </c>
      <c r="O282" s="1" t="s">
        <v>1970</v>
      </c>
      <c r="P282" s="1" t="s">
        <v>1971</v>
      </c>
      <c r="Q282" s="1" t="s">
        <v>42</v>
      </c>
      <c r="R282" s="1" t="s">
        <v>43</v>
      </c>
      <c r="S282" s="1" t="s">
        <v>1972</v>
      </c>
      <c r="T282" s="1" t="s">
        <v>45</v>
      </c>
      <c r="X282" s="1" t="s">
        <v>1973</v>
      </c>
      <c r="Y282" s="1" t="s">
        <v>1974</v>
      </c>
      <c r="AD282" s="16" t="s">
        <v>1967</v>
      </c>
    </row>
    <row r="283" spans="2:30" x14ac:dyDescent="0.2">
      <c r="B283" s="1">
        <v>18792</v>
      </c>
      <c r="C283" s="1" t="s">
        <v>1975</v>
      </c>
      <c r="D283" s="19">
        <v>1.7831978587997099</v>
      </c>
      <c r="E283" s="33">
        <v>1.8185710663361301</v>
      </c>
      <c r="F283" s="27">
        <v>1.01983695043254</v>
      </c>
      <c r="G283" s="1" t="s">
        <v>1976</v>
      </c>
      <c r="H283" s="1" t="s">
        <v>54</v>
      </c>
      <c r="I283" s="1" t="s">
        <v>54</v>
      </c>
      <c r="J283" s="15" t="s">
        <v>36</v>
      </c>
      <c r="K283" s="1" t="s">
        <v>1975</v>
      </c>
      <c r="L283" s="1" t="s">
        <v>1976</v>
      </c>
      <c r="M283" s="1" t="s">
        <v>451</v>
      </c>
      <c r="N283" s="1" t="s">
        <v>1977</v>
      </c>
      <c r="O283" s="1" t="s">
        <v>1978</v>
      </c>
      <c r="P283" s="1" t="s">
        <v>1979</v>
      </c>
      <c r="Q283" s="1" t="s">
        <v>67</v>
      </c>
      <c r="R283" s="1" t="s">
        <v>58</v>
      </c>
      <c r="S283" s="1" t="s">
        <v>1980</v>
      </c>
      <c r="T283" s="1" t="s">
        <v>45</v>
      </c>
      <c r="X283" s="1" t="s">
        <v>1981</v>
      </c>
      <c r="Y283" s="1" t="s">
        <v>1982</v>
      </c>
      <c r="AD283" s="16" t="s">
        <v>1975</v>
      </c>
    </row>
    <row r="284" spans="2:30" x14ac:dyDescent="0.2">
      <c r="B284" s="1">
        <v>18851</v>
      </c>
      <c r="C284" s="1" t="s">
        <v>1983</v>
      </c>
      <c r="D284" s="24">
        <v>3.8956002929800801</v>
      </c>
      <c r="E284" s="13">
        <v>0.85730208910038797</v>
      </c>
      <c r="F284" s="32">
        <v>0.22006931528505499</v>
      </c>
      <c r="G284" s="1" t="s">
        <v>1984</v>
      </c>
      <c r="H284" s="1" t="s">
        <v>35</v>
      </c>
      <c r="I284" s="1" t="s">
        <v>36</v>
      </c>
      <c r="J284" s="15" t="s">
        <v>73</v>
      </c>
      <c r="K284" s="1" t="s">
        <v>1983</v>
      </c>
      <c r="L284" s="1" t="s">
        <v>1984</v>
      </c>
      <c r="M284" s="1" t="s">
        <v>451</v>
      </c>
      <c r="N284" s="1" t="s">
        <v>1985</v>
      </c>
      <c r="O284" s="1" t="s">
        <v>1986</v>
      </c>
      <c r="P284" s="1" t="s">
        <v>1987</v>
      </c>
      <c r="Q284" s="1" t="s">
        <v>67</v>
      </c>
      <c r="R284" s="1" t="s">
        <v>43</v>
      </c>
      <c r="S284" s="1" t="s">
        <v>1988</v>
      </c>
      <c r="T284" s="1" t="s">
        <v>45</v>
      </c>
      <c r="X284" s="1" t="s">
        <v>1989</v>
      </c>
      <c r="Y284" s="1" t="s">
        <v>1990</v>
      </c>
      <c r="AD284" s="16" t="s">
        <v>1983</v>
      </c>
    </row>
    <row r="285" spans="2:30" x14ac:dyDescent="0.2">
      <c r="B285" s="1">
        <v>19092</v>
      </c>
      <c r="C285" s="1" t="s">
        <v>502</v>
      </c>
      <c r="D285" s="24">
        <v>3.8797479208352099</v>
      </c>
      <c r="E285" s="38">
        <v>0.62836317664952901</v>
      </c>
      <c r="F285" s="35">
        <v>0.16195979467507701</v>
      </c>
      <c r="G285" s="1" t="s">
        <v>503</v>
      </c>
      <c r="H285" s="1" t="s">
        <v>35</v>
      </c>
      <c r="I285" s="1" t="s">
        <v>100</v>
      </c>
      <c r="J285" s="15" t="s">
        <v>73</v>
      </c>
      <c r="K285" s="1" t="s">
        <v>502</v>
      </c>
      <c r="L285" s="1" t="s">
        <v>503</v>
      </c>
      <c r="M285" s="1" t="s">
        <v>451</v>
      </c>
      <c r="N285" s="1" t="s">
        <v>504</v>
      </c>
      <c r="O285" s="1" t="s">
        <v>505</v>
      </c>
      <c r="P285" s="1" t="s">
        <v>506</v>
      </c>
      <c r="Q285" s="1" t="s">
        <v>67</v>
      </c>
      <c r="R285" s="1" t="s">
        <v>58</v>
      </c>
      <c r="S285" s="1" t="s">
        <v>507</v>
      </c>
      <c r="T285" s="1" t="s">
        <v>45</v>
      </c>
      <c r="X285" s="1" t="s">
        <v>508</v>
      </c>
      <c r="Y285" s="1" t="s">
        <v>509</v>
      </c>
      <c r="AD285" s="16" t="s">
        <v>502</v>
      </c>
    </row>
    <row r="286" spans="2:30" x14ac:dyDescent="0.2">
      <c r="B286" s="1">
        <v>19174</v>
      </c>
      <c r="C286" s="1" t="s">
        <v>1991</v>
      </c>
      <c r="D286" s="25">
        <v>1.5913069039982299</v>
      </c>
      <c r="E286" s="20">
        <v>2.16154654261585</v>
      </c>
      <c r="F286" s="40">
        <v>1.35834673825952</v>
      </c>
      <c r="G286" s="1" t="s">
        <v>1992</v>
      </c>
      <c r="H286" s="1" t="s">
        <v>54</v>
      </c>
      <c r="I286" s="1" t="s">
        <v>35</v>
      </c>
      <c r="J286" s="15" t="s">
        <v>270</v>
      </c>
      <c r="K286" s="1" t="s">
        <v>1991</v>
      </c>
      <c r="L286" s="1" t="s">
        <v>1992</v>
      </c>
      <c r="M286" s="1" t="s">
        <v>513</v>
      </c>
      <c r="N286" s="1" t="s">
        <v>1993</v>
      </c>
      <c r="O286" s="1" t="s">
        <v>1994</v>
      </c>
      <c r="P286" s="1" t="s">
        <v>1995</v>
      </c>
      <c r="Q286" s="1" t="s">
        <v>42</v>
      </c>
      <c r="R286" s="1" t="s">
        <v>58</v>
      </c>
      <c r="S286" s="1" t="s">
        <v>1996</v>
      </c>
      <c r="T286" s="1" t="s">
        <v>45</v>
      </c>
      <c r="U286" s="1" t="s">
        <v>1997</v>
      </c>
      <c r="V286" s="1" t="s">
        <v>1998</v>
      </c>
      <c r="W286" s="1" t="s">
        <v>1999</v>
      </c>
      <c r="X286" s="1" t="s">
        <v>2000</v>
      </c>
      <c r="Y286" s="1" t="s">
        <v>2001</v>
      </c>
      <c r="Z286" s="1" t="s">
        <v>2002</v>
      </c>
      <c r="AD286" s="16" t="s">
        <v>1991</v>
      </c>
    </row>
    <row r="287" spans="2:30" x14ac:dyDescent="0.2">
      <c r="B287" s="1">
        <v>19651</v>
      </c>
      <c r="C287" s="1" t="s">
        <v>2003</v>
      </c>
      <c r="D287" s="12">
        <v>2.6040541395143699</v>
      </c>
      <c r="E287" s="46">
        <v>1.2964747469448501</v>
      </c>
      <c r="F287" s="14">
        <v>0.49786781590747903</v>
      </c>
      <c r="G287" s="1" t="s">
        <v>2004</v>
      </c>
      <c r="H287" s="1" t="s">
        <v>35</v>
      </c>
      <c r="I287" s="1" t="s">
        <v>270</v>
      </c>
      <c r="J287" s="15" t="s">
        <v>37</v>
      </c>
      <c r="K287" s="1" t="s">
        <v>2003</v>
      </c>
      <c r="L287" s="1" t="s">
        <v>2004</v>
      </c>
      <c r="M287" s="1" t="s">
        <v>513</v>
      </c>
      <c r="N287" s="1" t="s">
        <v>2005</v>
      </c>
      <c r="O287" s="1" t="s">
        <v>2006</v>
      </c>
      <c r="P287" s="1" t="s">
        <v>2007</v>
      </c>
      <c r="Q287" s="1" t="s">
        <v>42</v>
      </c>
      <c r="R287" s="1" t="s">
        <v>58</v>
      </c>
      <c r="S287" s="1" t="s">
        <v>2008</v>
      </c>
      <c r="T287" s="1" t="s">
        <v>45</v>
      </c>
      <c r="X287" s="1" t="s">
        <v>2009</v>
      </c>
      <c r="Y287" s="1" t="s">
        <v>2010</v>
      </c>
      <c r="AD287" s="16" t="s">
        <v>2003</v>
      </c>
    </row>
    <row r="288" spans="2:30" x14ac:dyDescent="0.2">
      <c r="B288" s="1">
        <v>19867</v>
      </c>
      <c r="C288" s="1" t="s">
        <v>2011</v>
      </c>
      <c r="D288" s="12">
        <v>2.1176843933029299</v>
      </c>
      <c r="E288" s="39">
        <v>3.8058135596691902</v>
      </c>
      <c r="F288" s="18">
        <v>1.7971580523069799</v>
      </c>
      <c r="G288" s="1" t="s">
        <v>2012</v>
      </c>
      <c r="H288" s="1" t="s">
        <v>35</v>
      </c>
      <c r="I288" s="1" t="s">
        <v>35</v>
      </c>
      <c r="J288" s="15" t="s">
        <v>54</v>
      </c>
      <c r="K288" s="1" t="s">
        <v>2011</v>
      </c>
      <c r="L288" s="1" t="s">
        <v>2012</v>
      </c>
      <c r="M288" s="1" t="s">
        <v>513</v>
      </c>
      <c r="N288" s="1" t="s">
        <v>2013</v>
      </c>
      <c r="O288" s="1" t="s">
        <v>2014</v>
      </c>
      <c r="P288" s="1" t="s">
        <v>2015</v>
      </c>
      <c r="Q288" s="1" t="s">
        <v>42</v>
      </c>
      <c r="R288" s="1" t="s">
        <v>58</v>
      </c>
      <c r="S288" s="1" t="s">
        <v>2016</v>
      </c>
      <c r="T288" s="1" t="s">
        <v>45</v>
      </c>
      <c r="U288" s="1" t="s">
        <v>2017</v>
      </c>
      <c r="V288" s="1" t="s">
        <v>2018</v>
      </c>
      <c r="W288" s="1" t="s">
        <v>2019</v>
      </c>
      <c r="X288" s="1" t="s">
        <v>2020</v>
      </c>
      <c r="Y288" s="1" t="s">
        <v>2021</v>
      </c>
      <c r="Z288" s="1" t="s">
        <v>2022</v>
      </c>
      <c r="AD288" s="16" t="s">
        <v>2011</v>
      </c>
    </row>
    <row r="289" spans="2:30" x14ac:dyDescent="0.2">
      <c r="B289" s="1">
        <v>19934</v>
      </c>
      <c r="C289" s="1" t="s">
        <v>2023</v>
      </c>
      <c r="D289" s="25">
        <v>1.5048165077600499</v>
      </c>
      <c r="E289" s="46">
        <v>1.4342206318526101</v>
      </c>
      <c r="F289" s="27">
        <v>0.95308672150831097</v>
      </c>
      <c r="G289" s="1" t="s">
        <v>2024</v>
      </c>
      <c r="H289" s="1" t="s">
        <v>54</v>
      </c>
      <c r="I289" s="1" t="s">
        <v>270</v>
      </c>
      <c r="J289" s="15" t="s">
        <v>36</v>
      </c>
      <c r="K289" s="1" t="s">
        <v>2023</v>
      </c>
      <c r="L289" s="1" t="s">
        <v>2024</v>
      </c>
      <c r="M289" s="1" t="s">
        <v>513</v>
      </c>
      <c r="N289" s="1" t="s">
        <v>2025</v>
      </c>
      <c r="O289" s="1" t="s">
        <v>2026</v>
      </c>
      <c r="P289" s="1" t="s">
        <v>2027</v>
      </c>
      <c r="Q289" s="1" t="s">
        <v>42</v>
      </c>
      <c r="R289" s="1" t="s">
        <v>58</v>
      </c>
      <c r="S289" s="1" t="s">
        <v>2028</v>
      </c>
      <c r="T289" s="1" t="s">
        <v>45</v>
      </c>
      <c r="X289" s="1" t="s">
        <v>2029</v>
      </c>
      <c r="Y289" s="1" t="s">
        <v>2030</v>
      </c>
      <c r="AD289" s="16" t="s">
        <v>2023</v>
      </c>
    </row>
    <row r="290" spans="2:30" x14ac:dyDescent="0.2">
      <c r="B290" s="1">
        <v>20014</v>
      </c>
      <c r="C290" s="1" t="s">
        <v>2031</v>
      </c>
      <c r="D290" s="12">
        <v>2.2994153320980701</v>
      </c>
      <c r="E290" s="39">
        <v>4.4385994635427402</v>
      </c>
      <c r="F290" s="18">
        <v>1.9303165468122701</v>
      </c>
      <c r="G290" s="1" t="s">
        <v>2032</v>
      </c>
      <c r="H290" s="1" t="s">
        <v>35</v>
      </c>
      <c r="I290" s="1" t="s">
        <v>53</v>
      </c>
      <c r="J290" s="15" t="s">
        <v>54</v>
      </c>
      <c r="K290" s="1" t="s">
        <v>2031</v>
      </c>
      <c r="L290" s="1" t="s">
        <v>2032</v>
      </c>
      <c r="M290" s="1" t="s">
        <v>513</v>
      </c>
      <c r="N290" s="1" t="s">
        <v>2033</v>
      </c>
      <c r="O290" s="1" t="s">
        <v>2034</v>
      </c>
      <c r="P290" s="1" t="s">
        <v>2035</v>
      </c>
      <c r="Q290" s="1" t="s">
        <v>67</v>
      </c>
      <c r="R290" s="1" t="s">
        <v>58</v>
      </c>
      <c r="S290" s="1" t="s">
        <v>2036</v>
      </c>
      <c r="T290" s="1" t="s">
        <v>45</v>
      </c>
      <c r="U290" s="1" t="s">
        <v>2037</v>
      </c>
      <c r="V290" s="1" t="s">
        <v>2038</v>
      </c>
      <c r="W290" s="1" t="s">
        <v>2039</v>
      </c>
      <c r="X290" s="1" t="s">
        <v>2040</v>
      </c>
      <c r="Y290" s="1" t="s">
        <v>2041</v>
      </c>
      <c r="Z290" s="1" t="s">
        <v>2042</v>
      </c>
      <c r="AD290" s="16" t="s">
        <v>2031</v>
      </c>
    </row>
    <row r="291" spans="2:30" x14ac:dyDescent="0.2">
      <c r="B291" s="1">
        <v>20033</v>
      </c>
      <c r="C291" s="1" t="s">
        <v>2043</v>
      </c>
      <c r="D291" s="37">
        <v>6.1634475222665701</v>
      </c>
      <c r="E291" s="41">
        <v>0.17642080542045699</v>
      </c>
      <c r="F291" s="30">
        <v>2.8623721510259399E-2</v>
      </c>
      <c r="G291" s="1" t="s">
        <v>2044</v>
      </c>
      <c r="H291" s="1" t="s">
        <v>53</v>
      </c>
      <c r="I291" s="1" t="s">
        <v>73</v>
      </c>
      <c r="J291" s="15" t="s">
        <v>74</v>
      </c>
      <c r="K291" s="1" t="s">
        <v>2043</v>
      </c>
      <c r="L291" s="1" t="s">
        <v>2044</v>
      </c>
      <c r="M291" s="1" t="s">
        <v>513</v>
      </c>
      <c r="N291" s="1" t="s">
        <v>2045</v>
      </c>
      <c r="O291" s="1" t="s">
        <v>2046</v>
      </c>
      <c r="P291" s="1" t="s">
        <v>2047</v>
      </c>
      <c r="Q291" s="1" t="s">
        <v>67</v>
      </c>
      <c r="R291" s="1" t="s">
        <v>58</v>
      </c>
      <c r="S291" s="1" t="s">
        <v>2048</v>
      </c>
      <c r="T291" s="1" t="s">
        <v>45</v>
      </c>
      <c r="U291" s="1" t="s">
        <v>2049</v>
      </c>
      <c r="V291" s="1" t="s">
        <v>2050</v>
      </c>
      <c r="W291" s="1" t="s">
        <v>2051</v>
      </c>
      <c r="X291" s="1" t="s">
        <v>2052</v>
      </c>
      <c r="Y291" s="1" t="s">
        <v>2053</v>
      </c>
      <c r="AD291" s="16" t="s">
        <v>2043</v>
      </c>
    </row>
    <row r="292" spans="2:30" x14ac:dyDescent="0.2">
      <c r="B292" s="1">
        <v>20108</v>
      </c>
      <c r="C292" s="1" t="s">
        <v>2054</v>
      </c>
      <c r="D292" s="12">
        <v>2.1400367309082999</v>
      </c>
      <c r="E292" s="39">
        <v>4.9393635995636203</v>
      </c>
      <c r="F292" s="57">
        <v>2.3080742158417</v>
      </c>
      <c r="G292" s="1" t="s">
        <v>2055</v>
      </c>
      <c r="H292" s="1" t="s">
        <v>35</v>
      </c>
      <c r="I292" s="1" t="s">
        <v>53</v>
      </c>
      <c r="J292" s="15" t="s">
        <v>35</v>
      </c>
      <c r="K292" s="1" t="s">
        <v>2054</v>
      </c>
      <c r="L292" s="1" t="s">
        <v>2055</v>
      </c>
      <c r="M292" s="1" t="s">
        <v>513</v>
      </c>
      <c r="N292" s="1" t="s">
        <v>2056</v>
      </c>
      <c r="O292" s="1" t="s">
        <v>2057</v>
      </c>
      <c r="P292" s="1" t="s">
        <v>2058</v>
      </c>
      <c r="Q292" s="1" t="s">
        <v>42</v>
      </c>
      <c r="R292" s="1" t="s">
        <v>58</v>
      </c>
      <c r="S292" s="1" t="s">
        <v>2059</v>
      </c>
      <c r="T292" s="1" t="s">
        <v>45</v>
      </c>
      <c r="X292" s="1" t="s">
        <v>2060</v>
      </c>
      <c r="Y292" s="1" t="s">
        <v>2061</v>
      </c>
      <c r="AD292" s="16" t="s">
        <v>2054</v>
      </c>
    </row>
    <row r="293" spans="2:30" x14ac:dyDescent="0.2">
      <c r="B293" s="1">
        <v>20334</v>
      </c>
      <c r="C293" s="1" t="s">
        <v>2062</v>
      </c>
      <c r="D293" s="25">
        <v>1.5920990833872199</v>
      </c>
      <c r="E293" s="39">
        <v>4.3683461258023799</v>
      </c>
      <c r="F293" s="57">
        <v>2.7437652413621398</v>
      </c>
      <c r="G293" s="1" t="s">
        <v>2063</v>
      </c>
      <c r="H293" s="1" t="s">
        <v>54</v>
      </c>
      <c r="I293" s="1" t="s">
        <v>53</v>
      </c>
      <c r="J293" s="15" t="s">
        <v>35</v>
      </c>
      <c r="K293" s="1" t="s">
        <v>2062</v>
      </c>
      <c r="L293" s="1" t="s">
        <v>2063</v>
      </c>
      <c r="M293" s="1" t="s">
        <v>513</v>
      </c>
      <c r="N293" s="1" t="s">
        <v>2064</v>
      </c>
      <c r="O293" s="1" t="s">
        <v>2065</v>
      </c>
      <c r="P293" s="1" t="s">
        <v>2066</v>
      </c>
      <c r="Q293" s="1" t="s">
        <v>42</v>
      </c>
      <c r="R293" s="1" t="s">
        <v>58</v>
      </c>
      <c r="S293" s="1" t="s">
        <v>2067</v>
      </c>
      <c r="T293" s="1" t="s">
        <v>45</v>
      </c>
      <c r="X293" s="1" t="s">
        <v>2068</v>
      </c>
      <c r="Y293" s="1" t="s">
        <v>2069</v>
      </c>
      <c r="AD293" s="16" t="s">
        <v>2062</v>
      </c>
    </row>
    <row r="294" spans="2:30" x14ac:dyDescent="0.2">
      <c r="B294" s="1">
        <v>20400</v>
      </c>
      <c r="C294" s="1" t="s">
        <v>2070</v>
      </c>
      <c r="D294" s="19">
        <v>1.7800168179292699</v>
      </c>
      <c r="E294" s="22">
        <v>0.25099929867542398</v>
      </c>
      <c r="F294" s="35">
        <v>0.141009509655879</v>
      </c>
      <c r="G294" s="1" t="s">
        <v>2071</v>
      </c>
      <c r="H294" s="1" t="s">
        <v>54</v>
      </c>
      <c r="I294" s="1" t="s">
        <v>37</v>
      </c>
      <c r="J294" s="15" t="s">
        <v>73</v>
      </c>
      <c r="K294" s="1" t="s">
        <v>2070</v>
      </c>
      <c r="L294" s="1" t="s">
        <v>2071</v>
      </c>
      <c r="M294" s="1" t="s">
        <v>513</v>
      </c>
      <c r="N294" s="1" t="s">
        <v>2072</v>
      </c>
      <c r="O294" s="1" t="s">
        <v>2073</v>
      </c>
      <c r="P294" s="1" t="s">
        <v>2074</v>
      </c>
      <c r="Q294" s="1" t="s">
        <v>42</v>
      </c>
      <c r="R294" s="1" t="s">
        <v>58</v>
      </c>
      <c r="S294" s="1" t="s">
        <v>2075</v>
      </c>
      <c r="T294" s="1" t="s">
        <v>45</v>
      </c>
      <c r="X294" s="1" t="s">
        <v>2076</v>
      </c>
      <c r="Y294" s="1" t="s">
        <v>2077</v>
      </c>
      <c r="AD294" s="16" t="s">
        <v>2070</v>
      </c>
    </row>
    <row r="295" spans="2:30" x14ac:dyDescent="0.2">
      <c r="B295" s="1">
        <v>20711</v>
      </c>
      <c r="C295" s="1" t="s">
        <v>2078</v>
      </c>
      <c r="D295" s="12">
        <v>2.8705158144071099</v>
      </c>
      <c r="E295" s="46">
        <v>1.3913518794653199</v>
      </c>
      <c r="F295" s="14">
        <v>0.48470448150194201</v>
      </c>
      <c r="G295" s="1" t="s">
        <v>2079</v>
      </c>
      <c r="H295" s="1" t="s">
        <v>35</v>
      </c>
      <c r="I295" s="1" t="s">
        <v>270</v>
      </c>
      <c r="J295" s="15" t="s">
        <v>37</v>
      </c>
      <c r="K295" s="1" t="s">
        <v>2078</v>
      </c>
      <c r="L295" s="1" t="s">
        <v>2079</v>
      </c>
      <c r="M295" s="1" t="s">
        <v>513</v>
      </c>
      <c r="N295" s="1" t="s">
        <v>2080</v>
      </c>
      <c r="O295" s="1" t="s">
        <v>2081</v>
      </c>
      <c r="P295" s="1" t="s">
        <v>2082</v>
      </c>
      <c r="Q295" s="1" t="s">
        <v>67</v>
      </c>
      <c r="R295" s="1" t="s">
        <v>43</v>
      </c>
      <c r="S295" s="1" t="s">
        <v>2083</v>
      </c>
      <c r="T295" s="1" t="s">
        <v>45</v>
      </c>
      <c r="X295" s="1" t="s">
        <v>2084</v>
      </c>
      <c r="Y295" s="1" t="s">
        <v>2085</v>
      </c>
      <c r="AD295" s="16" t="s">
        <v>2078</v>
      </c>
    </row>
    <row r="296" spans="2:30" x14ac:dyDescent="0.2">
      <c r="B296" s="1">
        <v>20759</v>
      </c>
      <c r="C296" s="1" t="s">
        <v>2086</v>
      </c>
      <c r="D296" s="25">
        <v>1.74531966412051</v>
      </c>
      <c r="E296" s="41">
        <v>0.18422400391614999</v>
      </c>
      <c r="F296" s="23">
        <v>0.105553158944658</v>
      </c>
      <c r="G296" s="1" t="s">
        <v>2087</v>
      </c>
      <c r="H296" s="1" t="s">
        <v>54</v>
      </c>
      <c r="I296" s="1" t="s">
        <v>73</v>
      </c>
      <c r="J296" s="15" t="s">
        <v>74</v>
      </c>
      <c r="K296" s="1" t="s">
        <v>2086</v>
      </c>
      <c r="L296" s="1" t="s">
        <v>2087</v>
      </c>
      <c r="M296" s="1" t="s">
        <v>513</v>
      </c>
      <c r="N296" s="1" t="s">
        <v>2088</v>
      </c>
      <c r="O296" s="1" t="s">
        <v>2089</v>
      </c>
      <c r="P296" s="1" t="s">
        <v>2090</v>
      </c>
      <c r="Q296" s="1" t="s">
        <v>67</v>
      </c>
      <c r="R296" s="1" t="s">
        <v>58</v>
      </c>
      <c r="S296" s="1" t="s">
        <v>2091</v>
      </c>
      <c r="T296" s="1" t="s">
        <v>45</v>
      </c>
      <c r="X296" s="1" t="s">
        <v>2092</v>
      </c>
      <c r="Y296" s="1" t="s">
        <v>2093</v>
      </c>
      <c r="AD296" s="16" t="s">
        <v>2086</v>
      </c>
    </row>
    <row r="297" spans="2:30" x14ac:dyDescent="0.2">
      <c r="B297" s="1">
        <v>20766</v>
      </c>
      <c r="C297" s="1" t="s">
        <v>2094</v>
      </c>
      <c r="D297" s="12">
        <v>2.4600568161599998</v>
      </c>
      <c r="E297" s="20">
        <v>2.29512223947604</v>
      </c>
      <c r="F297" s="27">
        <v>0.93295497258416404</v>
      </c>
      <c r="G297" s="1" t="s">
        <v>2095</v>
      </c>
      <c r="H297" s="1" t="s">
        <v>35</v>
      </c>
      <c r="I297" s="1" t="s">
        <v>35</v>
      </c>
      <c r="J297" s="15" t="s">
        <v>36</v>
      </c>
      <c r="K297" s="1" t="s">
        <v>2094</v>
      </c>
      <c r="L297" s="1" t="s">
        <v>2095</v>
      </c>
      <c r="M297" s="1" t="s">
        <v>513</v>
      </c>
      <c r="N297" s="1" t="s">
        <v>2096</v>
      </c>
      <c r="O297" s="1" t="s">
        <v>2097</v>
      </c>
      <c r="P297" s="1" t="s">
        <v>2098</v>
      </c>
      <c r="Q297" s="1" t="s">
        <v>42</v>
      </c>
      <c r="R297" s="1" t="s">
        <v>58</v>
      </c>
      <c r="S297" s="1" t="s">
        <v>2099</v>
      </c>
      <c r="T297" s="1" t="s">
        <v>45</v>
      </c>
      <c r="X297" s="1" t="s">
        <v>2100</v>
      </c>
      <c r="Y297" s="1" t="s">
        <v>2101</v>
      </c>
      <c r="AD297" s="16" t="s">
        <v>2094</v>
      </c>
    </row>
    <row r="298" spans="2:30" x14ac:dyDescent="0.2">
      <c r="B298" s="1">
        <v>20931</v>
      </c>
      <c r="C298" s="1" t="s">
        <v>2102</v>
      </c>
      <c r="D298" s="12">
        <v>2.48132665920896</v>
      </c>
      <c r="E298" s="20">
        <v>2.9656527941276298</v>
      </c>
      <c r="F298" s="27">
        <v>1.19518838163496</v>
      </c>
      <c r="G298" s="1" t="s">
        <v>2103</v>
      </c>
      <c r="H298" s="1" t="s">
        <v>35</v>
      </c>
      <c r="I298" s="1" t="s">
        <v>35</v>
      </c>
      <c r="J298" s="15" t="s">
        <v>36</v>
      </c>
      <c r="K298" s="1" t="s">
        <v>2102</v>
      </c>
      <c r="L298" s="1" t="s">
        <v>2103</v>
      </c>
      <c r="M298" s="1" t="s">
        <v>513</v>
      </c>
      <c r="N298" s="1" t="s">
        <v>2104</v>
      </c>
      <c r="O298" s="1" t="s">
        <v>2105</v>
      </c>
      <c r="P298" s="1" t="s">
        <v>2106</v>
      </c>
      <c r="Q298" s="1" t="s">
        <v>67</v>
      </c>
      <c r="R298" s="1" t="s">
        <v>58</v>
      </c>
      <c r="S298" s="1" t="s">
        <v>2107</v>
      </c>
      <c r="T298" s="1" t="s">
        <v>45</v>
      </c>
      <c r="U298" s="1" t="s">
        <v>2108</v>
      </c>
      <c r="V298" s="1" t="s">
        <v>2109</v>
      </c>
      <c r="W298" s="1" t="s">
        <v>2110</v>
      </c>
      <c r="X298" s="1" t="s">
        <v>2111</v>
      </c>
      <c r="Y298" s="1" t="s">
        <v>2112</v>
      </c>
      <c r="Z298" s="1" t="s">
        <v>2113</v>
      </c>
      <c r="AD298" s="16" t="s">
        <v>2102</v>
      </c>
    </row>
    <row r="299" spans="2:30" x14ac:dyDescent="0.2">
      <c r="B299" s="1">
        <v>21022</v>
      </c>
      <c r="C299" s="1" t="s">
        <v>2114</v>
      </c>
      <c r="D299" s="12">
        <v>2.17710960782397</v>
      </c>
      <c r="E299" s="39">
        <v>3.5753722946722002</v>
      </c>
      <c r="F299" s="21">
        <v>1.64225644947927</v>
      </c>
      <c r="G299" s="1" t="s">
        <v>2115</v>
      </c>
      <c r="H299" s="1" t="s">
        <v>35</v>
      </c>
      <c r="I299" s="1" t="s">
        <v>35</v>
      </c>
      <c r="J299" s="15" t="s">
        <v>54</v>
      </c>
      <c r="K299" s="1" t="s">
        <v>2114</v>
      </c>
      <c r="L299" s="1" t="s">
        <v>2115</v>
      </c>
      <c r="M299" s="1" t="s">
        <v>513</v>
      </c>
      <c r="N299" s="1" t="s">
        <v>2116</v>
      </c>
      <c r="O299" s="1" t="s">
        <v>2117</v>
      </c>
      <c r="P299" s="1" t="s">
        <v>2118</v>
      </c>
      <c r="Q299" s="1" t="s">
        <v>67</v>
      </c>
      <c r="R299" s="1" t="s">
        <v>58</v>
      </c>
      <c r="S299" s="1" t="s">
        <v>2119</v>
      </c>
      <c r="T299" s="1" t="s">
        <v>45</v>
      </c>
      <c r="U299" s="1" t="s">
        <v>2120</v>
      </c>
      <c r="V299" s="1" t="s">
        <v>2121</v>
      </c>
      <c r="W299" s="1" t="s">
        <v>2122</v>
      </c>
      <c r="X299" s="1" t="s">
        <v>2123</v>
      </c>
      <c r="Y299" s="1" t="s">
        <v>2124</v>
      </c>
      <c r="Z299" s="1" t="s">
        <v>2125</v>
      </c>
      <c r="AD299" s="16" t="s">
        <v>2114</v>
      </c>
    </row>
    <row r="300" spans="2:30" x14ac:dyDescent="0.2">
      <c r="B300" s="1">
        <v>21661</v>
      </c>
      <c r="C300" s="1" t="s">
        <v>2126</v>
      </c>
      <c r="D300" s="12">
        <v>2.9642864235136202</v>
      </c>
      <c r="E300" s="22">
        <v>0.236499313314952</v>
      </c>
      <c r="F300" s="30">
        <v>7.9782881788671794E-2</v>
      </c>
      <c r="G300" s="1" t="s">
        <v>2127</v>
      </c>
      <c r="H300" s="1" t="s">
        <v>35</v>
      </c>
      <c r="I300" s="1" t="s">
        <v>73</v>
      </c>
      <c r="J300" s="15" t="s">
        <v>74</v>
      </c>
      <c r="K300" s="1" t="s">
        <v>2126</v>
      </c>
      <c r="L300" s="1" t="s">
        <v>2127</v>
      </c>
      <c r="M300" s="1" t="s">
        <v>538</v>
      </c>
      <c r="N300" s="1" t="s">
        <v>2128</v>
      </c>
      <c r="O300" s="1" t="s">
        <v>2129</v>
      </c>
      <c r="P300" s="1" t="s">
        <v>2130</v>
      </c>
      <c r="Q300" s="1" t="s">
        <v>67</v>
      </c>
      <c r="R300" s="1" t="s">
        <v>43</v>
      </c>
      <c r="S300" s="1" t="s">
        <v>2131</v>
      </c>
      <c r="T300" s="1" t="s">
        <v>45</v>
      </c>
      <c r="X300" s="1" t="s">
        <v>2132</v>
      </c>
      <c r="Y300" s="1" t="s">
        <v>2133</v>
      </c>
      <c r="AD300" s="16" t="s">
        <v>2126</v>
      </c>
    </row>
    <row r="301" spans="2:30" x14ac:dyDescent="0.2">
      <c r="B301" s="1">
        <v>21738</v>
      </c>
      <c r="C301" s="1" t="s">
        <v>2134</v>
      </c>
      <c r="D301" s="12">
        <v>2.1012797684834301</v>
      </c>
      <c r="E301" s="45">
        <v>3.0748921227328599E-2</v>
      </c>
      <c r="F301" s="30">
        <v>1.4633425633523E-2</v>
      </c>
      <c r="G301" s="1" t="s">
        <v>2135</v>
      </c>
      <c r="H301" s="1" t="s">
        <v>35</v>
      </c>
      <c r="I301" s="1" t="s">
        <v>74</v>
      </c>
      <c r="J301" s="15" t="s">
        <v>74</v>
      </c>
      <c r="K301" s="1" t="s">
        <v>2134</v>
      </c>
      <c r="L301" s="1" t="s">
        <v>2135</v>
      </c>
      <c r="M301" s="1" t="s">
        <v>538</v>
      </c>
      <c r="N301" s="1" t="s">
        <v>2136</v>
      </c>
      <c r="O301" s="1" t="s">
        <v>2137</v>
      </c>
      <c r="P301" s="1" t="s">
        <v>2138</v>
      </c>
      <c r="Q301" s="1" t="s">
        <v>42</v>
      </c>
      <c r="R301" s="1" t="s">
        <v>43</v>
      </c>
      <c r="S301" s="1" t="s">
        <v>2139</v>
      </c>
      <c r="T301" s="1" t="s">
        <v>45</v>
      </c>
      <c r="X301" s="1" t="s">
        <v>2140</v>
      </c>
      <c r="Y301" s="1" t="s">
        <v>2141</v>
      </c>
      <c r="AD301" s="16" t="s">
        <v>2134</v>
      </c>
    </row>
    <row r="302" spans="2:30" x14ac:dyDescent="0.2">
      <c r="B302" s="1">
        <v>21758</v>
      </c>
      <c r="C302" s="1" t="s">
        <v>2142</v>
      </c>
      <c r="D302" s="12">
        <v>2.20282824327747</v>
      </c>
      <c r="E302" s="26">
        <v>1.57064839088462</v>
      </c>
      <c r="F302" s="61">
        <v>0.71301446024122905</v>
      </c>
      <c r="G302" s="1" t="s">
        <v>2143</v>
      </c>
      <c r="H302" s="1" t="s">
        <v>35</v>
      </c>
      <c r="I302" s="1" t="s">
        <v>54</v>
      </c>
      <c r="J302" s="15" t="s">
        <v>198</v>
      </c>
      <c r="K302" s="1" t="s">
        <v>2142</v>
      </c>
      <c r="L302" s="1" t="s">
        <v>2143</v>
      </c>
      <c r="M302" s="1" t="s">
        <v>538</v>
      </c>
      <c r="N302" s="1" t="s">
        <v>2144</v>
      </c>
      <c r="O302" s="1" t="s">
        <v>2145</v>
      </c>
      <c r="P302" s="1" t="s">
        <v>2146</v>
      </c>
      <c r="Q302" s="1" t="s">
        <v>42</v>
      </c>
      <c r="R302" s="1" t="s">
        <v>58</v>
      </c>
      <c r="S302" s="1" t="s">
        <v>2147</v>
      </c>
      <c r="T302" s="1" t="s">
        <v>45</v>
      </c>
      <c r="X302" s="1" t="s">
        <v>2148</v>
      </c>
      <c r="Y302" s="1" t="s">
        <v>2149</v>
      </c>
      <c r="AD302" s="16" t="s">
        <v>2142</v>
      </c>
    </row>
    <row r="303" spans="2:30" x14ac:dyDescent="0.2">
      <c r="B303" s="1">
        <v>22083</v>
      </c>
      <c r="C303" s="1" t="s">
        <v>2150</v>
      </c>
      <c r="D303" s="24">
        <v>3.5011091045033802</v>
      </c>
      <c r="E303" s="38">
        <v>0.65224062414641104</v>
      </c>
      <c r="F303" s="35">
        <v>0.186295429441902</v>
      </c>
      <c r="G303" s="1" t="s">
        <v>2151</v>
      </c>
      <c r="H303" s="1" t="s">
        <v>35</v>
      </c>
      <c r="I303" s="1" t="s">
        <v>100</v>
      </c>
      <c r="J303" s="15" t="s">
        <v>73</v>
      </c>
      <c r="K303" s="1" t="s">
        <v>2150</v>
      </c>
      <c r="L303" s="1" t="s">
        <v>2151</v>
      </c>
      <c r="M303" s="1" t="s">
        <v>538</v>
      </c>
      <c r="N303" s="1" t="s">
        <v>2152</v>
      </c>
      <c r="O303" s="1" t="s">
        <v>2153</v>
      </c>
      <c r="P303" s="1" t="s">
        <v>2154</v>
      </c>
      <c r="Q303" s="1" t="s">
        <v>42</v>
      </c>
      <c r="R303" s="1" t="s">
        <v>43</v>
      </c>
      <c r="S303" s="1" t="s">
        <v>2155</v>
      </c>
      <c r="T303" s="1" t="s">
        <v>45</v>
      </c>
      <c r="X303" s="1" t="s">
        <v>2156</v>
      </c>
      <c r="Y303" s="1" t="s">
        <v>2157</v>
      </c>
      <c r="AD303" s="16" t="s">
        <v>2150</v>
      </c>
    </row>
    <row r="304" spans="2:30" x14ac:dyDescent="0.2">
      <c r="B304" s="1">
        <v>22187</v>
      </c>
      <c r="C304" s="1" t="s">
        <v>2158</v>
      </c>
      <c r="D304" s="25">
        <v>1.7283741476276799</v>
      </c>
      <c r="E304" s="22">
        <v>0.25168459058193698</v>
      </c>
      <c r="F304" s="35">
        <v>0.145619275159486</v>
      </c>
      <c r="G304" s="1" t="s">
        <v>799</v>
      </c>
      <c r="H304" s="1" t="s">
        <v>54</v>
      </c>
      <c r="I304" s="1" t="s">
        <v>37</v>
      </c>
      <c r="J304" s="15" t="s">
        <v>73</v>
      </c>
      <c r="K304" s="1" t="s">
        <v>2158</v>
      </c>
      <c r="L304" s="1" t="s">
        <v>799</v>
      </c>
      <c r="M304" s="1" t="s">
        <v>538</v>
      </c>
      <c r="N304" s="1" t="s">
        <v>2159</v>
      </c>
      <c r="O304" s="1" t="s">
        <v>2160</v>
      </c>
      <c r="P304" s="1" t="s">
        <v>2161</v>
      </c>
      <c r="Q304" s="1" t="s">
        <v>67</v>
      </c>
      <c r="R304" s="1" t="s">
        <v>58</v>
      </c>
      <c r="S304" s="1" t="s">
        <v>2162</v>
      </c>
      <c r="T304" s="1" t="s">
        <v>45</v>
      </c>
      <c r="X304" s="1" t="s">
        <v>2163</v>
      </c>
      <c r="Y304" s="1" t="s">
        <v>2164</v>
      </c>
      <c r="AD304" s="16" t="s">
        <v>2158</v>
      </c>
    </row>
    <row r="305" spans="2:30" x14ac:dyDescent="0.2">
      <c r="B305" s="1">
        <v>22342</v>
      </c>
      <c r="C305" s="1" t="s">
        <v>573</v>
      </c>
      <c r="D305" s="12">
        <v>2.54174192229961</v>
      </c>
      <c r="E305" s="13">
        <v>1.1413345310699401</v>
      </c>
      <c r="F305" s="14">
        <v>0.449036356152686</v>
      </c>
      <c r="G305" s="1" t="s">
        <v>574</v>
      </c>
      <c r="H305" s="1" t="s">
        <v>35</v>
      </c>
      <c r="I305" s="1" t="s">
        <v>36</v>
      </c>
      <c r="J305" s="15" t="s">
        <v>37</v>
      </c>
      <c r="K305" s="1" t="s">
        <v>573</v>
      </c>
      <c r="L305" s="1" t="s">
        <v>574</v>
      </c>
      <c r="M305" s="1" t="s">
        <v>538</v>
      </c>
      <c r="N305" s="1" t="s">
        <v>575</v>
      </c>
      <c r="O305" s="1" t="s">
        <v>576</v>
      </c>
      <c r="P305" s="1" t="s">
        <v>577</v>
      </c>
      <c r="Q305" s="1" t="s">
        <v>67</v>
      </c>
      <c r="R305" s="1" t="s">
        <v>58</v>
      </c>
      <c r="S305" s="1" t="s">
        <v>578</v>
      </c>
      <c r="T305" s="1" t="s">
        <v>45</v>
      </c>
      <c r="X305" s="1" t="s">
        <v>579</v>
      </c>
      <c r="Y305" s="1" t="s">
        <v>580</v>
      </c>
      <c r="AD305" s="16" t="s">
        <v>573</v>
      </c>
    </row>
    <row r="306" spans="2:30" x14ac:dyDescent="0.2">
      <c r="B306" s="1">
        <v>22703</v>
      </c>
      <c r="C306" s="1" t="s">
        <v>589</v>
      </c>
      <c r="D306" s="12">
        <v>2.4256090651086701</v>
      </c>
      <c r="E306" s="45">
        <v>7.1329959663637907E-2</v>
      </c>
      <c r="F306" s="30">
        <v>2.94070304607978E-2</v>
      </c>
      <c r="G306" s="1" t="s">
        <v>590</v>
      </c>
      <c r="H306" s="1" t="s">
        <v>35</v>
      </c>
      <c r="I306" s="1" t="s">
        <v>74</v>
      </c>
      <c r="J306" s="15" t="s">
        <v>74</v>
      </c>
      <c r="K306" s="1" t="s">
        <v>589</v>
      </c>
      <c r="L306" s="1" t="s">
        <v>590</v>
      </c>
      <c r="M306" s="1" t="s">
        <v>538</v>
      </c>
      <c r="N306" s="1" t="s">
        <v>591</v>
      </c>
      <c r="O306" s="1" t="s">
        <v>592</v>
      </c>
      <c r="P306" s="1" t="s">
        <v>593</v>
      </c>
      <c r="Q306" s="1" t="s">
        <v>42</v>
      </c>
      <c r="R306" s="1" t="s">
        <v>58</v>
      </c>
      <c r="S306" s="1" t="s">
        <v>594</v>
      </c>
      <c r="T306" s="1" t="s">
        <v>45</v>
      </c>
      <c r="X306" s="1" t="s">
        <v>595</v>
      </c>
      <c r="Y306" s="1" t="s">
        <v>596</v>
      </c>
      <c r="AD306" s="16" t="s">
        <v>589</v>
      </c>
    </row>
    <row r="307" spans="2:30" x14ac:dyDescent="0.2">
      <c r="B307" s="1">
        <v>22849</v>
      </c>
      <c r="C307" s="1" t="s">
        <v>2165</v>
      </c>
      <c r="D307" s="19">
        <v>1.87233192098142</v>
      </c>
      <c r="E307" s="29">
        <v>0.121729793587534</v>
      </c>
      <c r="F307" s="30">
        <v>6.5015071432274293E-2</v>
      </c>
      <c r="G307" s="1" t="s">
        <v>2166</v>
      </c>
      <c r="H307" s="1" t="s">
        <v>54</v>
      </c>
      <c r="I307" s="1" t="s">
        <v>74</v>
      </c>
      <c r="J307" s="15" t="s">
        <v>74</v>
      </c>
      <c r="K307" s="1" t="s">
        <v>2165</v>
      </c>
      <c r="L307" s="1" t="s">
        <v>2166</v>
      </c>
      <c r="M307" s="1" t="s">
        <v>538</v>
      </c>
      <c r="N307" s="1" t="s">
        <v>2167</v>
      </c>
      <c r="O307" s="1" t="s">
        <v>2168</v>
      </c>
      <c r="P307" s="1" t="s">
        <v>2169</v>
      </c>
      <c r="Q307" s="1" t="s">
        <v>67</v>
      </c>
      <c r="R307" s="1" t="s">
        <v>43</v>
      </c>
      <c r="S307" s="1" t="s">
        <v>2170</v>
      </c>
      <c r="T307" s="1" t="s">
        <v>45</v>
      </c>
      <c r="X307" s="1" t="s">
        <v>2171</v>
      </c>
      <c r="AD307" s="16" t="s">
        <v>2165</v>
      </c>
    </row>
    <row r="308" spans="2:30" x14ac:dyDescent="0.2">
      <c r="B308" s="1">
        <v>22928</v>
      </c>
      <c r="C308" s="1" t="s">
        <v>2172</v>
      </c>
      <c r="D308" s="19">
        <v>1.7615121831418199</v>
      </c>
      <c r="E308" s="22">
        <v>0.30753635013428798</v>
      </c>
      <c r="F308" s="35">
        <v>0.17458655868378301</v>
      </c>
      <c r="G308" s="1" t="s">
        <v>2173</v>
      </c>
      <c r="H308" s="1" t="s">
        <v>54</v>
      </c>
      <c r="I308" s="1" t="s">
        <v>37</v>
      </c>
      <c r="J308" s="15" t="s">
        <v>73</v>
      </c>
      <c r="K308" s="1" t="s">
        <v>2172</v>
      </c>
      <c r="L308" s="1" t="s">
        <v>2173</v>
      </c>
      <c r="M308" s="1" t="s">
        <v>538</v>
      </c>
      <c r="N308" s="1" t="s">
        <v>2174</v>
      </c>
      <c r="O308" s="1" t="s">
        <v>2175</v>
      </c>
      <c r="P308" s="1" t="s">
        <v>2176</v>
      </c>
      <c r="Q308" s="1" t="s">
        <v>67</v>
      </c>
      <c r="R308" s="1" t="s">
        <v>58</v>
      </c>
      <c r="S308" s="1" t="s">
        <v>2177</v>
      </c>
      <c r="T308" s="1" t="s">
        <v>45</v>
      </c>
      <c r="X308" s="1" t="s">
        <v>2178</v>
      </c>
      <c r="Y308" s="1" t="s">
        <v>2179</v>
      </c>
      <c r="AD308" s="16" t="s">
        <v>2172</v>
      </c>
    </row>
    <row r="309" spans="2:30" x14ac:dyDescent="0.2">
      <c r="B309" s="1">
        <v>23080</v>
      </c>
      <c r="C309" s="1" t="s">
        <v>2180</v>
      </c>
      <c r="D309" s="19">
        <v>1.8357780238718899</v>
      </c>
      <c r="E309" s="36">
        <v>0.683187185407505</v>
      </c>
      <c r="F309" s="14">
        <v>0.37215130398313501</v>
      </c>
      <c r="G309" s="1" t="s">
        <v>2181</v>
      </c>
      <c r="H309" s="1" t="s">
        <v>54</v>
      </c>
      <c r="I309" s="1" t="s">
        <v>198</v>
      </c>
      <c r="J309" s="15" t="s">
        <v>37</v>
      </c>
      <c r="K309" s="1" t="s">
        <v>2180</v>
      </c>
      <c r="L309" s="1" t="s">
        <v>2181</v>
      </c>
      <c r="M309" s="1" t="s">
        <v>599</v>
      </c>
      <c r="N309" s="1" t="s">
        <v>2182</v>
      </c>
      <c r="O309" s="1" t="s">
        <v>2183</v>
      </c>
      <c r="P309" s="1" t="s">
        <v>2184</v>
      </c>
      <c r="Q309" s="1" t="s">
        <v>67</v>
      </c>
      <c r="R309" s="1" t="s">
        <v>43</v>
      </c>
      <c r="S309" s="1" t="s">
        <v>2185</v>
      </c>
      <c r="T309" s="1" t="s">
        <v>45</v>
      </c>
      <c r="X309" s="1" t="s">
        <v>2186</v>
      </c>
      <c r="Y309" s="1" t="s">
        <v>2187</v>
      </c>
      <c r="AD309" s="16" t="s">
        <v>2180</v>
      </c>
    </row>
    <row r="310" spans="2:30" x14ac:dyDescent="0.2">
      <c r="B310" s="1">
        <v>23130</v>
      </c>
      <c r="C310" s="1" t="s">
        <v>2188</v>
      </c>
      <c r="D310" s="24">
        <v>3.5871985577333501</v>
      </c>
      <c r="E310" s="45">
        <v>6.6779194254475399E-2</v>
      </c>
      <c r="F310" s="30">
        <v>1.8615973768865299E-2</v>
      </c>
      <c r="G310" s="1" t="s">
        <v>2189</v>
      </c>
      <c r="H310" s="1" t="s">
        <v>35</v>
      </c>
      <c r="I310" s="1" t="s">
        <v>74</v>
      </c>
      <c r="J310" s="15" t="s">
        <v>74</v>
      </c>
      <c r="K310" s="1" t="s">
        <v>2188</v>
      </c>
      <c r="L310" s="1" t="s">
        <v>2189</v>
      </c>
      <c r="M310" s="1" t="s">
        <v>599</v>
      </c>
      <c r="N310" s="1" t="s">
        <v>2190</v>
      </c>
      <c r="O310" s="1" t="s">
        <v>2191</v>
      </c>
      <c r="P310" s="1" t="s">
        <v>2192</v>
      </c>
      <c r="Q310" s="1" t="s">
        <v>42</v>
      </c>
      <c r="R310" s="1" t="s">
        <v>58</v>
      </c>
      <c r="S310" s="1" t="s">
        <v>2193</v>
      </c>
      <c r="T310" s="1" t="s">
        <v>45</v>
      </c>
      <c r="X310" s="1" t="s">
        <v>2194</v>
      </c>
      <c r="Y310" s="1" t="s">
        <v>2195</v>
      </c>
      <c r="AD310" s="16" t="s">
        <v>2188</v>
      </c>
    </row>
    <row r="311" spans="2:30" x14ac:dyDescent="0.2">
      <c r="B311" s="1">
        <v>23298</v>
      </c>
      <c r="C311" s="1" t="s">
        <v>597</v>
      </c>
      <c r="D311" s="25">
        <v>1.6766322749918501</v>
      </c>
      <c r="E311" s="13">
        <v>0.99842625002970697</v>
      </c>
      <c r="F311" s="28">
        <v>0.59549506765552496</v>
      </c>
      <c r="G311" s="1" t="s">
        <v>598</v>
      </c>
      <c r="H311" s="1" t="s">
        <v>54</v>
      </c>
      <c r="I311" s="1" t="s">
        <v>36</v>
      </c>
      <c r="J311" s="15" t="s">
        <v>100</v>
      </c>
      <c r="K311" s="1" t="s">
        <v>597</v>
      </c>
      <c r="L311" s="1" t="s">
        <v>598</v>
      </c>
      <c r="M311" s="1" t="s">
        <v>599</v>
      </c>
      <c r="N311" s="1" t="s">
        <v>600</v>
      </c>
      <c r="O311" s="1" t="s">
        <v>601</v>
      </c>
      <c r="P311" s="1" t="s">
        <v>602</v>
      </c>
      <c r="Q311" s="1" t="s">
        <v>67</v>
      </c>
      <c r="R311" s="1" t="s">
        <v>58</v>
      </c>
      <c r="S311" s="1" t="s">
        <v>603</v>
      </c>
      <c r="T311" s="1" t="s">
        <v>45</v>
      </c>
      <c r="X311" s="1" t="s">
        <v>604</v>
      </c>
      <c r="AD311" s="16" t="s">
        <v>597</v>
      </c>
    </row>
    <row r="312" spans="2:30" x14ac:dyDescent="0.2">
      <c r="B312" s="1">
        <v>23303</v>
      </c>
      <c r="C312" s="1" t="s">
        <v>2196</v>
      </c>
      <c r="D312" s="19">
        <v>1.90063033400607</v>
      </c>
      <c r="E312" s="13">
        <v>1.0708466200943001</v>
      </c>
      <c r="F312" s="42">
        <v>0.56341656814306196</v>
      </c>
      <c r="G312" s="1" t="s">
        <v>2197</v>
      </c>
      <c r="H312" s="1" t="s">
        <v>54</v>
      </c>
      <c r="I312" s="1" t="s">
        <v>36</v>
      </c>
      <c r="J312" s="15" t="s">
        <v>100</v>
      </c>
      <c r="K312" s="1" t="s">
        <v>2196</v>
      </c>
      <c r="L312" s="1" t="s">
        <v>2197</v>
      </c>
      <c r="M312" s="1" t="s">
        <v>599</v>
      </c>
      <c r="N312" s="1" t="s">
        <v>2198</v>
      </c>
      <c r="O312" s="1" t="s">
        <v>2199</v>
      </c>
      <c r="P312" s="1" t="s">
        <v>2200</v>
      </c>
      <c r="Q312" s="1" t="s">
        <v>67</v>
      </c>
      <c r="R312" s="1" t="s">
        <v>58</v>
      </c>
      <c r="S312" s="1" t="s">
        <v>2201</v>
      </c>
      <c r="T312" s="1" t="s">
        <v>45</v>
      </c>
      <c r="X312" s="1" t="s">
        <v>2202</v>
      </c>
      <c r="Y312" s="1" t="s">
        <v>2203</v>
      </c>
      <c r="AD312" s="16" t="s">
        <v>2196</v>
      </c>
    </row>
    <row r="313" spans="2:30" x14ac:dyDescent="0.2">
      <c r="B313" s="1">
        <v>23311</v>
      </c>
      <c r="C313" s="1" t="s">
        <v>2204</v>
      </c>
      <c r="D313" s="12">
        <v>2.6664997029139799</v>
      </c>
      <c r="E313" s="22">
        <v>0.26880716613097799</v>
      </c>
      <c r="F313" s="23">
        <v>0.100808999092414</v>
      </c>
      <c r="G313" s="1" t="s">
        <v>2205</v>
      </c>
      <c r="H313" s="1" t="s">
        <v>35</v>
      </c>
      <c r="I313" s="1" t="s">
        <v>37</v>
      </c>
      <c r="J313" s="15" t="s">
        <v>74</v>
      </c>
      <c r="K313" s="1" t="s">
        <v>2204</v>
      </c>
      <c r="L313" s="1" t="s">
        <v>2205</v>
      </c>
      <c r="M313" s="1" t="s">
        <v>599</v>
      </c>
      <c r="N313" s="1" t="s">
        <v>2206</v>
      </c>
      <c r="O313" s="1" t="s">
        <v>2207</v>
      </c>
      <c r="P313" s="1" t="s">
        <v>2208</v>
      </c>
      <c r="Q313" s="1" t="s">
        <v>67</v>
      </c>
      <c r="R313" s="1" t="s">
        <v>43</v>
      </c>
      <c r="S313" s="1" t="s">
        <v>2209</v>
      </c>
      <c r="T313" s="1" t="s">
        <v>45</v>
      </c>
      <c r="X313" s="1" t="s">
        <v>2210</v>
      </c>
      <c r="Y313" s="1" t="s">
        <v>2211</v>
      </c>
      <c r="AD313" s="16" t="s">
        <v>2204</v>
      </c>
    </row>
    <row r="314" spans="2:30" x14ac:dyDescent="0.2">
      <c r="B314" s="1">
        <v>23352</v>
      </c>
      <c r="C314" s="1" t="s">
        <v>2212</v>
      </c>
      <c r="D314" s="24">
        <v>4.6570917293668899</v>
      </c>
      <c r="E314" s="13">
        <v>0.90514247522242397</v>
      </c>
      <c r="F314" s="35">
        <v>0.19435787994355699</v>
      </c>
      <c r="G314" s="1" t="s">
        <v>2213</v>
      </c>
      <c r="H314" s="1" t="s">
        <v>53</v>
      </c>
      <c r="I314" s="1" t="s">
        <v>36</v>
      </c>
      <c r="J314" s="15" t="s">
        <v>73</v>
      </c>
      <c r="K314" s="1" t="s">
        <v>2212</v>
      </c>
      <c r="L314" s="1" t="s">
        <v>2213</v>
      </c>
      <c r="M314" s="1" t="s">
        <v>599</v>
      </c>
      <c r="N314" s="1" t="s">
        <v>2214</v>
      </c>
      <c r="O314" s="1" t="s">
        <v>2215</v>
      </c>
      <c r="P314" s="1" t="s">
        <v>2216</v>
      </c>
      <c r="Q314" s="1" t="s">
        <v>42</v>
      </c>
      <c r="R314" s="1" t="s">
        <v>58</v>
      </c>
      <c r="S314" s="1" t="s">
        <v>2217</v>
      </c>
      <c r="T314" s="1" t="s">
        <v>45</v>
      </c>
      <c r="U314" s="1" t="s">
        <v>2218</v>
      </c>
      <c r="V314" s="1" t="s">
        <v>2219</v>
      </c>
      <c r="W314" s="1" t="s">
        <v>2220</v>
      </c>
      <c r="X314" s="1" t="s">
        <v>2221</v>
      </c>
      <c r="Y314" s="1" t="s">
        <v>2222</v>
      </c>
      <c r="Z314" s="1" t="s">
        <v>2223</v>
      </c>
      <c r="AD314" s="16" t="s">
        <v>2212</v>
      </c>
    </row>
    <row r="315" spans="2:30" x14ac:dyDescent="0.2">
      <c r="B315" s="1">
        <v>23369</v>
      </c>
      <c r="C315" s="1" t="s">
        <v>2224</v>
      </c>
      <c r="D315" s="49">
        <v>7.7359755336476699</v>
      </c>
      <c r="E315" s="38">
        <v>0.58571811758663594</v>
      </c>
      <c r="F315" s="30">
        <v>7.5713543177463705E-2</v>
      </c>
      <c r="G315" s="1" t="s">
        <v>2225</v>
      </c>
      <c r="H315" s="1" t="s">
        <v>53</v>
      </c>
      <c r="I315" s="1" t="s">
        <v>100</v>
      </c>
      <c r="J315" s="15" t="s">
        <v>74</v>
      </c>
      <c r="K315" s="1" t="s">
        <v>2224</v>
      </c>
      <c r="L315" s="1" t="s">
        <v>2225</v>
      </c>
      <c r="M315" s="1" t="s">
        <v>599</v>
      </c>
      <c r="N315" s="1" t="s">
        <v>2226</v>
      </c>
      <c r="O315" s="1" t="s">
        <v>2227</v>
      </c>
      <c r="P315" s="1" t="s">
        <v>2228</v>
      </c>
      <c r="Q315" s="1" t="s">
        <v>42</v>
      </c>
      <c r="R315" s="1" t="s">
        <v>43</v>
      </c>
      <c r="S315" s="1" t="s">
        <v>2229</v>
      </c>
      <c r="T315" s="1" t="s">
        <v>45</v>
      </c>
      <c r="U315" s="1" t="s">
        <v>2230</v>
      </c>
      <c r="V315" s="1" t="s">
        <v>2231</v>
      </c>
      <c r="W315" s="1" t="s">
        <v>2232</v>
      </c>
      <c r="X315" s="1" t="s">
        <v>2233</v>
      </c>
      <c r="Y315" s="1" t="s">
        <v>2234</v>
      </c>
      <c r="AD315" s="16" t="s">
        <v>2224</v>
      </c>
    </row>
    <row r="316" spans="2:30" x14ac:dyDescent="0.2">
      <c r="B316" s="1">
        <v>23384</v>
      </c>
      <c r="C316" s="1" t="s">
        <v>2235</v>
      </c>
      <c r="D316" s="12">
        <v>2.7425021586559502</v>
      </c>
      <c r="E316" s="31">
        <v>0.35713196854684298</v>
      </c>
      <c r="F316" s="23">
        <v>0.130221216934927</v>
      </c>
      <c r="G316" s="1" t="s">
        <v>2236</v>
      </c>
      <c r="H316" s="1" t="s">
        <v>35</v>
      </c>
      <c r="I316" s="1" t="s">
        <v>37</v>
      </c>
      <c r="J316" s="15" t="s">
        <v>73</v>
      </c>
      <c r="K316" s="1" t="s">
        <v>2235</v>
      </c>
      <c r="L316" s="1" t="s">
        <v>2236</v>
      </c>
      <c r="M316" s="1" t="s">
        <v>599</v>
      </c>
      <c r="N316" s="1" t="s">
        <v>2237</v>
      </c>
      <c r="O316" s="1" t="s">
        <v>2238</v>
      </c>
      <c r="P316" s="1" t="s">
        <v>2239</v>
      </c>
      <c r="Q316" s="1" t="s">
        <v>67</v>
      </c>
      <c r="R316" s="1" t="s">
        <v>43</v>
      </c>
      <c r="S316" s="1" t="s">
        <v>2240</v>
      </c>
      <c r="T316" s="1" t="s">
        <v>45</v>
      </c>
      <c r="X316" s="1" t="s">
        <v>2241</v>
      </c>
      <c r="Y316" s="1" t="s">
        <v>2242</v>
      </c>
      <c r="AD316" s="16" t="s">
        <v>2235</v>
      </c>
    </row>
    <row r="317" spans="2:30" x14ac:dyDescent="0.2">
      <c r="B317" s="1">
        <v>23475</v>
      </c>
      <c r="C317" s="1" t="s">
        <v>2243</v>
      </c>
      <c r="D317" s="24">
        <v>3.8184524443739098</v>
      </c>
      <c r="E317" s="20">
        <v>2.5288580000575598</v>
      </c>
      <c r="F317" s="28">
        <v>0.66227301161850904</v>
      </c>
      <c r="G317" s="1" t="s">
        <v>2244</v>
      </c>
      <c r="H317" s="1" t="s">
        <v>35</v>
      </c>
      <c r="I317" s="1" t="s">
        <v>35</v>
      </c>
      <c r="J317" s="15" t="s">
        <v>100</v>
      </c>
      <c r="K317" s="1" t="s">
        <v>2243</v>
      </c>
      <c r="L317" s="1" t="s">
        <v>2244</v>
      </c>
      <c r="M317" s="1" t="s">
        <v>599</v>
      </c>
      <c r="N317" s="1" t="s">
        <v>2245</v>
      </c>
      <c r="O317" s="1" t="s">
        <v>2246</v>
      </c>
      <c r="P317" s="1" t="s">
        <v>2247</v>
      </c>
      <c r="Q317" s="1" t="s">
        <v>42</v>
      </c>
      <c r="R317" s="1" t="s">
        <v>58</v>
      </c>
      <c r="S317" s="1" t="s">
        <v>2248</v>
      </c>
      <c r="T317" s="1" t="s">
        <v>45</v>
      </c>
      <c r="X317" s="1" t="s">
        <v>2249</v>
      </c>
      <c r="Y317" s="1" t="s">
        <v>2250</v>
      </c>
      <c r="AD317" s="16" t="s">
        <v>2243</v>
      </c>
    </row>
    <row r="318" spans="2:30" x14ac:dyDescent="0.2">
      <c r="B318" s="1">
        <v>23493</v>
      </c>
      <c r="C318" s="1" t="s">
        <v>2251</v>
      </c>
      <c r="D318" s="12">
        <v>2.5893625602536501</v>
      </c>
      <c r="E318" s="13">
        <v>0.91127903733662996</v>
      </c>
      <c r="F318" s="14">
        <v>0.35193180411450897</v>
      </c>
      <c r="G318" s="1" t="s">
        <v>710</v>
      </c>
      <c r="H318" s="1" t="s">
        <v>35</v>
      </c>
      <c r="I318" s="1" t="s">
        <v>36</v>
      </c>
      <c r="J318" s="15" t="s">
        <v>37</v>
      </c>
      <c r="K318" s="1" t="s">
        <v>2251</v>
      </c>
      <c r="L318" s="1" t="s">
        <v>710</v>
      </c>
      <c r="M318" s="1" t="s">
        <v>599</v>
      </c>
      <c r="N318" s="1" t="s">
        <v>2252</v>
      </c>
      <c r="O318" s="1" t="s">
        <v>2253</v>
      </c>
      <c r="P318" s="1" t="s">
        <v>2254</v>
      </c>
      <c r="Q318" s="1" t="s">
        <v>67</v>
      </c>
      <c r="R318" s="1" t="s">
        <v>43</v>
      </c>
      <c r="S318" s="1" t="s">
        <v>2255</v>
      </c>
      <c r="T318" s="1" t="s">
        <v>45</v>
      </c>
      <c r="X318" s="1" t="s">
        <v>2256</v>
      </c>
      <c r="Y318" s="1" t="s">
        <v>2257</v>
      </c>
      <c r="AD318" s="16" t="s">
        <v>2251</v>
      </c>
    </row>
    <row r="319" spans="2:30" x14ac:dyDescent="0.2">
      <c r="B319" s="1">
        <v>23543</v>
      </c>
      <c r="C319" s="1" t="s">
        <v>605</v>
      </c>
      <c r="D319" s="12">
        <v>2.4908121546906798</v>
      </c>
      <c r="E319" s="46">
        <v>1.38439031848849</v>
      </c>
      <c r="F319" s="42">
        <v>0.55579876462438704</v>
      </c>
      <c r="G319" s="1" t="s">
        <v>606</v>
      </c>
      <c r="H319" s="1" t="s">
        <v>35</v>
      </c>
      <c r="I319" s="1" t="s">
        <v>270</v>
      </c>
      <c r="J319" s="15" t="s">
        <v>100</v>
      </c>
      <c r="K319" s="1" t="s">
        <v>605</v>
      </c>
      <c r="L319" s="1" t="s">
        <v>606</v>
      </c>
      <c r="M319" s="1" t="s">
        <v>599</v>
      </c>
      <c r="N319" s="1" t="s">
        <v>607</v>
      </c>
      <c r="O319" s="1" t="s">
        <v>608</v>
      </c>
      <c r="P319" s="1" t="s">
        <v>609</v>
      </c>
      <c r="Q319" s="1" t="s">
        <v>67</v>
      </c>
      <c r="R319" s="1" t="s">
        <v>43</v>
      </c>
      <c r="S319" s="1" t="s">
        <v>610</v>
      </c>
      <c r="T319" s="1" t="s">
        <v>45</v>
      </c>
      <c r="X319" s="1" t="s">
        <v>611</v>
      </c>
      <c r="Y319" s="1" t="s">
        <v>612</v>
      </c>
      <c r="AD319" s="16" t="s">
        <v>605</v>
      </c>
    </row>
    <row r="320" spans="2:30" x14ac:dyDescent="0.2">
      <c r="B320" s="1">
        <v>23549</v>
      </c>
      <c r="C320" s="1" t="s">
        <v>2258</v>
      </c>
      <c r="D320" s="25">
        <v>1.5880924404999699</v>
      </c>
      <c r="E320" s="13">
        <v>1.11577378606241</v>
      </c>
      <c r="F320" s="61">
        <v>0.70258742980423305</v>
      </c>
      <c r="G320" s="1" t="s">
        <v>2259</v>
      </c>
      <c r="H320" s="1" t="s">
        <v>54</v>
      </c>
      <c r="I320" s="1" t="s">
        <v>36</v>
      </c>
      <c r="J320" s="15" t="s">
        <v>198</v>
      </c>
      <c r="K320" s="1" t="s">
        <v>2258</v>
      </c>
      <c r="L320" s="1" t="s">
        <v>2259</v>
      </c>
      <c r="M320" s="1" t="s">
        <v>599</v>
      </c>
      <c r="N320" s="1" t="s">
        <v>2260</v>
      </c>
      <c r="O320" s="1" t="s">
        <v>2261</v>
      </c>
      <c r="P320" s="1" t="s">
        <v>2262</v>
      </c>
      <c r="Q320" s="1" t="s">
        <v>67</v>
      </c>
      <c r="R320" s="1" t="s">
        <v>58</v>
      </c>
      <c r="S320" s="1" t="s">
        <v>2263</v>
      </c>
      <c r="T320" s="1" t="s">
        <v>45</v>
      </c>
      <c r="X320" s="1" t="s">
        <v>2264</v>
      </c>
      <c r="Y320" s="1" t="s">
        <v>2265</v>
      </c>
      <c r="AD320" s="16" t="s">
        <v>2258</v>
      </c>
    </row>
    <row r="321" spans="2:30" x14ac:dyDescent="0.2">
      <c r="B321" s="1">
        <v>23593</v>
      </c>
      <c r="C321" s="1" t="s">
        <v>613</v>
      </c>
      <c r="D321" s="12">
        <v>2.0182033119776301</v>
      </c>
      <c r="E321" s="41">
        <v>0.189903928489319</v>
      </c>
      <c r="F321" s="30">
        <v>9.4095539018431901E-2</v>
      </c>
      <c r="G321" s="1" t="s">
        <v>614</v>
      </c>
      <c r="H321" s="1" t="s">
        <v>35</v>
      </c>
      <c r="I321" s="1" t="s">
        <v>73</v>
      </c>
      <c r="J321" s="15" t="s">
        <v>74</v>
      </c>
      <c r="K321" s="1" t="s">
        <v>613</v>
      </c>
      <c r="L321" s="1" t="s">
        <v>614</v>
      </c>
      <c r="M321" s="1" t="s">
        <v>599</v>
      </c>
      <c r="N321" s="1" t="s">
        <v>615</v>
      </c>
      <c r="O321" s="1" t="s">
        <v>616</v>
      </c>
      <c r="P321" s="1" t="s">
        <v>617</v>
      </c>
      <c r="Q321" s="1" t="s">
        <v>67</v>
      </c>
      <c r="R321" s="1" t="s">
        <v>58</v>
      </c>
      <c r="S321" s="1" t="s">
        <v>618</v>
      </c>
      <c r="T321" s="1" t="s">
        <v>45</v>
      </c>
      <c r="X321" s="1" t="s">
        <v>619</v>
      </c>
      <c r="Y321" s="1" t="s">
        <v>620</v>
      </c>
      <c r="AD321" s="16" t="s">
        <v>613</v>
      </c>
    </row>
    <row r="322" spans="2:30" x14ac:dyDescent="0.2">
      <c r="B322" s="1">
        <v>24080</v>
      </c>
      <c r="C322" s="1" t="s">
        <v>2266</v>
      </c>
      <c r="D322" s="12">
        <v>2.1427190075642701</v>
      </c>
      <c r="E322" s="38">
        <v>0.62129631424806298</v>
      </c>
      <c r="F322" s="32">
        <v>0.28995697151831501</v>
      </c>
      <c r="G322" s="1" t="s">
        <v>2267</v>
      </c>
      <c r="H322" s="1" t="s">
        <v>35</v>
      </c>
      <c r="I322" s="1" t="s">
        <v>100</v>
      </c>
      <c r="J322" s="15" t="s">
        <v>37</v>
      </c>
      <c r="K322" s="1" t="s">
        <v>2266</v>
      </c>
      <c r="L322" s="1" t="s">
        <v>2267</v>
      </c>
      <c r="M322" s="1" t="s">
        <v>599</v>
      </c>
      <c r="N322" s="1" t="s">
        <v>2268</v>
      </c>
      <c r="O322" s="1" t="s">
        <v>2269</v>
      </c>
      <c r="P322" s="1" t="s">
        <v>2270</v>
      </c>
      <c r="Q322" s="1" t="s">
        <v>42</v>
      </c>
      <c r="R322" s="1" t="s">
        <v>58</v>
      </c>
      <c r="S322" s="1" t="s">
        <v>2271</v>
      </c>
      <c r="T322" s="1" t="s">
        <v>45</v>
      </c>
      <c r="U322" s="1" t="s">
        <v>2272</v>
      </c>
      <c r="V322" s="1" t="s">
        <v>2273</v>
      </c>
      <c r="W322" s="1" t="s">
        <v>2274</v>
      </c>
      <c r="X322" s="1" t="s">
        <v>2275</v>
      </c>
      <c r="Y322" s="1" t="s">
        <v>2276</v>
      </c>
      <c r="Z322" s="1" t="s">
        <v>2277</v>
      </c>
      <c r="AD322" s="16" t="s">
        <v>2266</v>
      </c>
    </row>
    <row r="323" spans="2:30" x14ac:dyDescent="0.2">
      <c r="B323" s="1">
        <v>24090</v>
      </c>
      <c r="C323" s="1" t="s">
        <v>2278</v>
      </c>
      <c r="D323" s="48">
        <v>14.3069841073366</v>
      </c>
      <c r="E323" s="41">
        <v>0.18463218433411999</v>
      </c>
      <c r="F323" s="30">
        <v>1.2905038752328001E-2</v>
      </c>
      <c r="G323" s="1" t="s">
        <v>2279</v>
      </c>
      <c r="H323" s="1" t="s">
        <v>512</v>
      </c>
      <c r="I323" s="1" t="s">
        <v>73</v>
      </c>
      <c r="J323" s="15" t="s">
        <v>74</v>
      </c>
      <c r="K323" s="1" t="s">
        <v>2278</v>
      </c>
      <c r="L323" s="1" t="s">
        <v>2279</v>
      </c>
      <c r="M323" s="1" t="s">
        <v>599</v>
      </c>
      <c r="N323" s="1" t="s">
        <v>2280</v>
      </c>
      <c r="O323" s="1" t="s">
        <v>2281</v>
      </c>
      <c r="P323" s="1" t="s">
        <v>2282</v>
      </c>
      <c r="Q323" s="1" t="s">
        <v>42</v>
      </c>
      <c r="R323" s="1" t="s">
        <v>58</v>
      </c>
      <c r="S323" s="1" t="s">
        <v>2283</v>
      </c>
      <c r="T323" s="1" t="s">
        <v>45</v>
      </c>
      <c r="X323" s="1" t="s">
        <v>2284</v>
      </c>
      <c r="Y323" s="1" t="s">
        <v>2285</v>
      </c>
      <c r="AD323" s="16" t="s">
        <v>2278</v>
      </c>
    </row>
    <row r="324" spans="2:30" x14ac:dyDescent="0.2">
      <c r="B324" s="1">
        <v>24096</v>
      </c>
      <c r="C324" s="1" t="s">
        <v>621</v>
      </c>
      <c r="D324" s="12">
        <v>2.2505102879063399</v>
      </c>
      <c r="E324" s="39">
        <v>3.4685081986381698</v>
      </c>
      <c r="F324" s="21">
        <v>1.5412096613274999</v>
      </c>
      <c r="G324" s="1" t="s">
        <v>622</v>
      </c>
      <c r="H324" s="1" t="s">
        <v>35</v>
      </c>
      <c r="I324" s="1" t="s">
        <v>35</v>
      </c>
      <c r="J324" s="15" t="s">
        <v>54</v>
      </c>
      <c r="K324" s="1" t="s">
        <v>621</v>
      </c>
      <c r="L324" s="1" t="s">
        <v>622</v>
      </c>
      <c r="M324" s="1" t="s">
        <v>599</v>
      </c>
      <c r="N324" s="1" t="s">
        <v>623</v>
      </c>
      <c r="O324" s="1" t="s">
        <v>624</v>
      </c>
      <c r="P324" s="1" t="s">
        <v>625</v>
      </c>
      <c r="Q324" s="1" t="s">
        <v>67</v>
      </c>
      <c r="R324" s="1" t="s">
        <v>43</v>
      </c>
      <c r="S324" s="1" t="s">
        <v>626</v>
      </c>
      <c r="T324" s="1" t="s">
        <v>45</v>
      </c>
      <c r="X324" s="1" t="s">
        <v>627</v>
      </c>
      <c r="AD324" s="16" t="s">
        <v>621</v>
      </c>
    </row>
    <row r="325" spans="2:30" x14ac:dyDescent="0.2">
      <c r="B325" s="1">
        <v>24291</v>
      </c>
      <c r="C325" s="1" t="s">
        <v>2286</v>
      </c>
      <c r="D325" s="12">
        <v>2.8038802060346399</v>
      </c>
      <c r="E325" s="13">
        <v>0.821596732992804</v>
      </c>
      <c r="F325" s="32">
        <v>0.29302133922288298</v>
      </c>
      <c r="G325" s="1" t="s">
        <v>2287</v>
      </c>
      <c r="H325" s="1" t="s">
        <v>35</v>
      </c>
      <c r="I325" s="1" t="s">
        <v>36</v>
      </c>
      <c r="J325" s="15" t="s">
        <v>37</v>
      </c>
      <c r="K325" s="1" t="s">
        <v>2286</v>
      </c>
      <c r="L325" s="1" t="s">
        <v>2287</v>
      </c>
      <c r="M325" s="1" t="s">
        <v>599</v>
      </c>
      <c r="N325" s="1" t="s">
        <v>2288</v>
      </c>
      <c r="O325" s="1" t="s">
        <v>2289</v>
      </c>
      <c r="P325" s="1" t="s">
        <v>2290</v>
      </c>
      <c r="Q325" s="1" t="s">
        <v>67</v>
      </c>
      <c r="R325" s="1" t="s">
        <v>43</v>
      </c>
      <c r="S325" s="1" t="s">
        <v>2291</v>
      </c>
      <c r="T325" s="1" t="s">
        <v>45</v>
      </c>
      <c r="X325" s="1" t="s">
        <v>2292</v>
      </c>
      <c r="Y325" s="1" t="s">
        <v>2293</v>
      </c>
      <c r="AD325" s="16" t="s">
        <v>2286</v>
      </c>
    </row>
    <row r="326" spans="2:30" x14ac:dyDescent="0.2">
      <c r="B326" s="1">
        <v>24292</v>
      </c>
      <c r="C326" s="1" t="s">
        <v>2294</v>
      </c>
      <c r="D326" s="25">
        <v>1.5482071450696</v>
      </c>
      <c r="E326" s="31">
        <v>0.39545235544894902</v>
      </c>
      <c r="F326" s="32">
        <v>0.25542599819946599</v>
      </c>
      <c r="G326" s="1" t="s">
        <v>2295</v>
      </c>
      <c r="H326" s="1" t="s">
        <v>54</v>
      </c>
      <c r="I326" s="1" t="s">
        <v>37</v>
      </c>
      <c r="J326" s="15" t="s">
        <v>37</v>
      </c>
      <c r="K326" s="1" t="s">
        <v>2294</v>
      </c>
      <c r="L326" s="1" t="s">
        <v>2295</v>
      </c>
      <c r="M326" s="1" t="s">
        <v>599</v>
      </c>
      <c r="N326" s="1" t="s">
        <v>2296</v>
      </c>
      <c r="O326" s="1" t="s">
        <v>2297</v>
      </c>
      <c r="P326" s="1" t="s">
        <v>2298</v>
      </c>
      <c r="Q326" s="1" t="s">
        <v>67</v>
      </c>
      <c r="R326" s="1" t="s">
        <v>58</v>
      </c>
      <c r="S326" s="1" t="s">
        <v>2299</v>
      </c>
      <c r="T326" s="1" t="s">
        <v>45</v>
      </c>
      <c r="X326" s="1" t="s">
        <v>2300</v>
      </c>
      <c r="Y326" s="1" t="s">
        <v>2301</v>
      </c>
      <c r="AD326" s="16" t="s">
        <v>2294</v>
      </c>
    </row>
    <row r="327" spans="2:30" x14ac:dyDescent="0.2">
      <c r="B327" s="1">
        <v>24370</v>
      </c>
      <c r="C327" s="1" t="s">
        <v>628</v>
      </c>
      <c r="D327" s="12">
        <v>2.4832132367441999</v>
      </c>
      <c r="E327" s="31">
        <v>0.36174611128233197</v>
      </c>
      <c r="F327" s="35">
        <v>0.14567662008625001</v>
      </c>
      <c r="G327" s="1" t="s">
        <v>629</v>
      </c>
      <c r="H327" s="1" t="s">
        <v>35</v>
      </c>
      <c r="I327" s="1" t="s">
        <v>37</v>
      </c>
      <c r="J327" s="15" t="s">
        <v>73</v>
      </c>
      <c r="K327" s="1" t="s">
        <v>628</v>
      </c>
      <c r="L327" s="1" t="s">
        <v>629</v>
      </c>
      <c r="M327" s="1" t="s">
        <v>599</v>
      </c>
      <c r="N327" s="1" t="s">
        <v>630</v>
      </c>
      <c r="O327" s="1" t="s">
        <v>631</v>
      </c>
      <c r="P327" s="1" t="s">
        <v>632</v>
      </c>
      <c r="Q327" s="1" t="s">
        <v>67</v>
      </c>
      <c r="R327" s="1" t="s">
        <v>43</v>
      </c>
      <c r="S327" s="1" t="s">
        <v>633</v>
      </c>
      <c r="T327" s="1" t="s">
        <v>45</v>
      </c>
      <c r="X327" s="1" t="s">
        <v>634</v>
      </c>
      <c r="Y327" s="1" t="s">
        <v>635</v>
      </c>
      <c r="AD327" s="16" t="s">
        <v>628</v>
      </c>
    </row>
    <row r="328" spans="2:30" x14ac:dyDescent="0.2">
      <c r="B328" s="1">
        <v>24427</v>
      </c>
      <c r="C328" s="1" t="s">
        <v>2302</v>
      </c>
      <c r="D328" s="37">
        <v>5.4732930585663402</v>
      </c>
      <c r="E328" s="31">
        <v>0.45567651386258801</v>
      </c>
      <c r="F328" s="30">
        <v>8.3254543286221699E-2</v>
      </c>
      <c r="G328" s="1" t="s">
        <v>2303</v>
      </c>
      <c r="H328" s="1" t="s">
        <v>53</v>
      </c>
      <c r="I328" s="1" t="s">
        <v>37</v>
      </c>
      <c r="J328" s="15" t="s">
        <v>74</v>
      </c>
      <c r="K328" s="1" t="s">
        <v>2302</v>
      </c>
      <c r="L328" s="1" t="s">
        <v>2303</v>
      </c>
      <c r="M328" s="1" t="s">
        <v>599</v>
      </c>
      <c r="N328" s="1" t="s">
        <v>2304</v>
      </c>
      <c r="O328" s="1" t="s">
        <v>2305</v>
      </c>
      <c r="P328" s="1" t="s">
        <v>2306</v>
      </c>
      <c r="Q328" s="1" t="s">
        <v>67</v>
      </c>
      <c r="R328" s="1" t="s">
        <v>43</v>
      </c>
      <c r="S328" s="1" t="s">
        <v>2307</v>
      </c>
      <c r="T328" s="1" t="s">
        <v>45</v>
      </c>
      <c r="X328" s="1" t="s">
        <v>2308</v>
      </c>
      <c r="Y328" s="1" t="s">
        <v>2309</v>
      </c>
      <c r="AD328" s="16" t="s">
        <v>2302</v>
      </c>
    </row>
    <row r="329" spans="2:30" x14ac:dyDescent="0.2">
      <c r="B329" s="1">
        <v>24673</v>
      </c>
      <c r="C329" s="1" t="s">
        <v>2310</v>
      </c>
      <c r="D329" s="12">
        <v>2.74820964746471</v>
      </c>
      <c r="E329" s="45">
        <v>7.0545065920063599E-2</v>
      </c>
      <c r="F329" s="30">
        <v>2.5669463021186601E-2</v>
      </c>
      <c r="G329" s="1" t="s">
        <v>2311</v>
      </c>
      <c r="H329" s="1" t="s">
        <v>35</v>
      </c>
      <c r="I329" s="1" t="s">
        <v>74</v>
      </c>
      <c r="J329" s="15" t="s">
        <v>74</v>
      </c>
      <c r="K329" s="1" t="s">
        <v>2310</v>
      </c>
      <c r="L329" s="1" t="s">
        <v>2311</v>
      </c>
      <c r="M329" s="1" t="s">
        <v>599</v>
      </c>
      <c r="N329" s="1" t="s">
        <v>2312</v>
      </c>
      <c r="O329" s="1" t="s">
        <v>2313</v>
      </c>
      <c r="P329" s="1" t="s">
        <v>2314</v>
      </c>
      <c r="Q329" s="1" t="s">
        <v>67</v>
      </c>
      <c r="R329" s="1" t="s">
        <v>58</v>
      </c>
      <c r="S329" s="1" t="s">
        <v>2315</v>
      </c>
      <c r="T329" s="1" t="s">
        <v>45</v>
      </c>
      <c r="X329" s="1" t="s">
        <v>2316</v>
      </c>
      <c r="Y329" s="1" t="s">
        <v>2317</v>
      </c>
      <c r="AD329" s="16" t="s">
        <v>2310</v>
      </c>
    </row>
    <row r="330" spans="2:30" x14ac:dyDescent="0.2">
      <c r="B330" s="1">
        <v>24705</v>
      </c>
      <c r="C330" s="1" t="s">
        <v>2318</v>
      </c>
      <c r="D330" s="24">
        <v>3.5915695808523602</v>
      </c>
      <c r="E330" s="41">
        <v>0.19746673357325401</v>
      </c>
      <c r="F330" s="30">
        <v>5.4980623130901601E-2</v>
      </c>
      <c r="G330" s="1" t="s">
        <v>2319</v>
      </c>
      <c r="H330" s="1" t="s">
        <v>35</v>
      </c>
      <c r="I330" s="1" t="s">
        <v>73</v>
      </c>
      <c r="J330" s="15" t="s">
        <v>74</v>
      </c>
      <c r="K330" s="1" t="s">
        <v>2318</v>
      </c>
      <c r="L330" s="1" t="s">
        <v>2319</v>
      </c>
      <c r="M330" s="1" t="s">
        <v>599</v>
      </c>
      <c r="N330" s="1" t="s">
        <v>2320</v>
      </c>
      <c r="O330" s="1" t="s">
        <v>2321</v>
      </c>
      <c r="P330" s="1" t="s">
        <v>2322</v>
      </c>
      <c r="Q330" s="1" t="s">
        <v>67</v>
      </c>
      <c r="R330" s="1" t="s">
        <v>43</v>
      </c>
      <c r="S330" s="1" t="s">
        <v>2323</v>
      </c>
      <c r="T330" s="1" t="s">
        <v>45</v>
      </c>
      <c r="X330" s="1" t="s">
        <v>2324</v>
      </c>
      <c r="Y330" s="1" t="s">
        <v>2325</v>
      </c>
      <c r="AD330" s="16" t="s">
        <v>2318</v>
      </c>
    </row>
    <row r="331" spans="2:30" x14ac:dyDescent="0.2">
      <c r="B331" s="1">
        <v>24711</v>
      </c>
      <c r="C331" s="1" t="s">
        <v>2326</v>
      </c>
      <c r="D331" s="49">
        <v>7.9758640365136504</v>
      </c>
      <c r="E331" s="41">
        <v>0.14076538224273</v>
      </c>
      <c r="F331" s="30">
        <v>1.7648919489888899E-2</v>
      </c>
      <c r="G331" s="1" t="s">
        <v>2327</v>
      </c>
      <c r="H331" s="1" t="s">
        <v>53</v>
      </c>
      <c r="I331" s="1" t="s">
        <v>73</v>
      </c>
      <c r="J331" s="15" t="s">
        <v>74</v>
      </c>
      <c r="K331" s="1" t="s">
        <v>2326</v>
      </c>
      <c r="L331" s="1" t="s">
        <v>2327</v>
      </c>
      <c r="M331" s="1" t="s">
        <v>599</v>
      </c>
      <c r="N331" s="1" t="s">
        <v>2328</v>
      </c>
      <c r="O331" s="1" t="s">
        <v>2329</v>
      </c>
      <c r="P331" s="1" t="s">
        <v>2330</v>
      </c>
      <c r="Q331" s="1" t="s">
        <v>42</v>
      </c>
      <c r="R331" s="1" t="s">
        <v>43</v>
      </c>
      <c r="S331" s="1" t="s">
        <v>2331</v>
      </c>
      <c r="T331" s="1" t="s">
        <v>45</v>
      </c>
      <c r="X331" s="1" t="s">
        <v>2332</v>
      </c>
      <c r="AD331" s="16" t="s">
        <v>2326</v>
      </c>
    </row>
    <row r="332" spans="2:30" x14ac:dyDescent="0.2">
      <c r="B332" s="1">
        <v>24741</v>
      </c>
      <c r="C332" s="1" t="s">
        <v>644</v>
      </c>
      <c r="D332" s="37">
        <v>6.2608451381130203</v>
      </c>
      <c r="E332" s="22">
        <v>0.29010861007225403</v>
      </c>
      <c r="F332" s="30">
        <v>4.6336972672620803E-2</v>
      </c>
      <c r="G332" s="1" t="s">
        <v>645</v>
      </c>
      <c r="H332" s="1" t="s">
        <v>53</v>
      </c>
      <c r="I332" s="1" t="s">
        <v>37</v>
      </c>
      <c r="J332" s="15" t="s">
        <v>74</v>
      </c>
      <c r="K332" s="1" t="s">
        <v>644</v>
      </c>
      <c r="L332" s="1" t="s">
        <v>645</v>
      </c>
      <c r="M332" s="1" t="s">
        <v>599</v>
      </c>
      <c r="N332" s="1" t="s">
        <v>646</v>
      </c>
      <c r="O332" s="1" t="s">
        <v>647</v>
      </c>
      <c r="P332" s="1" t="s">
        <v>648</v>
      </c>
      <c r="Q332" s="1" t="s">
        <v>42</v>
      </c>
      <c r="R332" s="1" t="s">
        <v>58</v>
      </c>
      <c r="S332" s="1" t="s">
        <v>649</v>
      </c>
      <c r="T332" s="1" t="s">
        <v>45</v>
      </c>
      <c r="X332" s="1" t="s">
        <v>650</v>
      </c>
      <c r="Y332" s="1" t="s">
        <v>651</v>
      </c>
      <c r="AD332" s="16" t="s">
        <v>644</v>
      </c>
    </row>
    <row r="333" spans="2:30" x14ac:dyDescent="0.2">
      <c r="B333" s="1">
        <v>24805</v>
      </c>
      <c r="C333" s="1" t="s">
        <v>2333</v>
      </c>
      <c r="D333" s="25">
        <v>1.6954293838890699</v>
      </c>
      <c r="E333" s="34">
        <v>0.54347450963292498</v>
      </c>
      <c r="F333" s="32">
        <v>0.32055272534340101</v>
      </c>
      <c r="G333" s="1" t="s">
        <v>2334</v>
      </c>
      <c r="H333" s="1" t="s">
        <v>54</v>
      </c>
      <c r="I333" s="1" t="s">
        <v>100</v>
      </c>
      <c r="J333" s="15" t="s">
        <v>37</v>
      </c>
      <c r="K333" s="1" t="s">
        <v>2333</v>
      </c>
      <c r="L333" s="1" t="s">
        <v>2334</v>
      </c>
      <c r="M333" s="1" t="s">
        <v>599</v>
      </c>
      <c r="N333" s="1" t="s">
        <v>2335</v>
      </c>
      <c r="O333" s="1" t="s">
        <v>2336</v>
      </c>
      <c r="P333" s="1" t="s">
        <v>2337</v>
      </c>
      <c r="Q333" s="1" t="s">
        <v>67</v>
      </c>
      <c r="R333" s="1" t="s">
        <v>58</v>
      </c>
      <c r="S333" s="1" t="s">
        <v>2338</v>
      </c>
      <c r="T333" s="1" t="s">
        <v>45</v>
      </c>
      <c r="U333" s="1" t="s">
        <v>2339</v>
      </c>
      <c r="V333" s="1" t="s">
        <v>2340</v>
      </c>
      <c r="W333" s="1" t="s">
        <v>2341</v>
      </c>
      <c r="X333" s="1" t="s">
        <v>2342</v>
      </c>
      <c r="Y333" s="1" t="s">
        <v>2343</v>
      </c>
      <c r="Z333" s="1" t="s">
        <v>2344</v>
      </c>
      <c r="AD333" s="16" t="s">
        <v>2333</v>
      </c>
    </row>
    <row r="334" spans="2:30" x14ac:dyDescent="0.2">
      <c r="B334" s="1">
        <v>24808</v>
      </c>
      <c r="C334" s="1" t="s">
        <v>652</v>
      </c>
      <c r="D334" s="24">
        <v>3.3872913056396299</v>
      </c>
      <c r="E334" s="36">
        <v>0.75201357253989498</v>
      </c>
      <c r="F334" s="32">
        <v>0.22201030401130201</v>
      </c>
      <c r="G334" s="1" t="s">
        <v>653</v>
      </c>
      <c r="H334" s="1" t="s">
        <v>35</v>
      </c>
      <c r="I334" s="1" t="s">
        <v>198</v>
      </c>
      <c r="J334" s="15" t="s">
        <v>73</v>
      </c>
      <c r="K334" s="1" t="s">
        <v>652</v>
      </c>
      <c r="L334" s="1" t="s">
        <v>653</v>
      </c>
      <c r="M334" s="1" t="s">
        <v>599</v>
      </c>
      <c r="N334" s="1" t="s">
        <v>654</v>
      </c>
      <c r="O334" s="1" t="s">
        <v>655</v>
      </c>
      <c r="P334" s="1" t="s">
        <v>656</v>
      </c>
      <c r="Q334" s="1" t="s">
        <v>42</v>
      </c>
      <c r="R334" s="1" t="s">
        <v>58</v>
      </c>
      <c r="S334" s="1" t="s">
        <v>657</v>
      </c>
      <c r="T334" s="1" t="s">
        <v>45</v>
      </c>
      <c r="U334" s="1" t="s">
        <v>658</v>
      </c>
      <c r="V334" s="1" t="s">
        <v>659</v>
      </c>
      <c r="W334" s="1" t="s">
        <v>660</v>
      </c>
      <c r="X334" s="1" t="s">
        <v>661</v>
      </c>
      <c r="Y334" s="1" t="s">
        <v>662</v>
      </c>
      <c r="Z334" s="1" t="s">
        <v>663</v>
      </c>
      <c r="AD334" s="16" t="s">
        <v>652</v>
      </c>
    </row>
    <row r="335" spans="2:30" x14ac:dyDescent="0.2">
      <c r="B335" s="1">
        <v>24852</v>
      </c>
      <c r="C335" s="1" t="s">
        <v>664</v>
      </c>
      <c r="D335" s="24">
        <v>3.0841957781070102</v>
      </c>
      <c r="E335" s="22">
        <v>0.22837218382107199</v>
      </c>
      <c r="F335" s="30">
        <v>7.4045942686958896E-2</v>
      </c>
      <c r="G335" s="1" t="s">
        <v>665</v>
      </c>
      <c r="H335" s="1" t="s">
        <v>35</v>
      </c>
      <c r="I335" s="1" t="s">
        <v>73</v>
      </c>
      <c r="J335" s="15" t="s">
        <v>74</v>
      </c>
      <c r="K335" s="1" t="s">
        <v>664</v>
      </c>
      <c r="L335" s="1" t="s">
        <v>665</v>
      </c>
      <c r="M335" s="1" t="s">
        <v>599</v>
      </c>
      <c r="N335" s="1" t="s">
        <v>666</v>
      </c>
      <c r="O335" s="1" t="s">
        <v>667</v>
      </c>
      <c r="P335" s="1" t="s">
        <v>668</v>
      </c>
      <c r="Q335" s="1" t="s">
        <v>67</v>
      </c>
      <c r="R335" s="1" t="s">
        <v>43</v>
      </c>
      <c r="S335" s="1" t="s">
        <v>669</v>
      </c>
      <c r="T335" s="1" t="s">
        <v>45</v>
      </c>
      <c r="X335" s="1" t="s">
        <v>670</v>
      </c>
      <c r="Y335" s="1" t="s">
        <v>671</v>
      </c>
      <c r="AD335" s="16" t="s">
        <v>664</v>
      </c>
    </row>
    <row r="336" spans="2:30" x14ac:dyDescent="0.2">
      <c r="B336" s="1">
        <v>24884</v>
      </c>
      <c r="C336" s="1" t="s">
        <v>2345</v>
      </c>
      <c r="D336" s="12">
        <v>2.1925338334659701</v>
      </c>
      <c r="E336" s="26">
        <v>1.6725432009685499</v>
      </c>
      <c r="F336" s="61">
        <v>0.762835754431479</v>
      </c>
      <c r="G336" s="1" t="s">
        <v>2346</v>
      </c>
      <c r="H336" s="1" t="s">
        <v>35</v>
      </c>
      <c r="I336" s="1" t="s">
        <v>54</v>
      </c>
      <c r="J336" s="15" t="s">
        <v>198</v>
      </c>
      <c r="K336" s="1" t="s">
        <v>2345</v>
      </c>
      <c r="L336" s="1" t="s">
        <v>2346</v>
      </c>
      <c r="M336" s="1" t="s">
        <v>599</v>
      </c>
      <c r="N336" s="1" t="s">
        <v>2347</v>
      </c>
      <c r="O336" s="1" t="s">
        <v>2348</v>
      </c>
      <c r="P336" s="1" t="s">
        <v>2349</v>
      </c>
      <c r="Q336" s="1" t="s">
        <v>67</v>
      </c>
      <c r="R336" s="1" t="s">
        <v>58</v>
      </c>
      <c r="S336" s="1" t="s">
        <v>2350</v>
      </c>
      <c r="T336" s="1" t="s">
        <v>45</v>
      </c>
      <c r="X336" s="1" t="s">
        <v>2351</v>
      </c>
      <c r="Y336" s="1" t="s">
        <v>2352</v>
      </c>
      <c r="AD336" s="16" t="s">
        <v>2345</v>
      </c>
    </row>
    <row r="337" spans="2:30" x14ac:dyDescent="0.2">
      <c r="B337" s="1">
        <v>24962</v>
      </c>
      <c r="C337" s="1" t="s">
        <v>2353</v>
      </c>
      <c r="D337" s="37">
        <v>5.1475156477824999</v>
      </c>
      <c r="E337" s="46">
        <v>1.3961449491909099</v>
      </c>
      <c r="F337" s="32">
        <v>0.27122694610794501</v>
      </c>
      <c r="G337" s="1" t="s">
        <v>2330</v>
      </c>
      <c r="H337" s="1" t="s">
        <v>53</v>
      </c>
      <c r="I337" s="1" t="s">
        <v>270</v>
      </c>
      <c r="J337" s="15" t="s">
        <v>37</v>
      </c>
      <c r="K337" s="1" t="s">
        <v>2353</v>
      </c>
      <c r="L337" s="1" t="s">
        <v>2330</v>
      </c>
      <c r="M337" s="1" t="s">
        <v>599</v>
      </c>
      <c r="N337" s="1" t="s">
        <v>2354</v>
      </c>
      <c r="O337" s="1" t="s">
        <v>2355</v>
      </c>
      <c r="P337" s="1" t="s">
        <v>2356</v>
      </c>
      <c r="Q337" s="1" t="s">
        <v>42</v>
      </c>
      <c r="R337" s="1" t="s">
        <v>58</v>
      </c>
      <c r="S337" s="1" t="s">
        <v>2357</v>
      </c>
      <c r="T337" s="1" t="s">
        <v>45</v>
      </c>
      <c r="X337" s="1" t="s">
        <v>2358</v>
      </c>
      <c r="Y337" s="1" t="s">
        <v>2359</v>
      </c>
      <c r="AD337" s="16" t="s">
        <v>2353</v>
      </c>
    </row>
    <row r="338" spans="2:30" x14ac:dyDescent="0.2">
      <c r="B338" s="1">
        <v>24985</v>
      </c>
      <c r="C338" s="1" t="s">
        <v>2360</v>
      </c>
      <c r="D338" s="24">
        <v>3.14928177620842</v>
      </c>
      <c r="E338" s="31">
        <v>0.43118850704807699</v>
      </c>
      <c r="F338" s="35">
        <v>0.13691645831933399</v>
      </c>
      <c r="G338" s="1" t="s">
        <v>2361</v>
      </c>
      <c r="H338" s="1" t="s">
        <v>35</v>
      </c>
      <c r="I338" s="1" t="s">
        <v>37</v>
      </c>
      <c r="J338" s="15" t="s">
        <v>73</v>
      </c>
      <c r="K338" s="1" t="s">
        <v>2360</v>
      </c>
      <c r="L338" s="1" t="s">
        <v>2361</v>
      </c>
      <c r="M338" s="1" t="s">
        <v>599</v>
      </c>
      <c r="N338" s="1" t="s">
        <v>2362</v>
      </c>
      <c r="O338" s="1" t="s">
        <v>2363</v>
      </c>
      <c r="P338" s="1" t="s">
        <v>2364</v>
      </c>
      <c r="Q338" s="1" t="s">
        <v>42</v>
      </c>
      <c r="R338" s="1" t="s">
        <v>43</v>
      </c>
      <c r="S338" s="1" t="s">
        <v>2365</v>
      </c>
      <c r="T338" s="1" t="s">
        <v>45</v>
      </c>
      <c r="X338" s="1" t="s">
        <v>2366</v>
      </c>
      <c r="AD338" s="16" t="s">
        <v>2360</v>
      </c>
    </row>
    <row r="339" spans="2:30" x14ac:dyDescent="0.2">
      <c r="B339" s="1">
        <v>24986</v>
      </c>
      <c r="C339" s="1" t="s">
        <v>672</v>
      </c>
      <c r="D339" s="25">
        <v>1.6151560828120699</v>
      </c>
      <c r="E339" s="41">
        <v>0.159130489278204</v>
      </c>
      <c r="F339" s="30">
        <v>9.8523288845960594E-2</v>
      </c>
      <c r="G339" s="1" t="s">
        <v>673</v>
      </c>
      <c r="H339" s="1" t="s">
        <v>54</v>
      </c>
      <c r="I339" s="1" t="s">
        <v>73</v>
      </c>
      <c r="J339" s="15" t="s">
        <v>74</v>
      </c>
      <c r="K339" s="1" t="s">
        <v>672</v>
      </c>
      <c r="L339" s="1" t="s">
        <v>673</v>
      </c>
      <c r="M339" s="1" t="s">
        <v>599</v>
      </c>
      <c r="N339" s="1" t="s">
        <v>674</v>
      </c>
      <c r="O339" s="1" t="s">
        <v>675</v>
      </c>
      <c r="P339" s="1" t="s">
        <v>676</v>
      </c>
      <c r="Q339" s="1" t="s">
        <v>67</v>
      </c>
      <c r="R339" s="1" t="s">
        <v>58</v>
      </c>
      <c r="S339" s="1" t="s">
        <v>677</v>
      </c>
      <c r="T339" s="1" t="s">
        <v>45</v>
      </c>
      <c r="X339" s="1" t="s">
        <v>678</v>
      </c>
      <c r="Y339" s="1" t="s">
        <v>679</v>
      </c>
      <c r="AD339" s="16" t="s">
        <v>672</v>
      </c>
    </row>
    <row r="340" spans="2:30" x14ac:dyDescent="0.2">
      <c r="B340" s="1">
        <v>24987</v>
      </c>
      <c r="C340" s="1" t="s">
        <v>2367</v>
      </c>
      <c r="D340" s="25">
        <v>1.6318806631196601</v>
      </c>
      <c r="E340" s="36">
        <v>0.76486936861838095</v>
      </c>
      <c r="F340" s="14">
        <v>0.46870422936208</v>
      </c>
      <c r="G340" s="1" t="s">
        <v>2368</v>
      </c>
      <c r="H340" s="1" t="s">
        <v>54</v>
      </c>
      <c r="I340" s="1" t="s">
        <v>198</v>
      </c>
      <c r="J340" s="15" t="s">
        <v>37</v>
      </c>
      <c r="K340" s="1" t="s">
        <v>2367</v>
      </c>
      <c r="L340" s="1" t="s">
        <v>2368</v>
      </c>
      <c r="M340" s="1" t="s">
        <v>599</v>
      </c>
      <c r="N340" s="1" t="s">
        <v>2369</v>
      </c>
      <c r="O340" s="1" t="s">
        <v>2370</v>
      </c>
      <c r="P340" s="1" t="s">
        <v>2371</v>
      </c>
      <c r="Q340" s="1" t="s">
        <v>42</v>
      </c>
      <c r="R340" s="1" t="s">
        <v>58</v>
      </c>
      <c r="S340" s="1" t="s">
        <v>2372</v>
      </c>
      <c r="T340" s="1" t="s">
        <v>45</v>
      </c>
      <c r="X340" s="1" t="s">
        <v>2373</v>
      </c>
      <c r="Y340" s="1" t="s">
        <v>2374</v>
      </c>
      <c r="AD340" s="16" t="s">
        <v>2367</v>
      </c>
    </row>
    <row r="341" spans="2:30" x14ac:dyDescent="0.2">
      <c r="B341" s="1">
        <v>25040</v>
      </c>
      <c r="C341" s="1" t="s">
        <v>2375</v>
      </c>
      <c r="D341" s="24">
        <v>4.2544602991174898</v>
      </c>
      <c r="E341" s="31">
        <v>0.42683675820532702</v>
      </c>
      <c r="F341" s="23">
        <v>0.10032688712452401</v>
      </c>
      <c r="G341" s="1" t="s">
        <v>2376</v>
      </c>
      <c r="H341" s="1" t="s">
        <v>53</v>
      </c>
      <c r="I341" s="1" t="s">
        <v>37</v>
      </c>
      <c r="J341" s="15" t="s">
        <v>74</v>
      </c>
      <c r="K341" s="1" t="s">
        <v>2375</v>
      </c>
      <c r="L341" s="1" t="s">
        <v>2376</v>
      </c>
      <c r="M341" s="1" t="s">
        <v>599</v>
      </c>
      <c r="N341" s="1" t="s">
        <v>2377</v>
      </c>
      <c r="O341" s="1" t="s">
        <v>2378</v>
      </c>
      <c r="P341" s="1" t="s">
        <v>2379</v>
      </c>
      <c r="Q341" s="1" t="s">
        <v>42</v>
      </c>
      <c r="R341" s="1" t="s">
        <v>58</v>
      </c>
      <c r="S341" s="1" t="s">
        <v>2380</v>
      </c>
      <c r="T341" s="1" t="s">
        <v>45</v>
      </c>
      <c r="X341" s="1" t="s">
        <v>2381</v>
      </c>
      <c r="Y341" s="1" t="s">
        <v>2382</v>
      </c>
      <c r="AD341" s="16" t="s">
        <v>2375</v>
      </c>
    </row>
    <row r="342" spans="2:30" x14ac:dyDescent="0.2">
      <c r="B342" s="1">
        <v>25152</v>
      </c>
      <c r="C342" s="1" t="s">
        <v>680</v>
      </c>
      <c r="D342" s="24">
        <v>3.5251852893531899</v>
      </c>
      <c r="E342" s="22">
        <v>0.31045355910129202</v>
      </c>
      <c r="F342" s="30">
        <v>8.8067302458945299E-2</v>
      </c>
      <c r="G342" s="1" t="s">
        <v>681</v>
      </c>
      <c r="H342" s="1" t="s">
        <v>35</v>
      </c>
      <c r="I342" s="1" t="s">
        <v>37</v>
      </c>
      <c r="J342" s="15" t="s">
        <v>74</v>
      </c>
      <c r="K342" s="1" t="s">
        <v>680</v>
      </c>
      <c r="L342" s="1" t="s">
        <v>681</v>
      </c>
      <c r="M342" s="1" t="s">
        <v>599</v>
      </c>
      <c r="N342" s="1" t="s">
        <v>682</v>
      </c>
      <c r="O342" s="1" t="s">
        <v>683</v>
      </c>
      <c r="P342" s="1" t="s">
        <v>684</v>
      </c>
      <c r="Q342" s="1" t="s">
        <v>67</v>
      </c>
      <c r="R342" s="1" t="s">
        <v>43</v>
      </c>
      <c r="S342" s="1" t="s">
        <v>685</v>
      </c>
      <c r="T342" s="1" t="s">
        <v>45</v>
      </c>
      <c r="X342" s="1" t="s">
        <v>686</v>
      </c>
      <c r="Y342" s="1" t="s">
        <v>687</v>
      </c>
      <c r="AD342" s="16" t="s">
        <v>680</v>
      </c>
    </row>
    <row r="343" spans="2:30" x14ac:dyDescent="0.2">
      <c r="B343" s="1">
        <v>25356</v>
      </c>
      <c r="C343" s="1" t="s">
        <v>2383</v>
      </c>
      <c r="D343" s="19">
        <v>1.9371606122365199</v>
      </c>
      <c r="E343" s="13">
        <v>1.11931569429527</v>
      </c>
      <c r="F343" s="28">
        <v>0.57781254028440099</v>
      </c>
      <c r="G343" s="1" t="s">
        <v>2384</v>
      </c>
      <c r="H343" s="1" t="s">
        <v>54</v>
      </c>
      <c r="I343" s="1" t="s">
        <v>36</v>
      </c>
      <c r="J343" s="15" t="s">
        <v>100</v>
      </c>
      <c r="K343" s="1" t="s">
        <v>2383</v>
      </c>
      <c r="L343" s="1" t="s">
        <v>2384</v>
      </c>
      <c r="M343" s="1" t="s">
        <v>599</v>
      </c>
      <c r="N343" s="1" t="s">
        <v>2385</v>
      </c>
      <c r="O343" s="1" t="s">
        <v>2386</v>
      </c>
      <c r="P343" s="1" t="s">
        <v>2387</v>
      </c>
      <c r="Q343" s="1" t="s">
        <v>42</v>
      </c>
      <c r="R343" s="1" t="s">
        <v>43</v>
      </c>
      <c r="S343" s="1" t="s">
        <v>2388</v>
      </c>
      <c r="T343" s="1" t="s">
        <v>45</v>
      </c>
      <c r="X343" s="1" t="s">
        <v>2389</v>
      </c>
      <c r="Y343" s="1" t="s">
        <v>2390</v>
      </c>
      <c r="AD343" s="16" t="s">
        <v>2383</v>
      </c>
    </row>
    <row r="344" spans="2:30" x14ac:dyDescent="0.2">
      <c r="B344" s="1">
        <v>25400</v>
      </c>
      <c r="C344" s="1" t="s">
        <v>2391</v>
      </c>
      <c r="D344" s="19">
        <v>1.7539496289106999</v>
      </c>
      <c r="E344" s="26">
        <v>1.50309781826566</v>
      </c>
      <c r="F344" s="27">
        <v>0.85697889693626805</v>
      </c>
      <c r="G344" s="1" t="s">
        <v>2392</v>
      </c>
      <c r="H344" s="1" t="s">
        <v>54</v>
      </c>
      <c r="I344" s="1" t="s">
        <v>54</v>
      </c>
      <c r="J344" s="15" t="s">
        <v>36</v>
      </c>
      <c r="K344" s="1" t="s">
        <v>2391</v>
      </c>
      <c r="L344" s="1" t="s">
        <v>2392</v>
      </c>
      <c r="M344" s="1" t="s">
        <v>599</v>
      </c>
      <c r="N344" s="1" t="s">
        <v>2393</v>
      </c>
      <c r="O344" s="1" t="s">
        <v>2394</v>
      </c>
      <c r="P344" s="1" t="s">
        <v>2395</v>
      </c>
      <c r="Q344" s="1" t="s">
        <v>42</v>
      </c>
      <c r="R344" s="1" t="s">
        <v>58</v>
      </c>
      <c r="S344" s="1" t="s">
        <v>2396</v>
      </c>
      <c r="T344" s="1" t="s">
        <v>45</v>
      </c>
      <c r="X344" s="1" t="s">
        <v>2397</v>
      </c>
      <c r="Y344" s="1" t="s">
        <v>2398</v>
      </c>
      <c r="AD344" s="16" t="s">
        <v>2391</v>
      </c>
    </row>
    <row r="345" spans="2:30" x14ac:dyDescent="0.2">
      <c r="B345" s="1">
        <v>25798</v>
      </c>
      <c r="C345" s="1" t="s">
        <v>697</v>
      </c>
      <c r="D345" s="12">
        <v>2.08011685469915</v>
      </c>
      <c r="E345" s="13">
        <v>0.80001651759124304</v>
      </c>
      <c r="F345" s="14">
        <v>0.38460171878514499</v>
      </c>
      <c r="G345" s="1" t="s">
        <v>698</v>
      </c>
      <c r="H345" s="1" t="s">
        <v>35</v>
      </c>
      <c r="I345" s="1" t="s">
        <v>36</v>
      </c>
      <c r="J345" s="15" t="s">
        <v>37</v>
      </c>
      <c r="K345" s="1" t="s">
        <v>697</v>
      </c>
      <c r="L345" s="1" t="s">
        <v>698</v>
      </c>
      <c r="M345" s="1" t="s">
        <v>699</v>
      </c>
      <c r="N345" s="1" t="s">
        <v>700</v>
      </c>
      <c r="O345" s="1" t="s">
        <v>701</v>
      </c>
      <c r="P345" s="1" t="s">
        <v>702</v>
      </c>
      <c r="Q345" s="1" t="s">
        <v>42</v>
      </c>
      <c r="R345" s="1" t="s">
        <v>58</v>
      </c>
      <c r="S345" s="1" t="s">
        <v>703</v>
      </c>
      <c r="T345" s="1" t="s">
        <v>45</v>
      </c>
      <c r="U345" s="1" t="s">
        <v>704</v>
      </c>
      <c r="V345" s="1" t="s">
        <v>705</v>
      </c>
      <c r="W345" s="1" t="s">
        <v>706</v>
      </c>
      <c r="X345" s="1" t="s">
        <v>707</v>
      </c>
      <c r="Y345" s="1" t="s">
        <v>708</v>
      </c>
      <c r="AD345" s="16" t="s">
        <v>697</v>
      </c>
    </row>
    <row r="346" spans="2:30" x14ac:dyDescent="0.2">
      <c r="B346" s="1">
        <v>25905</v>
      </c>
      <c r="C346" s="1" t="s">
        <v>2399</v>
      </c>
      <c r="D346" s="24">
        <v>3.1875165325420101</v>
      </c>
      <c r="E346" s="34">
        <v>0.54655872719036802</v>
      </c>
      <c r="F346" s="35">
        <v>0.17146851525644999</v>
      </c>
      <c r="G346" s="1" t="s">
        <v>710</v>
      </c>
      <c r="H346" s="1" t="s">
        <v>35</v>
      </c>
      <c r="I346" s="1" t="s">
        <v>100</v>
      </c>
      <c r="J346" s="15" t="s">
        <v>73</v>
      </c>
      <c r="K346" s="1" t="s">
        <v>2399</v>
      </c>
      <c r="L346" s="1" t="s">
        <v>710</v>
      </c>
      <c r="M346" s="1" t="s">
        <v>699</v>
      </c>
      <c r="N346" s="1" t="s">
        <v>2400</v>
      </c>
      <c r="O346" s="1" t="s">
        <v>2401</v>
      </c>
      <c r="P346" s="1" t="s">
        <v>2402</v>
      </c>
      <c r="Q346" s="1" t="s">
        <v>67</v>
      </c>
      <c r="R346" s="1" t="s">
        <v>43</v>
      </c>
      <c r="S346" s="1" t="s">
        <v>2403</v>
      </c>
      <c r="T346" s="1" t="s">
        <v>45</v>
      </c>
      <c r="X346" s="1" t="s">
        <v>2404</v>
      </c>
      <c r="Y346" s="1" t="s">
        <v>2405</v>
      </c>
      <c r="AD346" s="16" t="s">
        <v>2399</v>
      </c>
    </row>
    <row r="347" spans="2:30" x14ac:dyDescent="0.2">
      <c r="B347" s="1">
        <v>26157</v>
      </c>
      <c r="C347" s="1" t="s">
        <v>2406</v>
      </c>
      <c r="D347" s="24">
        <v>4.5866348019974597</v>
      </c>
      <c r="E347" s="34">
        <v>0.54577708800158697</v>
      </c>
      <c r="F347" s="23">
        <v>0.11899292434704099</v>
      </c>
      <c r="G347" s="1" t="s">
        <v>2407</v>
      </c>
      <c r="H347" s="1" t="s">
        <v>53</v>
      </c>
      <c r="I347" s="1" t="s">
        <v>100</v>
      </c>
      <c r="J347" s="15" t="s">
        <v>74</v>
      </c>
      <c r="K347" s="1" t="s">
        <v>2406</v>
      </c>
      <c r="L347" s="1" t="s">
        <v>2407</v>
      </c>
      <c r="M347" s="1" t="s">
        <v>699</v>
      </c>
      <c r="N347" s="1" t="s">
        <v>2408</v>
      </c>
      <c r="O347" s="1" t="s">
        <v>2409</v>
      </c>
      <c r="P347" s="1" t="s">
        <v>2410</v>
      </c>
      <c r="Q347" s="1" t="s">
        <v>42</v>
      </c>
      <c r="R347" s="1" t="s">
        <v>43</v>
      </c>
      <c r="S347" s="1" t="s">
        <v>2411</v>
      </c>
      <c r="T347" s="1" t="s">
        <v>45</v>
      </c>
      <c r="X347" s="1" t="s">
        <v>2412</v>
      </c>
      <c r="Y347" s="1" t="s">
        <v>2413</v>
      </c>
      <c r="AD347" s="16" t="s">
        <v>2406</v>
      </c>
    </row>
    <row r="348" spans="2:30" x14ac:dyDescent="0.2">
      <c r="B348" s="1">
        <v>26314</v>
      </c>
      <c r="C348" s="1" t="s">
        <v>2414</v>
      </c>
      <c r="D348" s="19">
        <v>1.9863278199752401</v>
      </c>
      <c r="E348" s="22">
        <v>0.23475393735704</v>
      </c>
      <c r="F348" s="23">
        <v>0.118184891233093</v>
      </c>
      <c r="G348" s="1" t="s">
        <v>2415</v>
      </c>
      <c r="H348" s="1" t="s">
        <v>54</v>
      </c>
      <c r="I348" s="1" t="s">
        <v>73</v>
      </c>
      <c r="J348" s="15" t="s">
        <v>74</v>
      </c>
      <c r="K348" s="1" t="s">
        <v>2414</v>
      </c>
      <c r="L348" s="1" t="s">
        <v>2415</v>
      </c>
      <c r="M348" s="1" t="s">
        <v>699</v>
      </c>
      <c r="N348" s="1" t="s">
        <v>2416</v>
      </c>
      <c r="O348" s="1" t="s">
        <v>2417</v>
      </c>
      <c r="P348" s="1" t="s">
        <v>2418</v>
      </c>
      <c r="Q348" s="1" t="s">
        <v>67</v>
      </c>
      <c r="R348" s="1" t="s">
        <v>58</v>
      </c>
      <c r="S348" s="1" t="s">
        <v>2419</v>
      </c>
      <c r="T348" s="1" t="s">
        <v>45</v>
      </c>
      <c r="X348" s="1" t="s">
        <v>2420</v>
      </c>
      <c r="Y348" s="1" t="s">
        <v>2421</v>
      </c>
      <c r="AD348" s="16" t="s">
        <v>2414</v>
      </c>
    </row>
    <row r="349" spans="2:30" x14ac:dyDescent="0.2">
      <c r="B349" s="1">
        <v>26615</v>
      </c>
      <c r="C349" s="1" t="s">
        <v>2422</v>
      </c>
      <c r="D349" s="25">
        <v>1.72945944454283</v>
      </c>
      <c r="E349" s="33">
        <v>1.7557369177234201</v>
      </c>
      <c r="F349" s="27">
        <v>1.0151940383820599</v>
      </c>
      <c r="G349" s="1" t="s">
        <v>2423</v>
      </c>
      <c r="H349" s="1" t="s">
        <v>54</v>
      </c>
      <c r="I349" s="1" t="s">
        <v>54</v>
      </c>
      <c r="J349" s="15" t="s">
        <v>36</v>
      </c>
      <c r="K349" s="1" t="s">
        <v>2422</v>
      </c>
      <c r="L349" s="1" t="s">
        <v>2423</v>
      </c>
      <c r="M349" s="1" t="s">
        <v>699</v>
      </c>
      <c r="N349" s="1" t="s">
        <v>2424</v>
      </c>
      <c r="O349" s="1" t="s">
        <v>2425</v>
      </c>
      <c r="P349" s="1" t="s">
        <v>2426</v>
      </c>
      <c r="Q349" s="1" t="s">
        <v>67</v>
      </c>
      <c r="R349" s="1" t="s">
        <v>58</v>
      </c>
      <c r="S349" s="1" t="s">
        <v>2427</v>
      </c>
      <c r="T349" s="1" t="s">
        <v>45</v>
      </c>
      <c r="X349" s="1" t="s">
        <v>2428</v>
      </c>
      <c r="AD349" s="16" t="s">
        <v>2422</v>
      </c>
    </row>
    <row r="350" spans="2:30" x14ac:dyDescent="0.2">
      <c r="B350" s="1">
        <v>26722</v>
      </c>
      <c r="C350" s="1" t="s">
        <v>2429</v>
      </c>
      <c r="D350" s="49">
        <v>9.1171215079572807</v>
      </c>
      <c r="E350" s="41">
        <v>0.188575734243628</v>
      </c>
      <c r="F350" s="30">
        <v>2.0683692114780099E-2</v>
      </c>
      <c r="G350" s="1" t="s">
        <v>2430</v>
      </c>
      <c r="H350" s="1" t="s">
        <v>512</v>
      </c>
      <c r="I350" s="1" t="s">
        <v>73</v>
      </c>
      <c r="J350" s="15" t="s">
        <v>74</v>
      </c>
      <c r="K350" s="1" t="s">
        <v>2429</v>
      </c>
      <c r="L350" s="1" t="s">
        <v>2430</v>
      </c>
      <c r="M350" s="1" t="s">
        <v>699</v>
      </c>
      <c r="N350" s="1" t="s">
        <v>2431</v>
      </c>
      <c r="O350" s="1" t="s">
        <v>2432</v>
      </c>
      <c r="P350" s="1" t="s">
        <v>2433</v>
      </c>
      <c r="Q350" s="1" t="s">
        <v>42</v>
      </c>
      <c r="R350" s="1" t="s">
        <v>43</v>
      </c>
      <c r="S350" s="1" t="s">
        <v>2434</v>
      </c>
      <c r="T350" s="1" t="s">
        <v>45</v>
      </c>
      <c r="X350" s="1" t="s">
        <v>2435</v>
      </c>
      <c r="Y350" s="1" t="s">
        <v>2436</v>
      </c>
      <c r="AD350" s="16" t="s">
        <v>2429</v>
      </c>
    </row>
    <row r="351" spans="2:30" x14ac:dyDescent="0.2">
      <c r="B351" s="1">
        <v>26871</v>
      </c>
      <c r="C351" s="1" t="s">
        <v>2437</v>
      </c>
      <c r="D351" s="12">
        <v>2.3936113236844601</v>
      </c>
      <c r="E351" s="31">
        <v>0.35015367797692398</v>
      </c>
      <c r="F351" s="35">
        <v>0.146286773676328</v>
      </c>
      <c r="G351" s="1" t="s">
        <v>2438</v>
      </c>
      <c r="H351" s="1" t="s">
        <v>35</v>
      </c>
      <c r="I351" s="1" t="s">
        <v>37</v>
      </c>
      <c r="J351" s="15" t="s">
        <v>73</v>
      </c>
      <c r="K351" s="1" t="s">
        <v>2437</v>
      </c>
      <c r="L351" s="1" t="s">
        <v>2438</v>
      </c>
      <c r="M351" s="1" t="s">
        <v>699</v>
      </c>
      <c r="N351" s="1" t="s">
        <v>2439</v>
      </c>
      <c r="O351" s="1" t="s">
        <v>2440</v>
      </c>
      <c r="P351" s="1" t="s">
        <v>2441</v>
      </c>
      <c r="Q351" s="1" t="s">
        <v>42</v>
      </c>
      <c r="R351" s="1" t="s">
        <v>43</v>
      </c>
      <c r="S351" s="1" t="s">
        <v>2442</v>
      </c>
      <c r="T351" s="1" t="s">
        <v>45</v>
      </c>
      <c r="X351" s="1" t="s">
        <v>2443</v>
      </c>
      <c r="Y351" s="1" t="s">
        <v>2444</v>
      </c>
      <c r="AD351" s="16" t="s">
        <v>2437</v>
      </c>
    </row>
    <row r="352" spans="2:30" x14ac:dyDescent="0.2">
      <c r="B352" s="1">
        <v>27277</v>
      </c>
      <c r="C352" s="1" t="s">
        <v>2445</v>
      </c>
      <c r="D352" s="19">
        <v>1.81976623272293</v>
      </c>
      <c r="E352" s="31">
        <v>0.450360569424063</v>
      </c>
      <c r="F352" s="32">
        <v>0.247482649873212</v>
      </c>
      <c r="G352" s="1" t="s">
        <v>2446</v>
      </c>
      <c r="H352" s="1" t="s">
        <v>54</v>
      </c>
      <c r="I352" s="1" t="s">
        <v>37</v>
      </c>
      <c r="J352" s="15" t="s">
        <v>73</v>
      </c>
      <c r="K352" s="1" t="s">
        <v>2445</v>
      </c>
      <c r="L352" s="1" t="s">
        <v>2446</v>
      </c>
      <c r="M352" s="1" t="s">
        <v>721</v>
      </c>
      <c r="N352" s="1" t="s">
        <v>2447</v>
      </c>
      <c r="O352" s="1" t="s">
        <v>2448</v>
      </c>
      <c r="P352" s="1" t="s">
        <v>2449</v>
      </c>
      <c r="Q352" s="1" t="s">
        <v>42</v>
      </c>
      <c r="R352" s="1" t="s">
        <v>43</v>
      </c>
      <c r="S352" s="1" t="s">
        <v>2450</v>
      </c>
      <c r="T352" s="1" t="s">
        <v>45</v>
      </c>
      <c r="X352" s="1" t="s">
        <v>2451</v>
      </c>
      <c r="Y352" s="1" t="s">
        <v>2452</v>
      </c>
      <c r="AD352" s="16" t="s">
        <v>2445</v>
      </c>
    </row>
    <row r="353" spans="2:30" x14ac:dyDescent="0.2">
      <c r="B353" s="1">
        <v>27585</v>
      </c>
      <c r="C353" s="1" t="s">
        <v>2453</v>
      </c>
      <c r="D353" s="12">
        <v>2.2096583288270302</v>
      </c>
      <c r="E353" s="22">
        <v>0.22858802730755701</v>
      </c>
      <c r="F353" s="23">
        <v>0.103449490052564</v>
      </c>
      <c r="G353" s="1" t="s">
        <v>2454</v>
      </c>
      <c r="H353" s="1" t="s">
        <v>35</v>
      </c>
      <c r="I353" s="1" t="s">
        <v>73</v>
      </c>
      <c r="J353" s="15" t="s">
        <v>74</v>
      </c>
      <c r="K353" s="1" t="s">
        <v>2453</v>
      </c>
      <c r="L353" s="1" t="s">
        <v>2454</v>
      </c>
      <c r="M353" s="1" t="s">
        <v>721</v>
      </c>
      <c r="N353" s="1" t="s">
        <v>2455</v>
      </c>
      <c r="O353" s="1" t="s">
        <v>2456</v>
      </c>
      <c r="P353" s="1" t="s">
        <v>2457</v>
      </c>
      <c r="Q353" s="1" t="s">
        <v>67</v>
      </c>
      <c r="R353" s="1" t="s">
        <v>58</v>
      </c>
      <c r="S353" s="1" t="s">
        <v>2458</v>
      </c>
      <c r="T353" s="1" t="s">
        <v>45</v>
      </c>
      <c r="X353" s="1" t="s">
        <v>2459</v>
      </c>
      <c r="Y353" s="1" t="s">
        <v>2460</v>
      </c>
      <c r="AD353" s="16" t="s">
        <v>2453</v>
      </c>
    </row>
    <row r="354" spans="2:30" x14ac:dyDescent="0.2">
      <c r="B354" s="1">
        <v>27646</v>
      </c>
      <c r="C354" s="1" t="s">
        <v>2461</v>
      </c>
      <c r="D354" s="12">
        <v>2.2104341735910298</v>
      </c>
      <c r="E354" s="13">
        <v>1.1476940260483699</v>
      </c>
      <c r="F354" s="42">
        <v>0.51921655924448895</v>
      </c>
      <c r="G354" s="1" t="s">
        <v>2462</v>
      </c>
      <c r="H354" s="1" t="s">
        <v>35</v>
      </c>
      <c r="I354" s="1" t="s">
        <v>36</v>
      </c>
      <c r="J354" s="15" t="s">
        <v>100</v>
      </c>
      <c r="K354" s="1" t="s">
        <v>2461</v>
      </c>
      <c r="L354" s="1" t="s">
        <v>2462</v>
      </c>
      <c r="M354" s="1" t="s">
        <v>721</v>
      </c>
      <c r="N354" s="1" t="s">
        <v>2463</v>
      </c>
      <c r="O354" s="1" t="s">
        <v>2464</v>
      </c>
      <c r="P354" s="1" t="s">
        <v>2465</v>
      </c>
      <c r="Q354" s="1" t="s">
        <v>67</v>
      </c>
      <c r="R354" s="1" t="s">
        <v>43</v>
      </c>
      <c r="S354" s="1" t="s">
        <v>2466</v>
      </c>
      <c r="T354" s="1" t="s">
        <v>45</v>
      </c>
      <c r="X354" s="1" t="s">
        <v>2467</v>
      </c>
      <c r="Y354" s="1" t="s">
        <v>2468</v>
      </c>
      <c r="AD354" s="16" t="s">
        <v>2461</v>
      </c>
    </row>
    <row r="355" spans="2:30" x14ac:dyDescent="0.2">
      <c r="B355" s="1">
        <v>27863</v>
      </c>
      <c r="C355" s="1" t="s">
        <v>2469</v>
      </c>
      <c r="D355" s="19">
        <v>1.9621547882511201</v>
      </c>
      <c r="E355" s="33">
        <v>1.8944474314230999</v>
      </c>
      <c r="F355" s="27">
        <v>0.96549336615365899</v>
      </c>
      <c r="G355" s="1" t="s">
        <v>2470</v>
      </c>
      <c r="H355" s="1" t="s">
        <v>54</v>
      </c>
      <c r="I355" s="1" t="s">
        <v>54</v>
      </c>
      <c r="J355" s="15" t="s">
        <v>36</v>
      </c>
      <c r="K355" s="1" t="s">
        <v>2469</v>
      </c>
      <c r="L355" s="1" t="s">
        <v>2470</v>
      </c>
      <c r="M355" s="1" t="s">
        <v>721</v>
      </c>
      <c r="N355" s="1" t="s">
        <v>2471</v>
      </c>
      <c r="O355" s="1" t="s">
        <v>2472</v>
      </c>
      <c r="P355" s="1" t="s">
        <v>2473</v>
      </c>
      <c r="Q355" s="1" t="s">
        <v>42</v>
      </c>
      <c r="R355" s="1" t="s">
        <v>58</v>
      </c>
      <c r="S355" s="1" t="s">
        <v>2474</v>
      </c>
      <c r="T355" s="1" t="s">
        <v>45</v>
      </c>
      <c r="X355" s="1" t="s">
        <v>2475</v>
      </c>
      <c r="Y355" s="1" t="s">
        <v>2476</v>
      </c>
      <c r="AD355" s="16" t="s">
        <v>2469</v>
      </c>
    </row>
    <row r="356" spans="2:30" x14ac:dyDescent="0.2">
      <c r="B356" s="1">
        <v>27989</v>
      </c>
      <c r="C356" s="1" t="s">
        <v>719</v>
      </c>
      <c r="D356" s="12">
        <v>2.0627439260416698</v>
      </c>
      <c r="E356" s="36">
        <v>0.680778098287672</v>
      </c>
      <c r="F356" s="32">
        <v>0.33003519714347601</v>
      </c>
      <c r="G356" s="1" t="s">
        <v>720</v>
      </c>
      <c r="H356" s="1" t="s">
        <v>35</v>
      </c>
      <c r="I356" s="1" t="s">
        <v>198</v>
      </c>
      <c r="J356" s="15" t="s">
        <v>37</v>
      </c>
      <c r="K356" s="1" t="s">
        <v>719</v>
      </c>
      <c r="L356" s="1" t="s">
        <v>720</v>
      </c>
      <c r="M356" s="1" t="s">
        <v>721</v>
      </c>
      <c r="N356" s="1" t="s">
        <v>722</v>
      </c>
      <c r="O356" s="1" t="s">
        <v>723</v>
      </c>
      <c r="P356" s="1" t="s">
        <v>724</v>
      </c>
      <c r="Q356" s="1" t="s">
        <v>67</v>
      </c>
      <c r="R356" s="1" t="s">
        <v>58</v>
      </c>
      <c r="S356" s="1" t="s">
        <v>725</v>
      </c>
      <c r="T356" s="1" t="s">
        <v>45</v>
      </c>
      <c r="X356" s="1" t="s">
        <v>726</v>
      </c>
      <c r="Y356" s="1" t="s">
        <v>727</v>
      </c>
      <c r="AD356" s="16" t="s">
        <v>719</v>
      </c>
    </row>
    <row r="357" spans="2:30" x14ac:dyDescent="0.2">
      <c r="B357" s="1">
        <v>28058</v>
      </c>
      <c r="C357" s="1" t="s">
        <v>2477</v>
      </c>
      <c r="D357" s="12">
        <v>2.2077048812514599</v>
      </c>
      <c r="E357" s="26">
        <v>1.5301527950306999</v>
      </c>
      <c r="F357" s="61">
        <v>0.69309662175648901</v>
      </c>
      <c r="G357" s="1" t="s">
        <v>2478</v>
      </c>
      <c r="H357" s="1" t="s">
        <v>35</v>
      </c>
      <c r="I357" s="1" t="s">
        <v>54</v>
      </c>
      <c r="J357" s="15" t="s">
        <v>198</v>
      </c>
      <c r="K357" s="1" t="s">
        <v>2477</v>
      </c>
      <c r="L357" s="1" t="s">
        <v>2478</v>
      </c>
      <c r="M357" s="1" t="s">
        <v>721</v>
      </c>
      <c r="N357" s="1" t="s">
        <v>2479</v>
      </c>
      <c r="O357" s="1" t="s">
        <v>2480</v>
      </c>
      <c r="P357" s="1" t="s">
        <v>2481</v>
      </c>
      <c r="Q357" s="1" t="s">
        <v>67</v>
      </c>
      <c r="R357" s="1" t="s">
        <v>58</v>
      </c>
      <c r="S357" s="1" t="s">
        <v>2482</v>
      </c>
      <c r="T357" s="1" t="s">
        <v>45</v>
      </c>
      <c r="X357" s="1" t="s">
        <v>2483</v>
      </c>
      <c r="Y357" s="1" t="s">
        <v>2484</v>
      </c>
      <c r="AD357" s="16" t="s">
        <v>2477</v>
      </c>
    </row>
    <row r="358" spans="2:30" x14ac:dyDescent="0.2">
      <c r="B358" s="1">
        <v>28066</v>
      </c>
      <c r="C358" s="1" t="s">
        <v>2485</v>
      </c>
      <c r="D358" s="12">
        <v>2.03873532777637</v>
      </c>
      <c r="E358" s="22">
        <v>0.30154077172354499</v>
      </c>
      <c r="F358" s="35">
        <v>0.14790579611549401</v>
      </c>
      <c r="G358" s="1" t="s">
        <v>2486</v>
      </c>
      <c r="H358" s="1" t="s">
        <v>35</v>
      </c>
      <c r="I358" s="1" t="s">
        <v>37</v>
      </c>
      <c r="J358" s="15" t="s">
        <v>73</v>
      </c>
      <c r="K358" s="1" t="s">
        <v>2485</v>
      </c>
      <c r="L358" s="1" t="s">
        <v>2486</v>
      </c>
      <c r="M358" s="1" t="s">
        <v>721</v>
      </c>
      <c r="N358" s="1" t="s">
        <v>2487</v>
      </c>
      <c r="O358" s="1" t="s">
        <v>2488</v>
      </c>
      <c r="P358" s="1" t="s">
        <v>2489</v>
      </c>
      <c r="Q358" s="1" t="s">
        <v>42</v>
      </c>
      <c r="R358" s="1" t="s">
        <v>58</v>
      </c>
      <c r="S358" s="1" t="s">
        <v>2490</v>
      </c>
      <c r="T358" s="1" t="s">
        <v>45</v>
      </c>
      <c r="X358" s="1" t="s">
        <v>2491</v>
      </c>
      <c r="Y358" s="1" t="s">
        <v>2492</v>
      </c>
      <c r="AD358" s="16" t="s">
        <v>2485</v>
      </c>
    </row>
    <row r="359" spans="2:30" x14ac:dyDescent="0.2">
      <c r="B359" s="1">
        <v>28718</v>
      </c>
      <c r="C359" s="1" t="s">
        <v>2493</v>
      </c>
      <c r="D359" s="19">
        <v>1.7616565472641299</v>
      </c>
      <c r="E359" s="22">
        <v>0.29096776094308302</v>
      </c>
      <c r="F359" s="35">
        <v>0.165167132830153</v>
      </c>
      <c r="G359" s="1" t="s">
        <v>2494</v>
      </c>
      <c r="H359" s="1" t="s">
        <v>54</v>
      </c>
      <c r="I359" s="1" t="s">
        <v>37</v>
      </c>
      <c r="J359" s="15" t="s">
        <v>73</v>
      </c>
      <c r="K359" s="1" t="s">
        <v>2493</v>
      </c>
      <c r="L359" s="1" t="s">
        <v>2494</v>
      </c>
      <c r="M359" s="1" t="s">
        <v>721</v>
      </c>
      <c r="N359" s="1" t="s">
        <v>2495</v>
      </c>
      <c r="O359" s="1" t="s">
        <v>2496</v>
      </c>
      <c r="P359" s="1" t="s">
        <v>2497</v>
      </c>
      <c r="Q359" s="1" t="s">
        <v>42</v>
      </c>
      <c r="R359" s="1" t="s">
        <v>58</v>
      </c>
      <c r="S359" s="1" t="s">
        <v>2498</v>
      </c>
      <c r="T359" s="1" t="s">
        <v>45</v>
      </c>
      <c r="X359" s="1" t="s">
        <v>2499</v>
      </c>
      <c r="Y359" s="1" t="s">
        <v>2500</v>
      </c>
      <c r="AD359" s="16" t="s">
        <v>2493</v>
      </c>
    </row>
    <row r="360" spans="2:30" x14ac:dyDescent="0.2">
      <c r="B360" s="1">
        <v>28823</v>
      </c>
      <c r="C360" s="1" t="s">
        <v>2501</v>
      </c>
      <c r="D360" s="19">
        <v>1.7726625012181501</v>
      </c>
      <c r="E360" s="33">
        <v>1.80668099131542</v>
      </c>
      <c r="F360" s="27">
        <v>1.01919061867326</v>
      </c>
      <c r="G360" s="1" t="s">
        <v>2502</v>
      </c>
      <c r="H360" s="1" t="s">
        <v>54</v>
      </c>
      <c r="I360" s="1" t="s">
        <v>54</v>
      </c>
      <c r="J360" s="15" t="s">
        <v>36</v>
      </c>
      <c r="K360" s="1" t="s">
        <v>2501</v>
      </c>
      <c r="L360" s="1" t="s">
        <v>2502</v>
      </c>
      <c r="M360" s="1" t="s">
        <v>721</v>
      </c>
      <c r="N360" s="1" t="s">
        <v>2503</v>
      </c>
      <c r="O360" s="1" t="s">
        <v>2504</v>
      </c>
      <c r="P360" s="1" t="s">
        <v>2505</v>
      </c>
      <c r="Q360" s="1" t="s">
        <v>42</v>
      </c>
      <c r="R360" s="1" t="s">
        <v>58</v>
      </c>
      <c r="S360" s="1" t="s">
        <v>2506</v>
      </c>
      <c r="T360" s="1" t="s">
        <v>45</v>
      </c>
      <c r="X360" s="1" t="s">
        <v>2507</v>
      </c>
      <c r="Y360" s="1" t="s">
        <v>2508</v>
      </c>
      <c r="AD360" s="16" t="s">
        <v>2501</v>
      </c>
    </row>
    <row r="361" spans="2:30" x14ac:dyDescent="0.2">
      <c r="B361" s="1">
        <v>28840</v>
      </c>
      <c r="C361" s="1" t="s">
        <v>736</v>
      </c>
      <c r="D361" s="12">
        <v>2.32009507087737</v>
      </c>
      <c r="E361" s="20">
        <v>2.05838524587557</v>
      </c>
      <c r="F361" s="27">
        <v>0.88719866341389797</v>
      </c>
      <c r="G361" s="1" t="s">
        <v>737</v>
      </c>
      <c r="H361" s="1" t="s">
        <v>35</v>
      </c>
      <c r="I361" s="1" t="s">
        <v>35</v>
      </c>
      <c r="J361" s="15" t="s">
        <v>36</v>
      </c>
      <c r="K361" s="1" t="s">
        <v>736</v>
      </c>
      <c r="L361" s="1" t="s">
        <v>737</v>
      </c>
      <c r="M361" s="1" t="s">
        <v>721</v>
      </c>
      <c r="N361" s="1" t="s">
        <v>738</v>
      </c>
      <c r="O361" s="1" t="s">
        <v>739</v>
      </c>
      <c r="P361" s="1" t="s">
        <v>740</v>
      </c>
      <c r="Q361" s="1" t="s">
        <v>67</v>
      </c>
      <c r="R361" s="1" t="s">
        <v>58</v>
      </c>
      <c r="S361" s="1" t="s">
        <v>741</v>
      </c>
      <c r="T361" s="1" t="s">
        <v>45</v>
      </c>
      <c r="X361" s="1" t="s">
        <v>742</v>
      </c>
      <c r="Y361" s="1" t="s">
        <v>743</v>
      </c>
      <c r="AD361" s="16" t="s">
        <v>736</v>
      </c>
    </row>
    <row r="362" spans="2:30" x14ac:dyDescent="0.2">
      <c r="B362" s="1">
        <v>28970</v>
      </c>
      <c r="C362" s="1" t="s">
        <v>2509</v>
      </c>
      <c r="D362" s="25">
        <v>1.6418427948971901</v>
      </c>
      <c r="E362" s="31">
        <v>0.47705677794277601</v>
      </c>
      <c r="F362" s="32">
        <v>0.29056178790409098</v>
      </c>
      <c r="G362" s="1" t="s">
        <v>2510</v>
      </c>
      <c r="H362" s="1" t="s">
        <v>54</v>
      </c>
      <c r="I362" s="1" t="s">
        <v>37</v>
      </c>
      <c r="J362" s="15" t="s">
        <v>37</v>
      </c>
      <c r="K362" s="1" t="s">
        <v>2509</v>
      </c>
      <c r="L362" s="1" t="s">
        <v>2510</v>
      </c>
      <c r="M362" s="1" t="s">
        <v>746</v>
      </c>
      <c r="N362" s="1" t="s">
        <v>2511</v>
      </c>
      <c r="O362" s="1" t="s">
        <v>2512</v>
      </c>
      <c r="P362" s="1" t="s">
        <v>2513</v>
      </c>
      <c r="Q362" s="1" t="s">
        <v>42</v>
      </c>
      <c r="R362" s="1" t="s">
        <v>58</v>
      </c>
      <c r="S362" s="1" t="s">
        <v>2514</v>
      </c>
      <c r="T362" s="1" t="s">
        <v>45</v>
      </c>
      <c r="U362" s="1" t="s">
        <v>2515</v>
      </c>
      <c r="V362" s="1" t="s">
        <v>2516</v>
      </c>
      <c r="W362" s="1" t="s">
        <v>2517</v>
      </c>
      <c r="X362" s="1" t="s">
        <v>2518</v>
      </c>
      <c r="Y362" s="1" t="s">
        <v>2519</v>
      </c>
      <c r="Z362" s="1" t="s">
        <v>2520</v>
      </c>
      <c r="AD362" s="16" t="s">
        <v>2509</v>
      </c>
    </row>
    <row r="363" spans="2:30" x14ac:dyDescent="0.2">
      <c r="B363" s="1">
        <v>29247</v>
      </c>
      <c r="C363" s="1" t="s">
        <v>2521</v>
      </c>
      <c r="D363" s="25">
        <v>1.6046976025325701</v>
      </c>
      <c r="E363" s="22">
        <v>0.21050918458860601</v>
      </c>
      <c r="F363" s="23">
        <v>0.13118308661792399</v>
      </c>
      <c r="G363" s="1" t="s">
        <v>2522</v>
      </c>
      <c r="H363" s="1" t="s">
        <v>54</v>
      </c>
      <c r="I363" s="1" t="s">
        <v>73</v>
      </c>
      <c r="J363" s="15" t="s">
        <v>73</v>
      </c>
      <c r="K363" s="1" t="s">
        <v>2521</v>
      </c>
      <c r="L363" s="1" t="s">
        <v>2522</v>
      </c>
      <c r="M363" s="1" t="s">
        <v>746</v>
      </c>
      <c r="N363" s="1" t="s">
        <v>2523</v>
      </c>
      <c r="O363" s="1" t="s">
        <v>2524</v>
      </c>
      <c r="P363" s="1" t="s">
        <v>2525</v>
      </c>
      <c r="Q363" s="1" t="s">
        <v>67</v>
      </c>
      <c r="R363" s="1" t="s">
        <v>43</v>
      </c>
      <c r="S363" s="1" t="s">
        <v>2526</v>
      </c>
      <c r="T363" s="1" t="s">
        <v>45</v>
      </c>
      <c r="X363" s="1" t="s">
        <v>2527</v>
      </c>
      <c r="Y363" s="1" t="s">
        <v>2528</v>
      </c>
      <c r="AD363" s="16" t="s">
        <v>2521</v>
      </c>
    </row>
    <row r="364" spans="2:30" x14ac:dyDescent="0.2">
      <c r="B364" s="1">
        <v>29251</v>
      </c>
      <c r="C364" s="1" t="s">
        <v>2529</v>
      </c>
      <c r="D364" s="12">
        <v>2.2335120644334401</v>
      </c>
      <c r="E364" s="22">
        <v>0.32476516002631101</v>
      </c>
      <c r="F364" s="35">
        <v>0.145405599189674</v>
      </c>
      <c r="G364" s="1" t="s">
        <v>2530</v>
      </c>
      <c r="H364" s="1" t="s">
        <v>35</v>
      </c>
      <c r="I364" s="1" t="s">
        <v>37</v>
      </c>
      <c r="J364" s="15" t="s">
        <v>73</v>
      </c>
      <c r="K364" s="1" t="s">
        <v>2529</v>
      </c>
      <c r="L364" s="1" t="s">
        <v>2530</v>
      </c>
      <c r="M364" s="1" t="s">
        <v>746</v>
      </c>
      <c r="N364" s="1" t="s">
        <v>2531</v>
      </c>
      <c r="O364" s="1" t="s">
        <v>2532</v>
      </c>
      <c r="P364" s="1" t="s">
        <v>2533</v>
      </c>
      <c r="Q364" s="1" t="s">
        <v>42</v>
      </c>
      <c r="R364" s="1" t="s">
        <v>58</v>
      </c>
      <c r="S364" s="1" t="s">
        <v>2534</v>
      </c>
      <c r="T364" s="1" t="s">
        <v>45</v>
      </c>
      <c r="U364" s="1" t="s">
        <v>2535</v>
      </c>
      <c r="V364" s="1" t="s">
        <v>2536</v>
      </c>
      <c r="W364" s="1" t="s">
        <v>2537</v>
      </c>
      <c r="X364" s="1" t="s">
        <v>2538</v>
      </c>
      <c r="Y364" s="1" t="s">
        <v>2539</v>
      </c>
      <c r="Z364" s="1" t="s">
        <v>2540</v>
      </c>
      <c r="AD364" s="16" t="s">
        <v>2529</v>
      </c>
    </row>
    <row r="365" spans="2:30" x14ac:dyDescent="0.2">
      <c r="B365" s="1">
        <v>29288</v>
      </c>
      <c r="C365" s="1" t="s">
        <v>2541</v>
      </c>
      <c r="D365" s="19">
        <v>1.8264303539925399</v>
      </c>
      <c r="E365" s="33">
        <v>1.8688015306969099</v>
      </c>
      <c r="F365" s="27">
        <v>1.02319890085694</v>
      </c>
      <c r="G365" s="1" t="s">
        <v>2542</v>
      </c>
      <c r="H365" s="1" t="s">
        <v>54</v>
      </c>
      <c r="I365" s="1" t="s">
        <v>54</v>
      </c>
      <c r="J365" s="15" t="s">
        <v>36</v>
      </c>
      <c r="K365" s="1" t="s">
        <v>2541</v>
      </c>
      <c r="L365" s="1" t="s">
        <v>2542</v>
      </c>
      <c r="M365" s="1" t="s">
        <v>746</v>
      </c>
      <c r="N365" s="1" t="s">
        <v>2543</v>
      </c>
      <c r="O365" s="1" t="s">
        <v>2544</v>
      </c>
      <c r="P365" s="1" t="s">
        <v>2545</v>
      </c>
      <c r="Q365" s="1" t="s">
        <v>42</v>
      </c>
      <c r="R365" s="1" t="s">
        <v>58</v>
      </c>
      <c r="S365" s="1" t="s">
        <v>2546</v>
      </c>
      <c r="T365" s="1" t="s">
        <v>45</v>
      </c>
      <c r="X365" s="1" t="s">
        <v>2547</v>
      </c>
      <c r="Y365" s="1" t="s">
        <v>2548</v>
      </c>
      <c r="AD365" s="16" t="s">
        <v>2541</v>
      </c>
    </row>
    <row r="366" spans="2:30" x14ac:dyDescent="0.2">
      <c r="B366" s="1">
        <v>29551</v>
      </c>
      <c r="C366" s="1" t="s">
        <v>2549</v>
      </c>
      <c r="D366" s="37">
        <v>5.2611297773788204</v>
      </c>
      <c r="E366" s="13">
        <v>1.1847864997344699</v>
      </c>
      <c r="F366" s="32">
        <v>0.22519621257560901</v>
      </c>
      <c r="G366" s="1" t="s">
        <v>2550</v>
      </c>
      <c r="H366" s="1" t="s">
        <v>53</v>
      </c>
      <c r="I366" s="1" t="s">
        <v>36</v>
      </c>
      <c r="J366" s="15" t="s">
        <v>73</v>
      </c>
      <c r="K366" s="1" t="s">
        <v>2549</v>
      </c>
      <c r="L366" s="1" t="s">
        <v>2550</v>
      </c>
      <c r="M366" s="1" t="s">
        <v>746</v>
      </c>
      <c r="N366" s="1" t="s">
        <v>2551</v>
      </c>
      <c r="O366" s="1" t="s">
        <v>2552</v>
      </c>
      <c r="P366" s="1" t="s">
        <v>2553</v>
      </c>
      <c r="Q366" s="1" t="s">
        <v>42</v>
      </c>
      <c r="R366" s="1" t="s">
        <v>43</v>
      </c>
      <c r="S366" s="1" t="s">
        <v>2554</v>
      </c>
      <c r="T366" s="1" t="s">
        <v>45</v>
      </c>
      <c r="X366" s="1" t="s">
        <v>2555</v>
      </c>
      <c r="Y366" s="1" t="s">
        <v>2556</v>
      </c>
      <c r="AD366" s="16" t="s">
        <v>2549</v>
      </c>
    </row>
    <row r="367" spans="2:30" x14ac:dyDescent="0.2">
      <c r="B367" s="1">
        <v>29940</v>
      </c>
      <c r="C367" s="1" t="s">
        <v>2557</v>
      </c>
      <c r="D367" s="12">
        <v>2.6505758855130401</v>
      </c>
      <c r="E367" s="39">
        <v>3.0742206599729101</v>
      </c>
      <c r="F367" s="27">
        <v>1.1598312188590201</v>
      </c>
      <c r="G367" s="1" t="s">
        <v>2558</v>
      </c>
      <c r="H367" s="1" t="s">
        <v>35</v>
      </c>
      <c r="I367" s="1" t="s">
        <v>35</v>
      </c>
      <c r="J367" s="15" t="s">
        <v>36</v>
      </c>
      <c r="K367" s="1" t="s">
        <v>2557</v>
      </c>
      <c r="L367" s="1" t="s">
        <v>2558</v>
      </c>
      <c r="M367" s="1" t="s">
        <v>746</v>
      </c>
      <c r="N367" s="1" t="s">
        <v>2559</v>
      </c>
      <c r="O367" s="1" t="s">
        <v>2560</v>
      </c>
      <c r="P367" s="1" t="s">
        <v>2561</v>
      </c>
      <c r="Q367" s="1" t="s">
        <v>42</v>
      </c>
      <c r="R367" s="1" t="s">
        <v>58</v>
      </c>
      <c r="S367" s="1" t="s">
        <v>2562</v>
      </c>
      <c r="T367" s="1" t="s">
        <v>45</v>
      </c>
      <c r="X367" s="1" t="s">
        <v>2563</v>
      </c>
      <c r="AD367" s="16" t="s">
        <v>2557</v>
      </c>
    </row>
    <row r="368" spans="2:30" x14ac:dyDescent="0.2">
      <c r="B368" s="1">
        <v>30221</v>
      </c>
      <c r="C368" s="1" t="s">
        <v>744</v>
      </c>
      <c r="D368" s="25">
        <v>1.66858952536095</v>
      </c>
      <c r="E368" s="17">
        <v>5.5201604347857103</v>
      </c>
      <c r="F368" s="47">
        <v>3.3082794485309899</v>
      </c>
      <c r="G368" s="1" t="s">
        <v>745</v>
      </c>
      <c r="H368" s="1" t="s">
        <v>54</v>
      </c>
      <c r="I368" s="1" t="s">
        <v>53</v>
      </c>
      <c r="J368" s="15" t="s">
        <v>35</v>
      </c>
      <c r="K368" s="1" t="s">
        <v>744</v>
      </c>
      <c r="L368" s="1" t="s">
        <v>745</v>
      </c>
      <c r="M368" s="1" t="s">
        <v>746</v>
      </c>
      <c r="N368" s="1" t="s">
        <v>747</v>
      </c>
      <c r="O368" s="1" t="s">
        <v>748</v>
      </c>
      <c r="P368" s="1" t="s">
        <v>749</v>
      </c>
      <c r="Q368" s="1" t="s">
        <v>67</v>
      </c>
      <c r="R368" s="1" t="s">
        <v>58</v>
      </c>
      <c r="S368" s="1" t="s">
        <v>750</v>
      </c>
      <c r="T368" s="1" t="s">
        <v>45</v>
      </c>
      <c r="X368" s="1" t="s">
        <v>751</v>
      </c>
      <c r="Y368" s="1" t="s">
        <v>752</v>
      </c>
      <c r="AD368" s="16" t="s">
        <v>744</v>
      </c>
    </row>
    <row r="369" spans="2:30" x14ac:dyDescent="0.2">
      <c r="B369" s="1">
        <v>30304</v>
      </c>
      <c r="C369" s="1" t="s">
        <v>2564</v>
      </c>
      <c r="D369" s="37">
        <v>6.0088608835897297</v>
      </c>
      <c r="E369" s="31">
        <v>0.441746636329995</v>
      </c>
      <c r="F369" s="30">
        <v>7.3515870127133495E-2</v>
      </c>
      <c r="G369" s="1" t="s">
        <v>2565</v>
      </c>
      <c r="H369" s="1" t="s">
        <v>53</v>
      </c>
      <c r="I369" s="1" t="s">
        <v>37</v>
      </c>
      <c r="J369" s="15" t="s">
        <v>74</v>
      </c>
      <c r="K369" s="1" t="s">
        <v>2564</v>
      </c>
      <c r="L369" s="1" t="s">
        <v>2565</v>
      </c>
      <c r="M369" s="1" t="s">
        <v>746</v>
      </c>
      <c r="N369" s="1" t="s">
        <v>2566</v>
      </c>
      <c r="O369" s="1" t="s">
        <v>2567</v>
      </c>
      <c r="P369" s="1" t="s">
        <v>2568</v>
      </c>
      <c r="Q369" s="1" t="s">
        <v>67</v>
      </c>
      <c r="R369" s="1" t="s">
        <v>58</v>
      </c>
      <c r="S369" s="1" t="s">
        <v>2569</v>
      </c>
      <c r="T369" s="1" t="s">
        <v>45</v>
      </c>
      <c r="X369" s="1" t="s">
        <v>2570</v>
      </c>
      <c r="Y369" s="1" t="s">
        <v>2571</v>
      </c>
      <c r="AD369" s="16" t="s">
        <v>2564</v>
      </c>
    </row>
    <row r="370" spans="2:30" x14ac:dyDescent="0.2">
      <c r="B370" s="1">
        <v>30324</v>
      </c>
      <c r="C370" s="1" t="s">
        <v>2572</v>
      </c>
      <c r="D370" s="12">
        <v>2.87764996296699</v>
      </c>
      <c r="E370" s="31">
        <v>0.457087325062914</v>
      </c>
      <c r="F370" s="35">
        <v>0.158840488226593</v>
      </c>
      <c r="G370" s="1" t="s">
        <v>2573</v>
      </c>
      <c r="H370" s="1" t="s">
        <v>35</v>
      </c>
      <c r="I370" s="1" t="s">
        <v>37</v>
      </c>
      <c r="J370" s="15" t="s">
        <v>73</v>
      </c>
      <c r="K370" s="1" t="s">
        <v>2572</v>
      </c>
      <c r="L370" s="1" t="s">
        <v>2573</v>
      </c>
      <c r="M370" s="1" t="s">
        <v>746</v>
      </c>
      <c r="N370" s="1" t="s">
        <v>2574</v>
      </c>
      <c r="O370" s="1" t="s">
        <v>2575</v>
      </c>
      <c r="P370" s="1" t="s">
        <v>2576</v>
      </c>
      <c r="Q370" s="1" t="s">
        <v>67</v>
      </c>
      <c r="R370" s="1" t="s">
        <v>43</v>
      </c>
      <c r="S370" s="1" t="s">
        <v>2577</v>
      </c>
      <c r="T370" s="1" t="s">
        <v>45</v>
      </c>
      <c r="X370" s="1" t="s">
        <v>2578</v>
      </c>
      <c r="AD370" s="16" t="s">
        <v>2572</v>
      </c>
    </row>
    <row r="371" spans="2:30" x14ac:dyDescent="0.2">
      <c r="B371" s="1">
        <v>30711</v>
      </c>
      <c r="C371" s="1" t="s">
        <v>753</v>
      </c>
      <c r="D371" s="24">
        <v>3.0095620410439401</v>
      </c>
      <c r="E371" s="39">
        <v>3.00700162005622</v>
      </c>
      <c r="F371" s="27">
        <v>0.999149238011111</v>
      </c>
      <c r="G371" s="1" t="s">
        <v>754</v>
      </c>
      <c r="H371" s="1" t="s">
        <v>35</v>
      </c>
      <c r="I371" s="1" t="s">
        <v>35</v>
      </c>
      <c r="J371" s="15" t="s">
        <v>36</v>
      </c>
      <c r="K371" s="1" t="s">
        <v>753</v>
      </c>
      <c r="L371" s="1" t="s">
        <v>754</v>
      </c>
      <c r="M371" s="1" t="s">
        <v>755</v>
      </c>
      <c r="N371" s="1" t="s">
        <v>756</v>
      </c>
      <c r="O371" s="1" t="s">
        <v>757</v>
      </c>
      <c r="P371" s="1" t="s">
        <v>758</v>
      </c>
      <c r="Q371" s="1" t="s">
        <v>42</v>
      </c>
      <c r="R371" s="1" t="s">
        <v>43</v>
      </c>
      <c r="S371" s="1" t="s">
        <v>759</v>
      </c>
      <c r="T371" s="1" t="s">
        <v>45</v>
      </c>
      <c r="X371" s="1" t="s">
        <v>760</v>
      </c>
      <c r="Y371" s="1" t="s">
        <v>761</v>
      </c>
      <c r="AD371" s="16" t="s">
        <v>753</v>
      </c>
    </row>
    <row r="372" spans="2:30" x14ac:dyDescent="0.2">
      <c r="B372" s="1">
        <v>30754</v>
      </c>
      <c r="C372" s="1" t="s">
        <v>770</v>
      </c>
      <c r="D372" s="12">
        <v>2.8553771809608599</v>
      </c>
      <c r="E372" s="46">
        <v>1.32694668531004</v>
      </c>
      <c r="F372" s="14">
        <v>0.46471852971224997</v>
      </c>
      <c r="G372" s="1" t="s">
        <v>771</v>
      </c>
      <c r="H372" s="1" t="s">
        <v>35</v>
      </c>
      <c r="I372" s="1" t="s">
        <v>270</v>
      </c>
      <c r="J372" s="15" t="s">
        <v>37</v>
      </c>
      <c r="K372" s="1" t="s">
        <v>770</v>
      </c>
      <c r="L372" s="1" t="s">
        <v>771</v>
      </c>
      <c r="M372" s="1" t="s">
        <v>755</v>
      </c>
      <c r="N372" s="1" t="s">
        <v>772</v>
      </c>
      <c r="O372" s="1" t="s">
        <v>773</v>
      </c>
      <c r="P372" s="1" t="s">
        <v>774</v>
      </c>
      <c r="Q372" s="1" t="s">
        <v>67</v>
      </c>
      <c r="R372" s="1" t="s">
        <v>43</v>
      </c>
      <c r="S372" s="1" t="s">
        <v>775</v>
      </c>
      <c r="T372" s="1" t="s">
        <v>45</v>
      </c>
      <c r="X372" s="1" t="s">
        <v>776</v>
      </c>
      <c r="Y372" s="1" t="s">
        <v>777</v>
      </c>
      <c r="AD372" s="16" t="s">
        <v>770</v>
      </c>
    </row>
    <row r="373" spans="2:30" x14ac:dyDescent="0.2">
      <c r="B373" s="1">
        <v>31291</v>
      </c>
      <c r="C373" s="1" t="s">
        <v>2579</v>
      </c>
      <c r="D373" s="37">
        <v>6.2559442350004701</v>
      </c>
      <c r="E373" s="22">
        <v>0.33083083899305799</v>
      </c>
      <c r="F373" s="30">
        <v>5.2882638745745399E-2</v>
      </c>
      <c r="G373" s="1" t="s">
        <v>2580</v>
      </c>
      <c r="H373" s="1" t="s">
        <v>53</v>
      </c>
      <c r="I373" s="1" t="s">
        <v>37</v>
      </c>
      <c r="J373" s="15" t="s">
        <v>74</v>
      </c>
      <c r="K373" s="1" t="s">
        <v>2579</v>
      </c>
      <c r="L373" s="1" t="s">
        <v>2580</v>
      </c>
      <c r="M373" s="1" t="s">
        <v>755</v>
      </c>
      <c r="N373" s="1" t="s">
        <v>2581</v>
      </c>
      <c r="O373" s="1" t="s">
        <v>2582</v>
      </c>
      <c r="P373" s="1" t="s">
        <v>2583</v>
      </c>
      <c r="Q373" s="1" t="s">
        <v>67</v>
      </c>
      <c r="R373" s="1" t="s">
        <v>58</v>
      </c>
      <c r="S373" s="1" t="s">
        <v>2584</v>
      </c>
      <c r="T373" s="1" t="s">
        <v>45</v>
      </c>
      <c r="X373" s="1" t="s">
        <v>2585</v>
      </c>
      <c r="Y373" s="1" t="s">
        <v>2586</v>
      </c>
      <c r="AD373" s="16" t="s">
        <v>2579</v>
      </c>
    </row>
    <row r="374" spans="2:30" x14ac:dyDescent="0.2">
      <c r="B374" s="1">
        <v>32023</v>
      </c>
      <c r="C374" s="1" t="s">
        <v>2587</v>
      </c>
      <c r="D374" s="19">
        <v>1.8619598384964999</v>
      </c>
      <c r="E374" s="31">
        <v>0.39925687848708402</v>
      </c>
      <c r="F374" s="32">
        <v>0.21442829766375399</v>
      </c>
      <c r="G374" s="1" t="s">
        <v>2588</v>
      </c>
      <c r="H374" s="1" t="s">
        <v>54</v>
      </c>
      <c r="I374" s="1" t="s">
        <v>37</v>
      </c>
      <c r="J374" s="15" t="s">
        <v>73</v>
      </c>
      <c r="K374" s="1" t="s">
        <v>2587</v>
      </c>
      <c r="L374" s="1" t="s">
        <v>2588</v>
      </c>
      <c r="M374" s="1" t="s">
        <v>755</v>
      </c>
      <c r="N374" s="1" t="s">
        <v>2589</v>
      </c>
      <c r="O374" s="1" t="s">
        <v>2590</v>
      </c>
      <c r="P374" s="1" t="s">
        <v>2591</v>
      </c>
      <c r="Q374" s="1" t="s">
        <v>67</v>
      </c>
      <c r="R374" s="1" t="s">
        <v>58</v>
      </c>
      <c r="S374" s="1" t="s">
        <v>2592</v>
      </c>
      <c r="T374" s="1" t="s">
        <v>45</v>
      </c>
      <c r="X374" s="1" t="s">
        <v>2593</v>
      </c>
      <c r="Y374" s="1" t="s">
        <v>2594</v>
      </c>
      <c r="AD374" s="16" t="s">
        <v>2587</v>
      </c>
    </row>
    <row r="375" spans="2:30" x14ac:dyDescent="0.2">
      <c r="B375" s="1">
        <v>32092</v>
      </c>
      <c r="C375" s="1" t="s">
        <v>2595</v>
      </c>
      <c r="D375" s="24">
        <v>4.0989752008943103</v>
      </c>
      <c r="E375" s="36">
        <v>0.724452568145038</v>
      </c>
      <c r="F375" s="35">
        <v>0.17673992464920901</v>
      </c>
      <c r="G375" s="1" t="s">
        <v>2596</v>
      </c>
      <c r="H375" s="1" t="s">
        <v>53</v>
      </c>
      <c r="I375" s="1" t="s">
        <v>198</v>
      </c>
      <c r="J375" s="15" t="s">
        <v>73</v>
      </c>
      <c r="K375" s="1" t="s">
        <v>2595</v>
      </c>
      <c r="L375" s="1" t="s">
        <v>2596</v>
      </c>
      <c r="M375" s="1" t="s">
        <v>755</v>
      </c>
      <c r="N375" s="1" t="s">
        <v>2597</v>
      </c>
      <c r="O375" s="1" t="s">
        <v>2598</v>
      </c>
      <c r="P375" s="1" t="s">
        <v>2599</v>
      </c>
      <c r="Q375" s="1" t="s">
        <v>67</v>
      </c>
      <c r="R375" s="1" t="s">
        <v>43</v>
      </c>
      <c r="S375" s="1" t="s">
        <v>2600</v>
      </c>
      <c r="T375" s="1" t="s">
        <v>45</v>
      </c>
      <c r="X375" s="1" t="s">
        <v>2601</v>
      </c>
      <c r="Y375" s="1" t="s">
        <v>2602</v>
      </c>
      <c r="AD375" s="16" t="s">
        <v>2595</v>
      </c>
    </row>
    <row r="376" spans="2:30" x14ac:dyDescent="0.2">
      <c r="B376" s="1">
        <v>32362</v>
      </c>
      <c r="C376" s="1" t="s">
        <v>2603</v>
      </c>
      <c r="D376" s="12">
        <v>2.40137473162009</v>
      </c>
      <c r="E376" s="33">
        <v>1.85425464627611</v>
      </c>
      <c r="F376" s="61">
        <v>0.77216380344984004</v>
      </c>
      <c r="G376" s="1" t="s">
        <v>2604</v>
      </c>
      <c r="H376" s="1" t="s">
        <v>35</v>
      </c>
      <c r="I376" s="1" t="s">
        <v>54</v>
      </c>
      <c r="J376" s="15" t="s">
        <v>198</v>
      </c>
      <c r="K376" s="1" t="s">
        <v>2603</v>
      </c>
      <c r="L376" s="1" t="s">
        <v>2604</v>
      </c>
      <c r="M376" s="1" t="s">
        <v>780</v>
      </c>
      <c r="N376" s="1" t="s">
        <v>2605</v>
      </c>
      <c r="O376" s="1" t="s">
        <v>2606</v>
      </c>
      <c r="P376" s="1" t="s">
        <v>2607</v>
      </c>
      <c r="Q376" s="1" t="s">
        <v>67</v>
      </c>
      <c r="R376" s="1" t="s">
        <v>43</v>
      </c>
      <c r="S376" s="1" t="s">
        <v>2608</v>
      </c>
      <c r="T376" s="1" t="s">
        <v>45</v>
      </c>
      <c r="X376" s="1" t="s">
        <v>2609</v>
      </c>
      <c r="Y376" s="1" t="s">
        <v>2610</v>
      </c>
      <c r="AD376" s="16" t="s">
        <v>2603</v>
      </c>
    </row>
    <row r="377" spans="2:30" x14ac:dyDescent="0.2">
      <c r="B377" s="1">
        <v>32378</v>
      </c>
      <c r="C377" s="1" t="s">
        <v>2611</v>
      </c>
      <c r="D377" s="25">
        <v>1.59142673893154</v>
      </c>
      <c r="E377" s="22">
        <v>0.31089125403545498</v>
      </c>
      <c r="F377" s="35">
        <v>0.19535379570421299</v>
      </c>
      <c r="G377" s="1" t="s">
        <v>2612</v>
      </c>
      <c r="H377" s="1" t="s">
        <v>54</v>
      </c>
      <c r="I377" s="1" t="s">
        <v>37</v>
      </c>
      <c r="J377" s="15" t="s">
        <v>73</v>
      </c>
      <c r="K377" s="1" t="s">
        <v>2611</v>
      </c>
      <c r="L377" s="1" t="s">
        <v>2612</v>
      </c>
      <c r="M377" s="1" t="s">
        <v>780</v>
      </c>
      <c r="N377" s="1" t="s">
        <v>2613</v>
      </c>
      <c r="O377" s="1" t="s">
        <v>2614</v>
      </c>
      <c r="P377" s="1" t="s">
        <v>2615</v>
      </c>
      <c r="Q377" s="1" t="s">
        <v>67</v>
      </c>
      <c r="R377" s="1" t="s">
        <v>43</v>
      </c>
      <c r="S377" s="1" t="s">
        <v>2616</v>
      </c>
      <c r="T377" s="1" t="s">
        <v>45</v>
      </c>
      <c r="X377" s="1" t="s">
        <v>2617</v>
      </c>
      <c r="Y377" s="1" t="s">
        <v>2618</v>
      </c>
      <c r="AD377" s="16" t="s">
        <v>2611</v>
      </c>
    </row>
    <row r="378" spans="2:30" x14ac:dyDescent="0.2">
      <c r="B378" s="1">
        <v>32592</v>
      </c>
      <c r="C378" s="1" t="s">
        <v>2619</v>
      </c>
      <c r="D378" s="19">
        <v>1.93020298483022</v>
      </c>
      <c r="E378" s="39">
        <v>4.8205180752390904</v>
      </c>
      <c r="F378" s="57">
        <v>2.4974150973365599</v>
      </c>
      <c r="G378" s="1" t="s">
        <v>2620</v>
      </c>
      <c r="H378" s="1" t="s">
        <v>54</v>
      </c>
      <c r="I378" s="1" t="s">
        <v>53</v>
      </c>
      <c r="J378" s="15" t="s">
        <v>35</v>
      </c>
      <c r="K378" s="1" t="s">
        <v>2619</v>
      </c>
      <c r="L378" s="1" t="s">
        <v>2620</v>
      </c>
      <c r="M378" s="1" t="s">
        <v>780</v>
      </c>
      <c r="N378" s="1" t="s">
        <v>2621</v>
      </c>
      <c r="O378" s="1" t="s">
        <v>2622</v>
      </c>
      <c r="P378" s="1" t="s">
        <v>2623</v>
      </c>
      <c r="Q378" s="1" t="s">
        <v>67</v>
      </c>
      <c r="R378" s="1" t="s">
        <v>58</v>
      </c>
      <c r="S378" s="1" t="s">
        <v>2624</v>
      </c>
      <c r="T378" s="1" t="s">
        <v>45</v>
      </c>
      <c r="X378" s="1" t="s">
        <v>2625</v>
      </c>
      <c r="Y378" s="1" t="s">
        <v>2626</v>
      </c>
      <c r="AD378" s="16" t="s">
        <v>2619</v>
      </c>
    </row>
    <row r="379" spans="2:30" x14ac:dyDescent="0.2">
      <c r="B379" s="1">
        <v>32920</v>
      </c>
      <c r="C379" s="1" t="s">
        <v>2627</v>
      </c>
      <c r="D379" s="19">
        <v>1.9086042694518699</v>
      </c>
      <c r="E379" s="31">
        <v>0.344827562662048</v>
      </c>
      <c r="F379" s="35">
        <v>0.180670015351626</v>
      </c>
      <c r="G379" s="1" t="s">
        <v>2628</v>
      </c>
      <c r="H379" s="1" t="s">
        <v>54</v>
      </c>
      <c r="I379" s="1" t="s">
        <v>37</v>
      </c>
      <c r="J379" s="15" t="s">
        <v>73</v>
      </c>
      <c r="K379" s="1" t="s">
        <v>2627</v>
      </c>
      <c r="L379" s="1" t="s">
        <v>2628</v>
      </c>
      <c r="M379" s="1" t="s">
        <v>780</v>
      </c>
      <c r="N379" s="1" t="s">
        <v>2629</v>
      </c>
      <c r="O379" s="1" t="s">
        <v>2630</v>
      </c>
      <c r="P379" s="1" t="s">
        <v>2631</v>
      </c>
      <c r="Q379" s="1" t="s">
        <v>67</v>
      </c>
      <c r="R379" s="1" t="s">
        <v>58</v>
      </c>
      <c r="S379" s="1" t="s">
        <v>2632</v>
      </c>
      <c r="T379" s="1" t="s">
        <v>45</v>
      </c>
      <c r="X379" s="1" t="s">
        <v>2633</v>
      </c>
      <c r="Y379" s="1" t="s">
        <v>2634</v>
      </c>
      <c r="AD379" s="16" t="s">
        <v>2627</v>
      </c>
    </row>
    <row r="380" spans="2:30" x14ac:dyDescent="0.2">
      <c r="B380" s="1">
        <v>33230</v>
      </c>
      <c r="C380" s="1" t="s">
        <v>2635</v>
      </c>
      <c r="D380" s="19">
        <v>1.8909547780299101</v>
      </c>
      <c r="E380" s="26">
        <v>1.7493784191150601</v>
      </c>
      <c r="F380" s="27">
        <v>0.92512969608805096</v>
      </c>
      <c r="G380" s="1" t="s">
        <v>2636</v>
      </c>
      <c r="H380" s="1" t="s">
        <v>54</v>
      </c>
      <c r="I380" s="1" t="s">
        <v>54</v>
      </c>
      <c r="J380" s="15" t="s">
        <v>36</v>
      </c>
      <c r="K380" s="1" t="s">
        <v>2635</v>
      </c>
      <c r="L380" s="1" t="s">
        <v>2636</v>
      </c>
      <c r="M380" s="1" t="s">
        <v>780</v>
      </c>
      <c r="N380" s="1" t="s">
        <v>2637</v>
      </c>
      <c r="O380" s="1" t="s">
        <v>2638</v>
      </c>
      <c r="P380" s="1" t="s">
        <v>2639</v>
      </c>
      <c r="Q380" s="1" t="s">
        <v>42</v>
      </c>
      <c r="R380" s="1" t="s">
        <v>58</v>
      </c>
      <c r="S380" s="1" t="s">
        <v>2640</v>
      </c>
      <c r="T380" s="1" t="s">
        <v>45</v>
      </c>
      <c r="X380" s="1" t="s">
        <v>2641</v>
      </c>
      <c r="Y380" s="1" t="s">
        <v>2642</v>
      </c>
      <c r="AD380" s="16" t="s">
        <v>2635</v>
      </c>
    </row>
    <row r="381" spans="2:30" x14ac:dyDescent="0.2">
      <c r="B381" s="1">
        <v>33342</v>
      </c>
      <c r="C381" s="1" t="s">
        <v>807</v>
      </c>
      <c r="D381" s="25">
        <v>1.6261375414841499</v>
      </c>
      <c r="E381" s="34">
        <v>0.553822106888466</v>
      </c>
      <c r="F381" s="14">
        <v>0.340575192909574</v>
      </c>
      <c r="G381" s="1" t="s">
        <v>808</v>
      </c>
      <c r="H381" s="1" t="s">
        <v>54</v>
      </c>
      <c r="I381" s="1" t="s">
        <v>100</v>
      </c>
      <c r="J381" s="15" t="s">
        <v>37</v>
      </c>
      <c r="K381" s="1" t="s">
        <v>807</v>
      </c>
      <c r="L381" s="1" t="s">
        <v>808</v>
      </c>
      <c r="M381" s="1" t="s">
        <v>780</v>
      </c>
      <c r="N381" s="1" t="s">
        <v>809</v>
      </c>
      <c r="O381" s="1" t="s">
        <v>810</v>
      </c>
      <c r="P381" s="1" t="s">
        <v>811</v>
      </c>
      <c r="Q381" s="1" t="s">
        <v>67</v>
      </c>
      <c r="R381" s="1" t="s">
        <v>58</v>
      </c>
      <c r="S381" s="1" t="s">
        <v>812</v>
      </c>
      <c r="T381" s="1" t="s">
        <v>45</v>
      </c>
      <c r="X381" s="1" t="s">
        <v>813</v>
      </c>
      <c r="Y381" s="1" t="s">
        <v>814</v>
      </c>
      <c r="AD381" s="16" t="s">
        <v>807</v>
      </c>
    </row>
    <row r="382" spans="2:30" x14ac:dyDescent="0.2">
      <c r="B382" s="1">
        <v>33578</v>
      </c>
      <c r="C382" s="1" t="s">
        <v>2643</v>
      </c>
      <c r="D382" s="24">
        <v>3.4103296237935599</v>
      </c>
      <c r="E382" s="20">
        <v>2.0835556066626002</v>
      </c>
      <c r="F382" s="28">
        <v>0.61095431717972803</v>
      </c>
      <c r="G382" s="1" t="s">
        <v>2644</v>
      </c>
      <c r="H382" s="1" t="s">
        <v>35</v>
      </c>
      <c r="I382" s="1" t="s">
        <v>35</v>
      </c>
      <c r="J382" s="15" t="s">
        <v>100</v>
      </c>
      <c r="K382" s="1" t="s">
        <v>2643</v>
      </c>
      <c r="L382" s="1" t="s">
        <v>2644</v>
      </c>
      <c r="M382" s="1" t="s">
        <v>817</v>
      </c>
      <c r="N382" s="1" t="s">
        <v>2645</v>
      </c>
      <c r="O382" s="1" t="s">
        <v>2646</v>
      </c>
      <c r="P382" s="1" t="s">
        <v>2647</v>
      </c>
      <c r="Q382" s="1" t="s">
        <v>67</v>
      </c>
      <c r="R382" s="1" t="s">
        <v>58</v>
      </c>
      <c r="S382" s="1" t="s">
        <v>2648</v>
      </c>
      <c r="T382" s="1" t="s">
        <v>45</v>
      </c>
      <c r="X382" s="1" t="s">
        <v>2649</v>
      </c>
      <c r="Y382" s="1" t="s">
        <v>2650</v>
      </c>
      <c r="AD382" s="16" t="s">
        <v>2643</v>
      </c>
    </row>
    <row r="383" spans="2:30" x14ac:dyDescent="0.2">
      <c r="B383" s="1">
        <v>33801</v>
      </c>
      <c r="C383" s="1" t="s">
        <v>2651</v>
      </c>
      <c r="D383" s="24">
        <v>4.8062699527318999</v>
      </c>
      <c r="E383" s="26">
        <v>1.6743745210502099</v>
      </c>
      <c r="F383" s="14">
        <v>0.34837296646196397</v>
      </c>
      <c r="G383" s="1" t="s">
        <v>2652</v>
      </c>
      <c r="H383" s="1" t="s">
        <v>53</v>
      </c>
      <c r="I383" s="1" t="s">
        <v>54</v>
      </c>
      <c r="J383" s="15" t="s">
        <v>37</v>
      </c>
      <c r="K383" s="1" t="s">
        <v>2651</v>
      </c>
      <c r="L383" s="1" t="s">
        <v>2652</v>
      </c>
      <c r="M383" s="1" t="s">
        <v>817</v>
      </c>
      <c r="N383" s="1" t="s">
        <v>2653</v>
      </c>
      <c r="O383" s="1" t="s">
        <v>2654</v>
      </c>
      <c r="P383" s="1" t="s">
        <v>2655</v>
      </c>
      <c r="Q383" s="1" t="s">
        <v>42</v>
      </c>
      <c r="R383" s="1" t="s">
        <v>58</v>
      </c>
      <c r="S383" s="1" t="s">
        <v>2656</v>
      </c>
      <c r="T383" s="1" t="s">
        <v>45</v>
      </c>
      <c r="U383" s="1" t="s">
        <v>2657</v>
      </c>
      <c r="V383" s="1" t="s">
        <v>2658</v>
      </c>
      <c r="W383" s="1" t="s">
        <v>2659</v>
      </c>
      <c r="X383" s="1" t="s">
        <v>2660</v>
      </c>
      <c r="Y383" s="1" t="s">
        <v>2661</v>
      </c>
      <c r="Z383" s="1" t="s">
        <v>2662</v>
      </c>
      <c r="AD383" s="16" t="s">
        <v>2651</v>
      </c>
    </row>
    <row r="384" spans="2:30" x14ac:dyDescent="0.2">
      <c r="B384" s="1">
        <v>33974</v>
      </c>
      <c r="C384" s="1" t="s">
        <v>2663</v>
      </c>
      <c r="D384" s="19">
        <v>1.7561371007528901</v>
      </c>
      <c r="E384" s="36">
        <v>0.69243404079382298</v>
      </c>
      <c r="F384" s="14">
        <v>0.39429383986988398</v>
      </c>
      <c r="G384" s="1" t="s">
        <v>2664</v>
      </c>
      <c r="H384" s="1" t="s">
        <v>54</v>
      </c>
      <c r="I384" s="1" t="s">
        <v>198</v>
      </c>
      <c r="J384" s="15" t="s">
        <v>37</v>
      </c>
      <c r="K384" s="1" t="s">
        <v>2663</v>
      </c>
      <c r="L384" s="1" t="s">
        <v>2664</v>
      </c>
      <c r="M384" s="1" t="s">
        <v>817</v>
      </c>
      <c r="N384" s="1" t="s">
        <v>2665</v>
      </c>
      <c r="O384" s="1" t="s">
        <v>2666</v>
      </c>
      <c r="P384" s="1" t="s">
        <v>2667</v>
      </c>
      <c r="Q384" s="1" t="s">
        <v>67</v>
      </c>
      <c r="R384" s="1" t="s">
        <v>58</v>
      </c>
      <c r="S384" s="1" t="s">
        <v>2668</v>
      </c>
      <c r="T384" s="1" t="s">
        <v>45</v>
      </c>
      <c r="U384" s="1" t="s">
        <v>2669</v>
      </c>
      <c r="V384" s="1" t="s">
        <v>2670</v>
      </c>
      <c r="W384" s="1" t="s">
        <v>2671</v>
      </c>
      <c r="X384" s="1" t="s">
        <v>2672</v>
      </c>
      <c r="Y384" s="1" t="s">
        <v>2673</v>
      </c>
      <c r="Z384" s="1" t="s">
        <v>2674</v>
      </c>
      <c r="AD384" s="16" t="s">
        <v>2663</v>
      </c>
    </row>
    <row r="385" spans="2:30" x14ac:dyDescent="0.2">
      <c r="B385" s="1">
        <v>33986</v>
      </c>
      <c r="C385" s="1" t="s">
        <v>2675</v>
      </c>
      <c r="D385" s="25">
        <v>1.6590752972464</v>
      </c>
      <c r="E385" s="29">
        <v>0.13326318615156299</v>
      </c>
      <c r="F385" s="30">
        <v>8.0323772147498598E-2</v>
      </c>
      <c r="G385" s="1" t="s">
        <v>2676</v>
      </c>
      <c r="H385" s="1" t="s">
        <v>54</v>
      </c>
      <c r="I385" s="1" t="s">
        <v>73</v>
      </c>
      <c r="J385" s="15" t="s">
        <v>74</v>
      </c>
      <c r="K385" s="1" t="s">
        <v>2675</v>
      </c>
      <c r="L385" s="1" t="s">
        <v>2676</v>
      </c>
      <c r="M385" s="1" t="s">
        <v>817</v>
      </c>
      <c r="N385" s="1" t="s">
        <v>2677</v>
      </c>
      <c r="O385" s="1" t="s">
        <v>2678</v>
      </c>
      <c r="P385" s="1" t="s">
        <v>2679</v>
      </c>
      <c r="Q385" s="1" t="s">
        <v>67</v>
      </c>
      <c r="R385" s="1" t="s">
        <v>43</v>
      </c>
      <c r="S385" s="1" t="s">
        <v>2680</v>
      </c>
      <c r="T385" s="1" t="s">
        <v>45</v>
      </c>
      <c r="U385" s="1" t="s">
        <v>2681</v>
      </c>
      <c r="V385" s="1" t="s">
        <v>2682</v>
      </c>
      <c r="W385" s="1" t="s">
        <v>2683</v>
      </c>
      <c r="X385" s="1" t="s">
        <v>2684</v>
      </c>
      <c r="Y385" s="1" t="s">
        <v>2685</v>
      </c>
      <c r="AD385" s="16" t="s">
        <v>2675</v>
      </c>
    </row>
    <row r="386" spans="2:30" x14ac:dyDescent="0.2">
      <c r="B386" s="1">
        <v>34262</v>
      </c>
      <c r="C386" s="1" t="s">
        <v>815</v>
      </c>
      <c r="D386" s="24">
        <v>3.0738961293051599</v>
      </c>
      <c r="E386" s="29">
        <v>0.12364331224599499</v>
      </c>
      <c r="F386" s="30">
        <v>4.0223646813317498E-2</v>
      </c>
      <c r="G386" s="1" t="s">
        <v>816</v>
      </c>
      <c r="H386" s="1" t="s">
        <v>35</v>
      </c>
      <c r="I386" s="1" t="s">
        <v>74</v>
      </c>
      <c r="J386" s="15" t="s">
        <v>74</v>
      </c>
      <c r="K386" s="1" t="s">
        <v>815</v>
      </c>
      <c r="L386" s="1" t="s">
        <v>816</v>
      </c>
      <c r="M386" s="1" t="s">
        <v>817</v>
      </c>
      <c r="N386" s="1" t="s">
        <v>818</v>
      </c>
      <c r="O386" s="1" t="s">
        <v>819</v>
      </c>
      <c r="P386" s="1" t="s">
        <v>820</v>
      </c>
      <c r="Q386" s="1" t="s">
        <v>42</v>
      </c>
      <c r="R386" s="1" t="s">
        <v>58</v>
      </c>
      <c r="S386" s="1" t="s">
        <v>821</v>
      </c>
      <c r="T386" s="1" t="s">
        <v>45</v>
      </c>
      <c r="U386" s="1" t="s">
        <v>822</v>
      </c>
      <c r="V386" s="1" t="s">
        <v>823</v>
      </c>
      <c r="W386" s="1" t="s">
        <v>824</v>
      </c>
      <c r="X386" s="1" t="s">
        <v>825</v>
      </c>
      <c r="Y386" s="1" t="s">
        <v>826</v>
      </c>
      <c r="Z386" s="1" t="s">
        <v>827</v>
      </c>
      <c r="AD386" s="16" t="s">
        <v>815</v>
      </c>
    </row>
    <row r="387" spans="2:30" x14ac:dyDescent="0.2">
      <c r="B387" s="1">
        <v>34502</v>
      </c>
      <c r="C387" s="1" t="s">
        <v>2686</v>
      </c>
      <c r="D387" s="19">
        <v>1.78494812403702</v>
      </c>
      <c r="E387" s="36">
        <v>0.703328850634511</v>
      </c>
      <c r="F387" s="14">
        <v>0.39403321651936501</v>
      </c>
      <c r="G387" s="1" t="s">
        <v>2687</v>
      </c>
      <c r="H387" s="1" t="s">
        <v>54</v>
      </c>
      <c r="I387" s="1" t="s">
        <v>198</v>
      </c>
      <c r="J387" s="15" t="s">
        <v>37</v>
      </c>
      <c r="K387" s="1" t="s">
        <v>2686</v>
      </c>
      <c r="L387" s="1" t="s">
        <v>2687</v>
      </c>
      <c r="M387" s="1" t="s">
        <v>817</v>
      </c>
      <c r="N387" s="1" t="s">
        <v>2688</v>
      </c>
      <c r="O387" s="1" t="s">
        <v>2689</v>
      </c>
      <c r="P387" s="1" t="s">
        <v>2690</v>
      </c>
      <c r="Q387" s="1" t="s">
        <v>42</v>
      </c>
      <c r="R387" s="1" t="s">
        <v>43</v>
      </c>
      <c r="S387" s="1" t="s">
        <v>2691</v>
      </c>
      <c r="T387" s="1" t="s">
        <v>45</v>
      </c>
      <c r="X387" s="1" t="s">
        <v>2692</v>
      </c>
      <c r="Y387" s="1" t="s">
        <v>2693</v>
      </c>
      <c r="AD387" s="16" t="s">
        <v>2686</v>
      </c>
    </row>
    <row r="388" spans="2:30" x14ac:dyDescent="0.2">
      <c r="B388" s="1">
        <v>34670</v>
      </c>
      <c r="C388" s="1" t="s">
        <v>2694</v>
      </c>
      <c r="D388" s="48">
        <v>16.210436381637599</v>
      </c>
      <c r="E388" s="36">
        <v>0.71657360312950702</v>
      </c>
      <c r="F388" s="30">
        <v>4.42044610187797E-2</v>
      </c>
      <c r="G388" s="1" t="s">
        <v>2695</v>
      </c>
      <c r="H388" s="1" t="s">
        <v>512</v>
      </c>
      <c r="I388" s="1" t="s">
        <v>198</v>
      </c>
      <c r="J388" s="15" t="s">
        <v>74</v>
      </c>
      <c r="K388" s="1" t="s">
        <v>2694</v>
      </c>
      <c r="L388" s="1" t="s">
        <v>2695</v>
      </c>
      <c r="M388" s="1" t="s">
        <v>817</v>
      </c>
      <c r="N388" s="1" t="s">
        <v>2696</v>
      </c>
      <c r="O388" s="1" t="s">
        <v>2697</v>
      </c>
      <c r="P388" s="1" t="s">
        <v>2698</v>
      </c>
      <c r="Q388" s="1" t="s">
        <v>42</v>
      </c>
      <c r="R388" s="1" t="s">
        <v>58</v>
      </c>
      <c r="S388" s="1" t="s">
        <v>2699</v>
      </c>
      <c r="T388" s="1" t="s">
        <v>45</v>
      </c>
      <c r="X388" s="1" t="s">
        <v>2700</v>
      </c>
      <c r="Y388" s="1" t="s">
        <v>2701</v>
      </c>
      <c r="AD388" s="16" t="s">
        <v>2694</v>
      </c>
    </row>
    <row r="389" spans="2:30" x14ac:dyDescent="0.2">
      <c r="B389" s="1">
        <v>34728</v>
      </c>
      <c r="C389" s="1" t="s">
        <v>836</v>
      </c>
      <c r="D389" s="25">
        <v>1.63433879134342</v>
      </c>
      <c r="E389" s="13">
        <v>0.90208649517832895</v>
      </c>
      <c r="F389" s="42">
        <v>0.55195807623021398</v>
      </c>
      <c r="G389" s="1" t="s">
        <v>837</v>
      </c>
      <c r="H389" s="1" t="s">
        <v>54</v>
      </c>
      <c r="I389" s="1" t="s">
        <v>36</v>
      </c>
      <c r="J389" s="15" t="s">
        <v>100</v>
      </c>
      <c r="K389" s="1" t="s">
        <v>836</v>
      </c>
      <c r="L389" s="1" t="s">
        <v>837</v>
      </c>
      <c r="M389" s="1" t="s">
        <v>817</v>
      </c>
      <c r="N389" s="1" t="s">
        <v>838</v>
      </c>
      <c r="O389" s="1" t="s">
        <v>839</v>
      </c>
      <c r="P389" s="1" t="s">
        <v>840</v>
      </c>
      <c r="Q389" s="1" t="s">
        <v>67</v>
      </c>
      <c r="R389" s="1" t="s">
        <v>58</v>
      </c>
      <c r="S389" s="1" t="s">
        <v>841</v>
      </c>
      <c r="T389" s="1" t="s">
        <v>45</v>
      </c>
      <c r="U389" s="1" t="s">
        <v>842</v>
      </c>
      <c r="V389" s="1" t="s">
        <v>843</v>
      </c>
      <c r="W389" s="1" t="s">
        <v>844</v>
      </c>
      <c r="X389" s="1" t="s">
        <v>845</v>
      </c>
      <c r="Y389" s="1" t="s">
        <v>846</v>
      </c>
      <c r="Z389" s="1" t="s">
        <v>847</v>
      </c>
      <c r="AD389" s="16" t="s">
        <v>836</v>
      </c>
    </row>
    <row r="390" spans="2:30" x14ac:dyDescent="0.2">
      <c r="B390" s="1">
        <v>34882</v>
      </c>
      <c r="C390" s="1" t="s">
        <v>2702</v>
      </c>
      <c r="D390" s="12">
        <v>2.1018497557235398</v>
      </c>
      <c r="E390" s="26">
        <v>1.54443663914223</v>
      </c>
      <c r="F390" s="61">
        <v>0.73479878137653398</v>
      </c>
      <c r="G390" s="1" t="s">
        <v>2703</v>
      </c>
      <c r="H390" s="1" t="s">
        <v>35</v>
      </c>
      <c r="I390" s="1" t="s">
        <v>54</v>
      </c>
      <c r="J390" s="15" t="s">
        <v>198</v>
      </c>
      <c r="K390" s="1" t="s">
        <v>2702</v>
      </c>
      <c r="L390" s="1" t="s">
        <v>2703</v>
      </c>
      <c r="M390" s="1" t="s">
        <v>817</v>
      </c>
      <c r="N390" s="1" t="s">
        <v>2704</v>
      </c>
      <c r="O390" s="1" t="s">
        <v>2705</v>
      </c>
      <c r="P390" s="1" t="s">
        <v>2706</v>
      </c>
      <c r="Q390" s="1" t="s">
        <v>42</v>
      </c>
      <c r="R390" s="1" t="s">
        <v>58</v>
      </c>
      <c r="S390" s="1" t="s">
        <v>2707</v>
      </c>
      <c r="T390" s="1" t="s">
        <v>45</v>
      </c>
      <c r="X390" s="1" t="s">
        <v>2708</v>
      </c>
      <c r="Y390" s="1" t="s">
        <v>2709</v>
      </c>
      <c r="AD390" s="16" t="s">
        <v>2702</v>
      </c>
    </row>
    <row r="391" spans="2:30" x14ac:dyDescent="0.2">
      <c r="B391" s="1">
        <v>35009</v>
      </c>
      <c r="C391" s="1" t="s">
        <v>2710</v>
      </c>
      <c r="D391" s="12">
        <v>2.7206678604263099</v>
      </c>
      <c r="E391" s="46">
        <v>1.4386452023462499</v>
      </c>
      <c r="F391" s="42">
        <v>0.52878384137666001</v>
      </c>
      <c r="G391" s="1" t="s">
        <v>2711</v>
      </c>
      <c r="H391" s="1" t="s">
        <v>35</v>
      </c>
      <c r="I391" s="1" t="s">
        <v>270</v>
      </c>
      <c r="J391" s="15" t="s">
        <v>100</v>
      </c>
      <c r="K391" s="1" t="s">
        <v>2710</v>
      </c>
      <c r="L391" s="1" t="s">
        <v>2711</v>
      </c>
      <c r="M391" s="1" t="s">
        <v>817</v>
      </c>
      <c r="N391" s="1" t="s">
        <v>2712</v>
      </c>
      <c r="O391" s="1" t="s">
        <v>2713</v>
      </c>
      <c r="P391" s="1" t="s">
        <v>2714</v>
      </c>
      <c r="Q391" s="1" t="s">
        <v>67</v>
      </c>
      <c r="R391" s="1" t="s">
        <v>43</v>
      </c>
      <c r="S391" s="1" t="s">
        <v>2715</v>
      </c>
      <c r="T391" s="1" t="s">
        <v>45</v>
      </c>
      <c r="X391" s="1" t="s">
        <v>2716</v>
      </c>
      <c r="Y391" s="1" t="s">
        <v>2717</v>
      </c>
      <c r="AD391" s="16" t="s">
        <v>2710</v>
      </c>
    </row>
    <row r="392" spans="2:30" x14ac:dyDescent="0.2">
      <c r="B392" s="1">
        <v>35046</v>
      </c>
      <c r="C392" s="1" t="s">
        <v>2718</v>
      </c>
      <c r="D392" s="19">
        <v>1.97351823532455</v>
      </c>
      <c r="E392" s="33">
        <v>1.75679047317325</v>
      </c>
      <c r="F392" s="27">
        <v>0.89018203213325997</v>
      </c>
      <c r="G392" s="1" t="s">
        <v>2719</v>
      </c>
      <c r="H392" s="1" t="s">
        <v>54</v>
      </c>
      <c r="I392" s="1" t="s">
        <v>54</v>
      </c>
      <c r="J392" s="15" t="s">
        <v>36</v>
      </c>
      <c r="K392" s="1" t="s">
        <v>2718</v>
      </c>
      <c r="L392" s="1" t="s">
        <v>2719</v>
      </c>
      <c r="M392" s="1" t="s">
        <v>817</v>
      </c>
      <c r="N392" s="1" t="s">
        <v>2720</v>
      </c>
      <c r="O392" s="1" t="s">
        <v>2721</v>
      </c>
      <c r="P392" s="1" t="s">
        <v>2722</v>
      </c>
      <c r="Q392" s="1" t="s">
        <v>67</v>
      </c>
      <c r="R392" s="1" t="s">
        <v>58</v>
      </c>
      <c r="S392" s="1" t="s">
        <v>2723</v>
      </c>
      <c r="T392" s="1" t="s">
        <v>45</v>
      </c>
      <c r="X392" s="1" t="s">
        <v>2724</v>
      </c>
      <c r="Y392" s="1" t="s">
        <v>2725</v>
      </c>
      <c r="AD392" s="16" t="s">
        <v>2718</v>
      </c>
    </row>
    <row r="393" spans="2:30" x14ac:dyDescent="0.2">
      <c r="B393" s="1">
        <v>35172</v>
      </c>
      <c r="C393" s="1" t="s">
        <v>2726</v>
      </c>
      <c r="D393" s="12">
        <v>2.2033665356246601</v>
      </c>
      <c r="E393" s="45">
        <v>8.7155724844500099E-2</v>
      </c>
      <c r="F393" s="30">
        <v>3.9555708700909097E-2</v>
      </c>
      <c r="G393" s="1" t="s">
        <v>2727</v>
      </c>
      <c r="H393" s="1" t="s">
        <v>35</v>
      </c>
      <c r="I393" s="1" t="s">
        <v>74</v>
      </c>
      <c r="J393" s="15" t="s">
        <v>74</v>
      </c>
      <c r="K393" s="1" t="s">
        <v>2726</v>
      </c>
      <c r="L393" s="1" t="s">
        <v>2727</v>
      </c>
      <c r="M393" s="1" t="s">
        <v>850</v>
      </c>
      <c r="N393" s="1" t="s">
        <v>2728</v>
      </c>
      <c r="O393" s="1" t="s">
        <v>2729</v>
      </c>
      <c r="P393" s="1" t="s">
        <v>2730</v>
      </c>
      <c r="Q393" s="1" t="s">
        <v>42</v>
      </c>
      <c r="R393" s="1" t="s">
        <v>58</v>
      </c>
      <c r="S393" s="1" t="s">
        <v>2731</v>
      </c>
      <c r="T393" s="1" t="s">
        <v>45</v>
      </c>
      <c r="X393" s="1" t="s">
        <v>2732</v>
      </c>
      <c r="Y393" s="1" t="s">
        <v>2733</v>
      </c>
      <c r="AD393" s="16" t="s">
        <v>2726</v>
      </c>
    </row>
    <row r="394" spans="2:30" x14ac:dyDescent="0.2">
      <c r="B394" s="1">
        <v>35381</v>
      </c>
      <c r="C394" s="1" t="s">
        <v>2734</v>
      </c>
      <c r="D394" s="24">
        <v>4.7976858346373099</v>
      </c>
      <c r="E394" s="13">
        <v>1</v>
      </c>
      <c r="F394" s="32">
        <v>0.20843382298616001</v>
      </c>
      <c r="G394" s="1" t="s">
        <v>2735</v>
      </c>
      <c r="H394" s="1" t="s">
        <v>53</v>
      </c>
      <c r="I394" s="1" t="s">
        <v>36</v>
      </c>
      <c r="J394" s="15" t="s">
        <v>73</v>
      </c>
      <c r="K394" s="1" t="s">
        <v>2734</v>
      </c>
      <c r="L394" s="1" t="s">
        <v>2735</v>
      </c>
      <c r="M394" s="1" t="s">
        <v>850</v>
      </c>
      <c r="N394" s="1" t="s">
        <v>2736</v>
      </c>
      <c r="O394" s="1" t="s">
        <v>2737</v>
      </c>
      <c r="P394" s="1" t="s">
        <v>2738</v>
      </c>
      <c r="Q394" s="1" t="s">
        <v>42</v>
      </c>
      <c r="R394" s="1" t="s">
        <v>43</v>
      </c>
      <c r="S394" s="1" t="s">
        <v>2739</v>
      </c>
      <c r="T394" s="1" t="s">
        <v>45</v>
      </c>
      <c r="X394" s="1" t="s">
        <v>2740</v>
      </c>
      <c r="Y394" s="1" t="s">
        <v>2741</v>
      </c>
      <c r="AD394" s="16" t="s">
        <v>2734</v>
      </c>
    </row>
    <row r="395" spans="2:30" x14ac:dyDescent="0.2">
      <c r="B395" s="1">
        <v>35488</v>
      </c>
      <c r="C395" s="1" t="s">
        <v>2742</v>
      </c>
      <c r="D395" s="25">
        <v>1.5693472403666</v>
      </c>
      <c r="E395" s="39">
        <v>3.7422183527750499</v>
      </c>
      <c r="F395" s="57">
        <v>2.38457000243036</v>
      </c>
      <c r="G395" s="1" t="s">
        <v>710</v>
      </c>
      <c r="H395" s="1" t="s">
        <v>54</v>
      </c>
      <c r="I395" s="1" t="s">
        <v>35</v>
      </c>
      <c r="J395" s="15" t="s">
        <v>35</v>
      </c>
      <c r="K395" s="1" t="s">
        <v>2742</v>
      </c>
      <c r="L395" s="1" t="s">
        <v>710</v>
      </c>
      <c r="M395" s="1" t="s">
        <v>850</v>
      </c>
      <c r="N395" s="1" t="s">
        <v>2743</v>
      </c>
      <c r="O395" s="1" t="s">
        <v>2744</v>
      </c>
      <c r="P395" s="1" t="s">
        <v>2745</v>
      </c>
      <c r="Q395" s="1" t="s">
        <v>42</v>
      </c>
      <c r="R395" s="1" t="s">
        <v>58</v>
      </c>
      <c r="S395" s="1" t="s">
        <v>2746</v>
      </c>
      <c r="T395" s="1" t="s">
        <v>45</v>
      </c>
      <c r="X395" s="1" t="s">
        <v>2747</v>
      </c>
      <c r="Y395" s="1" t="s">
        <v>2748</v>
      </c>
      <c r="AD395" s="16" t="s">
        <v>2742</v>
      </c>
    </row>
    <row r="396" spans="2:30" x14ac:dyDescent="0.2">
      <c r="B396" s="1">
        <v>35516</v>
      </c>
      <c r="C396" s="1" t="s">
        <v>2749</v>
      </c>
      <c r="D396" s="25">
        <v>1.5651087664566501</v>
      </c>
      <c r="E396" s="31">
        <v>0.40527004481916101</v>
      </c>
      <c r="F396" s="32">
        <v>0.25894049890007198</v>
      </c>
      <c r="G396" s="1" t="s">
        <v>2750</v>
      </c>
      <c r="H396" s="1" t="s">
        <v>54</v>
      </c>
      <c r="I396" s="1" t="s">
        <v>37</v>
      </c>
      <c r="J396" s="15" t="s">
        <v>37</v>
      </c>
      <c r="K396" s="1" t="s">
        <v>2749</v>
      </c>
      <c r="L396" s="1" t="s">
        <v>2750</v>
      </c>
      <c r="M396" s="1" t="s">
        <v>850</v>
      </c>
      <c r="N396" s="1" t="s">
        <v>2751</v>
      </c>
      <c r="O396" s="1" t="s">
        <v>2752</v>
      </c>
      <c r="P396" s="1" t="s">
        <v>2753</v>
      </c>
      <c r="Q396" s="1" t="s">
        <v>42</v>
      </c>
      <c r="R396" s="1" t="s">
        <v>58</v>
      </c>
      <c r="S396" s="1" t="s">
        <v>2754</v>
      </c>
      <c r="T396" s="1" t="s">
        <v>45</v>
      </c>
      <c r="X396" s="1" t="s">
        <v>2755</v>
      </c>
      <c r="Y396" s="1" t="s">
        <v>2756</v>
      </c>
      <c r="AD396" s="16" t="s">
        <v>2749</v>
      </c>
    </row>
    <row r="397" spans="2:30" x14ac:dyDescent="0.2">
      <c r="B397" s="1">
        <v>35521</v>
      </c>
      <c r="C397" s="1" t="s">
        <v>2757</v>
      </c>
      <c r="D397" s="12">
        <v>2.7145302749093201</v>
      </c>
      <c r="E397" s="36">
        <v>0.69319119491641701</v>
      </c>
      <c r="F397" s="32">
        <v>0.255363221152349</v>
      </c>
      <c r="G397" s="1" t="s">
        <v>2758</v>
      </c>
      <c r="H397" s="1" t="s">
        <v>35</v>
      </c>
      <c r="I397" s="1" t="s">
        <v>198</v>
      </c>
      <c r="J397" s="15" t="s">
        <v>37</v>
      </c>
      <c r="K397" s="1" t="s">
        <v>2757</v>
      </c>
      <c r="L397" s="1" t="s">
        <v>2758</v>
      </c>
      <c r="M397" s="1" t="s">
        <v>850</v>
      </c>
      <c r="N397" s="1" t="s">
        <v>2759</v>
      </c>
      <c r="O397" s="1" t="s">
        <v>2760</v>
      </c>
      <c r="P397" s="1" t="s">
        <v>2761</v>
      </c>
      <c r="Q397" s="1" t="s">
        <v>42</v>
      </c>
      <c r="R397" s="1" t="s">
        <v>58</v>
      </c>
      <c r="S397" s="1" t="s">
        <v>2762</v>
      </c>
      <c r="T397" s="1" t="s">
        <v>45</v>
      </c>
      <c r="X397" s="1" t="s">
        <v>2763</v>
      </c>
      <c r="Y397" s="1" t="s">
        <v>2764</v>
      </c>
      <c r="AD397" s="16" t="s">
        <v>2757</v>
      </c>
    </row>
    <row r="398" spans="2:30" x14ac:dyDescent="0.2">
      <c r="B398" s="1">
        <v>35643</v>
      </c>
      <c r="C398" s="1" t="s">
        <v>2765</v>
      </c>
      <c r="D398" s="37">
        <v>6.7264965165690196</v>
      </c>
      <c r="E398" s="45">
        <v>7.8288004085087196E-2</v>
      </c>
      <c r="F398" s="30">
        <v>1.1638748922599499E-2</v>
      </c>
      <c r="G398" s="1" t="s">
        <v>2766</v>
      </c>
      <c r="H398" s="1" t="s">
        <v>53</v>
      </c>
      <c r="I398" s="1" t="s">
        <v>74</v>
      </c>
      <c r="J398" s="15" t="s">
        <v>74</v>
      </c>
      <c r="K398" s="1" t="s">
        <v>2765</v>
      </c>
      <c r="L398" s="1" t="s">
        <v>2766</v>
      </c>
      <c r="M398" s="1" t="s">
        <v>850</v>
      </c>
      <c r="N398" s="1" t="s">
        <v>2767</v>
      </c>
      <c r="O398" s="1" t="s">
        <v>2768</v>
      </c>
      <c r="P398" s="1" t="s">
        <v>2769</v>
      </c>
      <c r="Q398" s="1" t="s">
        <v>42</v>
      </c>
      <c r="R398" s="1" t="s">
        <v>43</v>
      </c>
      <c r="S398" s="1" t="s">
        <v>2770</v>
      </c>
      <c r="T398" s="1" t="s">
        <v>45</v>
      </c>
      <c r="X398" s="1" t="s">
        <v>2771</v>
      </c>
      <c r="Y398" s="1" t="s">
        <v>2772</v>
      </c>
      <c r="AD398" s="16" t="s">
        <v>2765</v>
      </c>
    </row>
    <row r="399" spans="2:30" x14ac:dyDescent="0.2">
      <c r="B399" s="1">
        <v>35743</v>
      </c>
      <c r="C399" s="1" t="s">
        <v>2773</v>
      </c>
      <c r="D399" s="25">
        <v>1.7180642077084101</v>
      </c>
      <c r="E399" s="26">
        <v>1.6902400962227799</v>
      </c>
      <c r="F399" s="27">
        <v>0.98380496412136997</v>
      </c>
      <c r="G399" s="1" t="s">
        <v>2774</v>
      </c>
      <c r="H399" s="1" t="s">
        <v>54</v>
      </c>
      <c r="I399" s="1" t="s">
        <v>54</v>
      </c>
      <c r="J399" s="15" t="s">
        <v>36</v>
      </c>
      <c r="K399" s="1" t="s">
        <v>2773</v>
      </c>
      <c r="L399" s="1" t="s">
        <v>2774</v>
      </c>
      <c r="M399" s="1" t="s">
        <v>850</v>
      </c>
      <c r="N399" s="1" t="s">
        <v>2775</v>
      </c>
      <c r="O399" s="1" t="s">
        <v>2776</v>
      </c>
      <c r="P399" s="1" t="s">
        <v>2777</v>
      </c>
      <c r="Q399" s="1" t="s">
        <v>42</v>
      </c>
      <c r="R399" s="1" t="s">
        <v>58</v>
      </c>
      <c r="S399" s="1" t="s">
        <v>2778</v>
      </c>
      <c r="T399" s="1" t="s">
        <v>45</v>
      </c>
      <c r="X399" s="1" t="s">
        <v>2779</v>
      </c>
      <c r="Y399" s="1" t="s">
        <v>2780</v>
      </c>
      <c r="AD399" s="16" t="s">
        <v>2773</v>
      </c>
    </row>
    <row r="400" spans="2:30" x14ac:dyDescent="0.2">
      <c r="B400" s="1">
        <v>35754</v>
      </c>
      <c r="C400" s="1" t="s">
        <v>867</v>
      </c>
      <c r="D400" s="19">
        <v>1.89172348639128</v>
      </c>
      <c r="E400" s="34">
        <v>0.51611421816054803</v>
      </c>
      <c r="F400" s="32">
        <v>0.27282751515926201</v>
      </c>
      <c r="G400" s="1" t="s">
        <v>868</v>
      </c>
      <c r="H400" s="1" t="s">
        <v>54</v>
      </c>
      <c r="I400" s="1" t="s">
        <v>100</v>
      </c>
      <c r="J400" s="15" t="s">
        <v>37</v>
      </c>
      <c r="K400" s="1" t="s">
        <v>867</v>
      </c>
      <c r="L400" s="1" t="s">
        <v>868</v>
      </c>
      <c r="M400" s="1" t="s">
        <v>850</v>
      </c>
      <c r="N400" s="1" t="s">
        <v>869</v>
      </c>
      <c r="O400" s="1" t="s">
        <v>870</v>
      </c>
      <c r="P400" s="1" t="s">
        <v>871</v>
      </c>
      <c r="Q400" s="1" t="s">
        <v>67</v>
      </c>
      <c r="R400" s="1" t="s">
        <v>58</v>
      </c>
      <c r="S400" s="1" t="s">
        <v>872</v>
      </c>
      <c r="T400" s="1" t="s">
        <v>45</v>
      </c>
      <c r="X400" s="1" t="s">
        <v>873</v>
      </c>
      <c r="Y400" s="1" t="s">
        <v>874</v>
      </c>
      <c r="AD400" s="16" t="s">
        <v>867</v>
      </c>
    </row>
    <row r="401" spans="2:30" x14ac:dyDescent="0.2">
      <c r="B401" s="1">
        <v>35755</v>
      </c>
      <c r="C401" s="1" t="s">
        <v>875</v>
      </c>
      <c r="D401" s="12">
        <v>2.7279320431984102</v>
      </c>
      <c r="E401" s="41">
        <v>0.18743950185575001</v>
      </c>
      <c r="F401" s="30">
        <v>6.8711206469785693E-2</v>
      </c>
      <c r="G401" s="1" t="s">
        <v>876</v>
      </c>
      <c r="H401" s="1" t="s">
        <v>35</v>
      </c>
      <c r="I401" s="1" t="s">
        <v>73</v>
      </c>
      <c r="J401" s="15" t="s">
        <v>74</v>
      </c>
      <c r="K401" s="1" t="s">
        <v>875</v>
      </c>
      <c r="L401" s="1" t="s">
        <v>876</v>
      </c>
      <c r="M401" s="1" t="s">
        <v>850</v>
      </c>
      <c r="N401" s="1" t="s">
        <v>877</v>
      </c>
      <c r="O401" s="1" t="s">
        <v>878</v>
      </c>
      <c r="P401" s="1" t="s">
        <v>879</v>
      </c>
      <c r="Q401" s="1" t="s">
        <v>67</v>
      </c>
      <c r="R401" s="1" t="s">
        <v>43</v>
      </c>
      <c r="S401" s="1" t="s">
        <v>880</v>
      </c>
      <c r="T401" s="1" t="s">
        <v>45</v>
      </c>
      <c r="X401" s="1" t="s">
        <v>881</v>
      </c>
      <c r="Y401" s="1" t="s">
        <v>882</v>
      </c>
      <c r="AD401" s="16" t="s">
        <v>875</v>
      </c>
    </row>
    <row r="402" spans="2:30" x14ac:dyDescent="0.2">
      <c r="B402" s="1">
        <v>36160</v>
      </c>
      <c r="C402" s="1" t="s">
        <v>2781</v>
      </c>
      <c r="D402" s="25">
        <v>1.62074821136275</v>
      </c>
      <c r="E402" s="36">
        <v>0.73800722757814996</v>
      </c>
      <c r="F402" s="14">
        <v>0.45534970972303102</v>
      </c>
      <c r="G402" s="1" t="s">
        <v>2782</v>
      </c>
      <c r="H402" s="1" t="s">
        <v>54</v>
      </c>
      <c r="I402" s="1" t="s">
        <v>198</v>
      </c>
      <c r="J402" s="15" t="s">
        <v>37</v>
      </c>
      <c r="K402" s="1" t="s">
        <v>2781</v>
      </c>
      <c r="L402" s="1" t="s">
        <v>2782</v>
      </c>
      <c r="M402" s="1" t="s">
        <v>885</v>
      </c>
      <c r="N402" s="1" t="s">
        <v>2783</v>
      </c>
      <c r="O402" s="1" t="s">
        <v>2784</v>
      </c>
      <c r="P402" s="1" t="s">
        <v>2785</v>
      </c>
      <c r="Q402" s="1" t="s">
        <v>42</v>
      </c>
      <c r="R402" s="1" t="s">
        <v>58</v>
      </c>
      <c r="S402" s="1" t="s">
        <v>2786</v>
      </c>
      <c r="T402" s="1" t="s">
        <v>45</v>
      </c>
      <c r="X402" s="1" t="s">
        <v>2787</v>
      </c>
      <c r="Y402" s="1" t="s">
        <v>2788</v>
      </c>
      <c r="AD402" s="16" t="s">
        <v>2781</v>
      </c>
    </row>
    <row r="403" spans="2:30" x14ac:dyDescent="0.2">
      <c r="B403" s="1">
        <v>36269</v>
      </c>
      <c r="C403" s="1" t="s">
        <v>892</v>
      </c>
      <c r="D403" s="24">
        <v>4.4332820700494198</v>
      </c>
      <c r="E403" s="22">
        <v>0.26728496736283103</v>
      </c>
      <c r="F403" s="30">
        <v>6.0290539410647499E-2</v>
      </c>
      <c r="G403" s="1" t="s">
        <v>893</v>
      </c>
      <c r="H403" s="1" t="s">
        <v>53</v>
      </c>
      <c r="I403" s="1" t="s">
        <v>37</v>
      </c>
      <c r="J403" s="15" t="s">
        <v>74</v>
      </c>
      <c r="K403" s="1" t="s">
        <v>892</v>
      </c>
      <c r="L403" s="1" t="s">
        <v>893</v>
      </c>
      <c r="M403" s="1" t="s">
        <v>885</v>
      </c>
      <c r="N403" s="1" t="s">
        <v>894</v>
      </c>
      <c r="O403" s="1" t="s">
        <v>895</v>
      </c>
      <c r="P403" s="1" t="s">
        <v>896</v>
      </c>
      <c r="Q403" s="1" t="s">
        <v>42</v>
      </c>
      <c r="R403" s="1" t="s">
        <v>58</v>
      </c>
      <c r="S403" s="1" t="s">
        <v>897</v>
      </c>
      <c r="T403" s="1" t="s">
        <v>45</v>
      </c>
      <c r="X403" s="1" t="s">
        <v>898</v>
      </c>
      <c r="Y403" s="1" t="s">
        <v>899</v>
      </c>
      <c r="AD403" s="16" t="s">
        <v>892</v>
      </c>
    </row>
    <row r="404" spans="2:30" x14ac:dyDescent="0.2">
      <c r="B404" s="1">
        <v>36303</v>
      </c>
      <c r="C404" s="1" t="s">
        <v>900</v>
      </c>
      <c r="D404" s="49">
        <v>9.9733955133917096</v>
      </c>
      <c r="E404" s="31">
        <v>0.36147933219690598</v>
      </c>
      <c r="F404" s="30">
        <v>3.62443594773246E-2</v>
      </c>
      <c r="G404" s="1" t="s">
        <v>901</v>
      </c>
      <c r="H404" s="1" t="s">
        <v>512</v>
      </c>
      <c r="I404" s="1" t="s">
        <v>37</v>
      </c>
      <c r="J404" s="15" t="s">
        <v>74</v>
      </c>
      <c r="K404" s="1" t="s">
        <v>900</v>
      </c>
      <c r="L404" s="1" t="s">
        <v>901</v>
      </c>
      <c r="M404" s="1" t="s">
        <v>885</v>
      </c>
      <c r="N404" s="1" t="s">
        <v>902</v>
      </c>
      <c r="O404" s="1" t="s">
        <v>903</v>
      </c>
      <c r="P404" s="1" t="s">
        <v>904</v>
      </c>
      <c r="Q404" s="1" t="s">
        <v>42</v>
      </c>
      <c r="R404" s="1" t="s">
        <v>43</v>
      </c>
      <c r="S404" s="1" t="s">
        <v>905</v>
      </c>
      <c r="T404" s="1" t="s">
        <v>45</v>
      </c>
      <c r="X404" s="1" t="s">
        <v>906</v>
      </c>
      <c r="Y404" s="1" t="s">
        <v>907</v>
      </c>
      <c r="AD404" s="16" t="s">
        <v>900</v>
      </c>
    </row>
    <row r="405" spans="2:30" x14ac:dyDescent="0.2">
      <c r="B405" s="1">
        <v>36808</v>
      </c>
      <c r="C405" s="1" t="s">
        <v>2789</v>
      </c>
      <c r="D405" s="25">
        <v>1.53899883153372</v>
      </c>
      <c r="E405" s="31">
        <v>0.44245996022770601</v>
      </c>
      <c r="F405" s="32">
        <v>0.28749856800525497</v>
      </c>
      <c r="G405" s="1" t="s">
        <v>2790</v>
      </c>
      <c r="H405" s="1" t="s">
        <v>54</v>
      </c>
      <c r="I405" s="1" t="s">
        <v>37</v>
      </c>
      <c r="J405" s="15" t="s">
        <v>37</v>
      </c>
      <c r="K405" s="1" t="s">
        <v>2789</v>
      </c>
      <c r="L405" s="1" t="s">
        <v>2790</v>
      </c>
      <c r="M405" s="1" t="s">
        <v>885</v>
      </c>
      <c r="N405" s="1" t="s">
        <v>2791</v>
      </c>
      <c r="O405" s="1" t="s">
        <v>2792</v>
      </c>
      <c r="P405" s="1" t="s">
        <v>2793</v>
      </c>
      <c r="Q405" s="1" t="s">
        <v>42</v>
      </c>
      <c r="R405" s="1" t="s">
        <v>58</v>
      </c>
      <c r="S405" s="1" t="s">
        <v>2794</v>
      </c>
      <c r="T405" s="1" t="s">
        <v>45</v>
      </c>
      <c r="X405" s="1" t="s">
        <v>2795</v>
      </c>
      <c r="Y405" s="1" t="s">
        <v>2796</v>
      </c>
      <c r="AD405" s="16" t="s">
        <v>2789</v>
      </c>
    </row>
    <row r="406" spans="2:30" x14ac:dyDescent="0.2">
      <c r="B406" s="1">
        <v>36860</v>
      </c>
      <c r="C406" s="1" t="s">
        <v>2797</v>
      </c>
      <c r="D406" s="12">
        <v>2.1919531332383602</v>
      </c>
      <c r="E406" s="20">
        <v>2.9023022503102101</v>
      </c>
      <c r="F406" s="40">
        <v>1.32407130713711</v>
      </c>
      <c r="G406" s="1" t="s">
        <v>2798</v>
      </c>
      <c r="H406" s="1" t="s">
        <v>35</v>
      </c>
      <c r="I406" s="1" t="s">
        <v>35</v>
      </c>
      <c r="J406" s="15" t="s">
        <v>270</v>
      </c>
      <c r="K406" s="1" t="s">
        <v>2797</v>
      </c>
      <c r="L406" s="1" t="s">
        <v>2798</v>
      </c>
      <c r="M406" s="1" t="s">
        <v>885</v>
      </c>
      <c r="N406" s="1" t="s">
        <v>2799</v>
      </c>
      <c r="O406" s="1" t="s">
        <v>2800</v>
      </c>
      <c r="P406" s="1" t="s">
        <v>2801</v>
      </c>
      <c r="Q406" s="1" t="s">
        <v>42</v>
      </c>
      <c r="R406" s="1" t="s">
        <v>58</v>
      </c>
      <c r="S406" s="1" t="s">
        <v>2802</v>
      </c>
      <c r="T406" s="1" t="s">
        <v>45</v>
      </c>
      <c r="X406" s="1" t="s">
        <v>2803</v>
      </c>
      <c r="Y406" s="1" t="s">
        <v>2804</v>
      </c>
      <c r="AD406" s="16" t="s">
        <v>2797</v>
      </c>
    </row>
    <row r="407" spans="2:30" x14ac:dyDescent="0.2">
      <c r="B407" s="1">
        <v>36907</v>
      </c>
      <c r="C407" s="1" t="s">
        <v>2805</v>
      </c>
      <c r="D407" s="12">
        <v>2.86858401059026</v>
      </c>
      <c r="E407" s="22">
        <v>0.27448276336833599</v>
      </c>
      <c r="F407" s="30">
        <v>9.56858025963329E-2</v>
      </c>
      <c r="G407" s="1" t="s">
        <v>2806</v>
      </c>
      <c r="H407" s="1" t="s">
        <v>35</v>
      </c>
      <c r="I407" s="1" t="s">
        <v>37</v>
      </c>
      <c r="J407" s="15" t="s">
        <v>74</v>
      </c>
      <c r="K407" s="1" t="s">
        <v>2805</v>
      </c>
      <c r="L407" s="1" t="s">
        <v>2806</v>
      </c>
      <c r="M407" s="1" t="s">
        <v>885</v>
      </c>
      <c r="N407" s="1" t="s">
        <v>2807</v>
      </c>
      <c r="O407" s="1" t="s">
        <v>2808</v>
      </c>
      <c r="P407" s="1" t="s">
        <v>2809</v>
      </c>
      <c r="Q407" s="1" t="s">
        <v>67</v>
      </c>
      <c r="R407" s="1" t="s">
        <v>43</v>
      </c>
      <c r="S407" s="1" t="s">
        <v>2810</v>
      </c>
      <c r="T407" s="1" t="s">
        <v>45</v>
      </c>
      <c r="X407" s="1" t="s">
        <v>2811</v>
      </c>
      <c r="Y407" s="1" t="s">
        <v>2812</v>
      </c>
      <c r="AD407" s="16" t="s">
        <v>2805</v>
      </c>
    </row>
    <row r="408" spans="2:30" x14ac:dyDescent="0.2">
      <c r="B408" s="1">
        <v>37092</v>
      </c>
      <c r="C408" s="1" t="s">
        <v>916</v>
      </c>
      <c r="D408" s="37">
        <v>5.7253913743985301</v>
      </c>
      <c r="E408" s="36">
        <v>0.78267950449324697</v>
      </c>
      <c r="F408" s="35">
        <v>0.13670323185119701</v>
      </c>
      <c r="G408" s="1" t="s">
        <v>917</v>
      </c>
      <c r="H408" s="1" t="s">
        <v>53</v>
      </c>
      <c r="I408" s="1" t="s">
        <v>198</v>
      </c>
      <c r="J408" s="15" t="s">
        <v>73</v>
      </c>
      <c r="K408" s="1" t="s">
        <v>916</v>
      </c>
      <c r="L408" s="1" t="s">
        <v>917</v>
      </c>
      <c r="M408" s="1" t="s">
        <v>885</v>
      </c>
      <c r="N408" s="1" t="s">
        <v>918</v>
      </c>
      <c r="O408" s="1" t="s">
        <v>919</v>
      </c>
      <c r="P408" s="1" t="s">
        <v>920</v>
      </c>
      <c r="Q408" s="1" t="s">
        <v>67</v>
      </c>
      <c r="R408" s="1" t="s">
        <v>43</v>
      </c>
      <c r="S408" s="1" t="s">
        <v>921</v>
      </c>
      <c r="T408" s="1" t="s">
        <v>45</v>
      </c>
      <c r="X408" s="1" t="s">
        <v>922</v>
      </c>
      <c r="Y408" s="1" t="s">
        <v>923</v>
      </c>
      <c r="AD408" s="16" t="s">
        <v>916</v>
      </c>
    </row>
    <row r="409" spans="2:30" x14ac:dyDescent="0.2">
      <c r="B409" s="1">
        <v>37209</v>
      </c>
      <c r="C409" s="1" t="s">
        <v>2813</v>
      </c>
      <c r="D409" s="25">
        <v>1.5532858663550899</v>
      </c>
      <c r="E409" s="20">
        <v>2.0591990302260998</v>
      </c>
      <c r="F409" s="40">
        <v>1.3257051228169401</v>
      </c>
      <c r="G409" s="1" t="s">
        <v>2814</v>
      </c>
      <c r="H409" s="1" t="s">
        <v>54</v>
      </c>
      <c r="I409" s="1" t="s">
        <v>35</v>
      </c>
      <c r="J409" s="15" t="s">
        <v>270</v>
      </c>
      <c r="K409" s="1" t="s">
        <v>2813</v>
      </c>
      <c r="L409" s="1" t="s">
        <v>2814</v>
      </c>
      <c r="M409" s="1" t="s">
        <v>885</v>
      </c>
      <c r="N409" s="1" t="s">
        <v>2815</v>
      </c>
      <c r="O409" s="1" t="s">
        <v>2816</v>
      </c>
      <c r="P409" s="1" t="s">
        <v>2817</v>
      </c>
      <c r="Q409" s="1" t="s">
        <v>42</v>
      </c>
      <c r="R409" s="1" t="s">
        <v>58</v>
      </c>
      <c r="S409" s="1" t="s">
        <v>2818</v>
      </c>
      <c r="T409" s="1" t="s">
        <v>45</v>
      </c>
      <c r="U409" s="1" t="s">
        <v>2819</v>
      </c>
      <c r="V409" s="1" t="s">
        <v>2820</v>
      </c>
      <c r="W409" s="1" t="s">
        <v>2821</v>
      </c>
      <c r="X409" s="1" t="s">
        <v>2822</v>
      </c>
      <c r="Y409" s="1" t="s">
        <v>2823</v>
      </c>
      <c r="AD409" s="16" t="s">
        <v>2813</v>
      </c>
    </row>
    <row r="410" spans="2:30" x14ac:dyDescent="0.2">
      <c r="B410" s="1">
        <v>37678</v>
      </c>
      <c r="C410" s="1" t="s">
        <v>924</v>
      </c>
      <c r="D410" s="12">
        <v>2.46085206640827</v>
      </c>
      <c r="E410" s="22">
        <v>0.24286099503135999</v>
      </c>
      <c r="F410" s="30">
        <v>9.8689798686609806E-2</v>
      </c>
      <c r="G410" s="1" t="s">
        <v>925</v>
      </c>
      <c r="H410" s="1" t="s">
        <v>35</v>
      </c>
      <c r="I410" s="1" t="s">
        <v>73</v>
      </c>
      <c r="J410" s="15" t="s">
        <v>74</v>
      </c>
      <c r="K410" s="1" t="s">
        <v>924</v>
      </c>
      <c r="L410" s="1" t="s">
        <v>925</v>
      </c>
      <c r="M410" s="1" t="s">
        <v>926</v>
      </c>
      <c r="N410" s="1" t="s">
        <v>927</v>
      </c>
      <c r="O410" s="1" t="s">
        <v>928</v>
      </c>
      <c r="P410" s="1" t="s">
        <v>929</v>
      </c>
      <c r="Q410" s="1" t="s">
        <v>42</v>
      </c>
      <c r="R410" s="1" t="s">
        <v>58</v>
      </c>
      <c r="S410" s="1" t="s">
        <v>930</v>
      </c>
      <c r="T410" s="1" t="s">
        <v>45</v>
      </c>
      <c r="X410" s="1" t="s">
        <v>931</v>
      </c>
      <c r="Y410" s="1" t="s">
        <v>932</v>
      </c>
      <c r="AD410" s="16" t="s">
        <v>924</v>
      </c>
    </row>
    <row r="411" spans="2:30" x14ac:dyDescent="0.2">
      <c r="B411" s="1">
        <v>37742</v>
      </c>
      <c r="C411" s="1" t="s">
        <v>2824</v>
      </c>
      <c r="D411" s="19">
        <v>1.80504329946847</v>
      </c>
      <c r="E411" s="39">
        <v>3.63389083908613</v>
      </c>
      <c r="F411" s="57">
        <v>2.0131876283279202</v>
      </c>
      <c r="G411" s="1" t="s">
        <v>2825</v>
      </c>
      <c r="H411" s="1" t="s">
        <v>54</v>
      </c>
      <c r="I411" s="1" t="s">
        <v>35</v>
      </c>
      <c r="J411" s="15" t="s">
        <v>35</v>
      </c>
      <c r="K411" s="1" t="s">
        <v>2824</v>
      </c>
      <c r="L411" s="1" t="s">
        <v>2825</v>
      </c>
      <c r="M411" s="1" t="s">
        <v>926</v>
      </c>
      <c r="N411" s="1" t="s">
        <v>2826</v>
      </c>
      <c r="O411" s="1" t="s">
        <v>2827</v>
      </c>
      <c r="P411" s="1" t="s">
        <v>2828</v>
      </c>
      <c r="Q411" s="1" t="s">
        <v>67</v>
      </c>
      <c r="R411" s="1" t="s">
        <v>58</v>
      </c>
      <c r="S411" s="1" t="s">
        <v>2829</v>
      </c>
      <c r="T411" s="1" t="s">
        <v>45</v>
      </c>
      <c r="X411" s="1" t="s">
        <v>2830</v>
      </c>
      <c r="Y411" s="1" t="s">
        <v>2831</v>
      </c>
      <c r="AD411" s="16" t="s">
        <v>2824</v>
      </c>
    </row>
    <row r="412" spans="2:30" x14ac:dyDescent="0.2">
      <c r="B412" s="1">
        <v>38057</v>
      </c>
      <c r="C412" s="1" t="s">
        <v>2832</v>
      </c>
      <c r="D412" s="12">
        <v>2.1219696127411698</v>
      </c>
      <c r="E412" s="36">
        <v>0.73566789336480598</v>
      </c>
      <c r="F412" s="14">
        <v>0.34669105954560198</v>
      </c>
      <c r="G412" s="1" t="s">
        <v>2833</v>
      </c>
      <c r="H412" s="1" t="s">
        <v>35</v>
      </c>
      <c r="I412" s="1" t="s">
        <v>198</v>
      </c>
      <c r="J412" s="15" t="s">
        <v>37</v>
      </c>
      <c r="K412" s="1" t="s">
        <v>2832</v>
      </c>
      <c r="L412" s="1" t="s">
        <v>2833</v>
      </c>
      <c r="M412" s="1" t="s">
        <v>926</v>
      </c>
      <c r="N412" s="1" t="s">
        <v>2834</v>
      </c>
      <c r="O412" s="1" t="s">
        <v>2835</v>
      </c>
      <c r="P412" s="1" t="s">
        <v>2836</v>
      </c>
      <c r="Q412" s="1" t="s">
        <v>67</v>
      </c>
      <c r="R412" s="1" t="s">
        <v>43</v>
      </c>
      <c r="S412" s="1" t="s">
        <v>2837</v>
      </c>
      <c r="T412" s="1" t="s">
        <v>45</v>
      </c>
      <c r="X412" s="1" t="s">
        <v>2838</v>
      </c>
      <c r="Y412" s="1" t="s">
        <v>2839</v>
      </c>
      <c r="AD412" s="16" t="s">
        <v>2832</v>
      </c>
    </row>
    <row r="413" spans="2:30" x14ac:dyDescent="0.2">
      <c r="B413" s="1">
        <v>38097</v>
      </c>
      <c r="C413" s="1" t="s">
        <v>2840</v>
      </c>
      <c r="D413" s="37">
        <v>6.7120462671536103</v>
      </c>
      <c r="E413" s="41">
        <v>0.16485812554746601</v>
      </c>
      <c r="F413" s="30">
        <v>2.4561529969515199E-2</v>
      </c>
      <c r="G413" s="1" t="s">
        <v>2841</v>
      </c>
      <c r="H413" s="1" t="s">
        <v>53</v>
      </c>
      <c r="I413" s="1" t="s">
        <v>73</v>
      </c>
      <c r="J413" s="15" t="s">
        <v>74</v>
      </c>
      <c r="K413" s="1" t="s">
        <v>2840</v>
      </c>
      <c r="L413" s="1" t="s">
        <v>2841</v>
      </c>
      <c r="M413" s="1" t="s">
        <v>926</v>
      </c>
      <c r="N413" s="1" t="s">
        <v>2842</v>
      </c>
      <c r="O413" s="1" t="s">
        <v>2843</v>
      </c>
      <c r="P413" s="1" t="s">
        <v>2844</v>
      </c>
      <c r="Q413" s="1" t="s">
        <v>67</v>
      </c>
      <c r="R413" s="1" t="s">
        <v>58</v>
      </c>
      <c r="S413" s="1" t="s">
        <v>2845</v>
      </c>
      <c r="T413" s="1" t="s">
        <v>45</v>
      </c>
      <c r="X413" s="1" t="s">
        <v>2846</v>
      </c>
      <c r="Y413" s="1" t="s">
        <v>2847</v>
      </c>
      <c r="AD413" s="16" t="s">
        <v>2840</v>
      </c>
    </row>
    <row r="414" spans="2:30" x14ac:dyDescent="0.2">
      <c r="B414" s="1">
        <v>38108</v>
      </c>
      <c r="C414" s="1" t="s">
        <v>2848</v>
      </c>
      <c r="D414" s="19">
        <v>1.79126279892729</v>
      </c>
      <c r="E414" s="34">
        <v>0.50121599013412799</v>
      </c>
      <c r="F414" s="32">
        <v>0.279811533201205</v>
      </c>
      <c r="G414" s="1" t="s">
        <v>2849</v>
      </c>
      <c r="H414" s="1" t="s">
        <v>54</v>
      </c>
      <c r="I414" s="1" t="s">
        <v>100</v>
      </c>
      <c r="J414" s="15" t="s">
        <v>37</v>
      </c>
      <c r="K414" s="1" t="s">
        <v>2848</v>
      </c>
      <c r="L414" s="1" t="s">
        <v>2849</v>
      </c>
      <c r="M414" s="1" t="s">
        <v>926</v>
      </c>
      <c r="N414" s="1" t="s">
        <v>2850</v>
      </c>
      <c r="O414" s="1" t="s">
        <v>2851</v>
      </c>
      <c r="P414" s="1" t="s">
        <v>2852</v>
      </c>
      <c r="Q414" s="1" t="s">
        <v>67</v>
      </c>
      <c r="R414" s="1" t="s">
        <v>58</v>
      </c>
      <c r="S414" s="1" t="s">
        <v>2853</v>
      </c>
      <c r="T414" s="1" t="s">
        <v>45</v>
      </c>
      <c r="X414" s="1" t="s">
        <v>2854</v>
      </c>
      <c r="Y414" s="1" t="s">
        <v>2855</v>
      </c>
      <c r="AD414" s="16" t="s">
        <v>2848</v>
      </c>
    </row>
    <row r="415" spans="2:30" x14ac:dyDescent="0.2">
      <c r="B415" s="1">
        <v>38271</v>
      </c>
      <c r="C415" s="1" t="s">
        <v>2856</v>
      </c>
      <c r="D415" s="19">
        <v>1.8328035432154199</v>
      </c>
      <c r="E415" s="13">
        <v>0.84535072570317005</v>
      </c>
      <c r="F415" s="14">
        <v>0.46123368149982502</v>
      </c>
      <c r="G415" s="1" t="s">
        <v>710</v>
      </c>
      <c r="H415" s="1" t="s">
        <v>54</v>
      </c>
      <c r="I415" s="1" t="s">
        <v>36</v>
      </c>
      <c r="J415" s="15" t="s">
        <v>37</v>
      </c>
      <c r="K415" s="1" t="s">
        <v>2856</v>
      </c>
      <c r="L415" s="1" t="s">
        <v>710</v>
      </c>
      <c r="M415" s="1" t="s">
        <v>926</v>
      </c>
      <c r="N415" s="1" t="s">
        <v>2857</v>
      </c>
      <c r="O415" s="1" t="s">
        <v>2858</v>
      </c>
      <c r="P415" s="1" t="s">
        <v>2859</v>
      </c>
      <c r="Q415" s="1" t="s">
        <v>67</v>
      </c>
      <c r="R415" s="1" t="s">
        <v>58</v>
      </c>
      <c r="S415" s="1" t="s">
        <v>2860</v>
      </c>
      <c r="T415" s="1" t="s">
        <v>45</v>
      </c>
      <c r="X415" s="1" t="s">
        <v>2861</v>
      </c>
      <c r="Y415" s="1" t="s">
        <v>2862</v>
      </c>
      <c r="AD415" s="16" t="s">
        <v>2856</v>
      </c>
    </row>
    <row r="416" spans="2:30" x14ac:dyDescent="0.2">
      <c r="B416" s="1">
        <v>38410</v>
      </c>
      <c r="C416" s="1" t="s">
        <v>2863</v>
      </c>
      <c r="D416" s="24">
        <v>3.2663200117933902</v>
      </c>
      <c r="E416" s="13">
        <v>1.1364279000363</v>
      </c>
      <c r="F416" s="14">
        <v>0.347923013033966</v>
      </c>
      <c r="G416" s="1" t="s">
        <v>2864</v>
      </c>
      <c r="H416" s="1" t="s">
        <v>35</v>
      </c>
      <c r="I416" s="1" t="s">
        <v>36</v>
      </c>
      <c r="J416" s="15" t="s">
        <v>37</v>
      </c>
      <c r="K416" s="1" t="s">
        <v>2863</v>
      </c>
      <c r="L416" s="1" t="s">
        <v>2864</v>
      </c>
      <c r="M416" s="1" t="s">
        <v>926</v>
      </c>
      <c r="N416" s="1" t="s">
        <v>2865</v>
      </c>
      <c r="O416" s="1" t="s">
        <v>2866</v>
      </c>
      <c r="P416" s="1" t="s">
        <v>2867</v>
      </c>
      <c r="Q416" s="1" t="s">
        <v>42</v>
      </c>
      <c r="R416" s="1" t="s">
        <v>58</v>
      </c>
      <c r="S416" s="1" t="s">
        <v>2868</v>
      </c>
      <c r="T416" s="1" t="s">
        <v>45</v>
      </c>
      <c r="U416" s="1" t="s">
        <v>2869</v>
      </c>
      <c r="V416" s="1" t="s">
        <v>2870</v>
      </c>
      <c r="W416" s="1" t="s">
        <v>2871</v>
      </c>
      <c r="X416" s="1" t="s">
        <v>2872</v>
      </c>
      <c r="Y416" s="1" t="s">
        <v>2873</v>
      </c>
      <c r="Z416" s="1" t="s">
        <v>2874</v>
      </c>
      <c r="AD416" s="16" t="s">
        <v>2863</v>
      </c>
    </row>
    <row r="417" spans="2:30" x14ac:dyDescent="0.2">
      <c r="B417" s="1">
        <v>38412</v>
      </c>
      <c r="C417" s="1" t="s">
        <v>2875</v>
      </c>
      <c r="D417" s="12">
        <v>2.05361811245989</v>
      </c>
      <c r="E417" s="13">
        <v>1.21266579070114</v>
      </c>
      <c r="F417" s="28">
        <v>0.59050209157367295</v>
      </c>
      <c r="G417" s="1" t="s">
        <v>2876</v>
      </c>
      <c r="H417" s="1" t="s">
        <v>35</v>
      </c>
      <c r="I417" s="1" t="s">
        <v>36</v>
      </c>
      <c r="J417" s="15" t="s">
        <v>100</v>
      </c>
      <c r="K417" s="1" t="s">
        <v>2875</v>
      </c>
      <c r="L417" s="1" t="s">
        <v>2876</v>
      </c>
      <c r="M417" s="1" t="s">
        <v>926</v>
      </c>
      <c r="N417" s="1" t="s">
        <v>2877</v>
      </c>
      <c r="O417" s="1" t="s">
        <v>2878</v>
      </c>
      <c r="P417" s="1" t="s">
        <v>2879</v>
      </c>
      <c r="Q417" s="1" t="s">
        <v>67</v>
      </c>
      <c r="R417" s="1" t="s">
        <v>58</v>
      </c>
      <c r="S417" s="1" t="s">
        <v>2880</v>
      </c>
      <c r="T417" s="1" t="s">
        <v>45</v>
      </c>
      <c r="X417" s="1" t="s">
        <v>2881</v>
      </c>
      <c r="AD417" s="16" t="s">
        <v>2875</v>
      </c>
    </row>
    <row r="418" spans="2:30" x14ac:dyDescent="0.2">
      <c r="B418" s="1">
        <v>38426</v>
      </c>
      <c r="C418" s="1" t="s">
        <v>2882</v>
      </c>
      <c r="D418" s="12">
        <v>2.6165696248105799</v>
      </c>
      <c r="E418" s="34">
        <v>0.561297253486992</v>
      </c>
      <c r="F418" s="32">
        <v>0.21451646008755701</v>
      </c>
      <c r="G418" s="1" t="s">
        <v>2883</v>
      </c>
      <c r="H418" s="1" t="s">
        <v>35</v>
      </c>
      <c r="I418" s="1" t="s">
        <v>100</v>
      </c>
      <c r="J418" s="15" t="s">
        <v>73</v>
      </c>
      <c r="K418" s="1" t="s">
        <v>2882</v>
      </c>
      <c r="L418" s="1" t="s">
        <v>2883</v>
      </c>
      <c r="M418" s="1" t="s">
        <v>926</v>
      </c>
      <c r="N418" s="1" t="s">
        <v>2884</v>
      </c>
      <c r="O418" s="1" t="s">
        <v>2885</v>
      </c>
      <c r="P418" s="1" t="s">
        <v>2886</v>
      </c>
      <c r="Q418" s="1" t="s">
        <v>67</v>
      </c>
      <c r="R418" s="1" t="s">
        <v>58</v>
      </c>
      <c r="S418" s="1" t="s">
        <v>2887</v>
      </c>
      <c r="T418" s="1" t="s">
        <v>45</v>
      </c>
      <c r="X418" s="1" t="s">
        <v>2888</v>
      </c>
      <c r="Y418" s="1" t="s">
        <v>2889</v>
      </c>
      <c r="AD418" s="16" t="s">
        <v>2882</v>
      </c>
    </row>
    <row r="419" spans="2:30" x14ac:dyDescent="0.2">
      <c r="B419" s="1">
        <v>38613</v>
      </c>
      <c r="C419" s="1" t="s">
        <v>2890</v>
      </c>
      <c r="D419" s="37">
        <v>7.3796633172244901</v>
      </c>
      <c r="E419" s="46">
        <v>1.4652702991019899</v>
      </c>
      <c r="F419" s="35">
        <v>0.198555169269304</v>
      </c>
      <c r="G419" s="1" t="s">
        <v>710</v>
      </c>
      <c r="H419" s="1" t="s">
        <v>53</v>
      </c>
      <c r="I419" s="1" t="s">
        <v>270</v>
      </c>
      <c r="J419" s="15" t="s">
        <v>73</v>
      </c>
      <c r="K419" s="1" t="s">
        <v>2890</v>
      </c>
      <c r="L419" s="1" t="s">
        <v>710</v>
      </c>
      <c r="M419" s="1" t="s">
        <v>926</v>
      </c>
      <c r="N419" s="1" t="s">
        <v>2891</v>
      </c>
      <c r="O419" s="1" t="s">
        <v>2892</v>
      </c>
      <c r="P419" s="1" t="s">
        <v>2893</v>
      </c>
      <c r="Q419" s="1" t="s">
        <v>67</v>
      </c>
      <c r="R419" s="1" t="s">
        <v>58</v>
      </c>
      <c r="S419" s="1" t="s">
        <v>2894</v>
      </c>
      <c r="T419" s="1" t="s">
        <v>45</v>
      </c>
      <c r="X419" s="1" t="s">
        <v>2895</v>
      </c>
      <c r="Y419" s="1" t="s">
        <v>2896</v>
      </c>
      <c r="AD419" s="16" t="s">
        <v>2890</v>
      </c>
    </row>
    <row r="422" spans="2:30" x14ac:dyDescent="0.2">
      <c r="B422" s="1" t="s">
        <v>1302</v>
      </c>
    </row>
    <row r="423" spans="2:30" x14ac:dyDescent="0.2">
      <c r="B423" s="1" t="s">
        <v>934</v>
      </c>
    </row>
    <row r="426" spans="2:30" ht="15.75" x14ac:dyDescent="0.25">
      <c r="B426" s="2" t="s">
        <v>2897</v>
      </c>
      <c r="D426" s="125" t="s">
        <v>4</v>
      </c>
      <c r="E426" s="126"/>
      <c r="F426" s="127"/>
      <c r="G426" s="128" t="s">
        <v>5</v>
      </c>
      <c r="H426" s="128"/>
      <c r="I426" s="128"/>
      <c r="J426" s="129"/>
      <c r="K426" s="130" t="s">
        <v>6</v>
      </c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  <c r="Z426" s="130"/>
      <c r="AA426" s="130"/>
      <c r="AB426" s="130"/>
      <c r="AC426" s="130"/>
      <c r="AD426" s="3" t="s">
        <v>7</v>
      </c>
    </row>
    <row r="427" spans="2:30" ht="48" thickBot="1" x14ac:dyDescent="0.25">
      <c r="B427" s="4" t="s">
        <v>8</v>
      </c>
      <c r="C427" s="5" t="s">
        <v>9</v>
      </c>
      <c r="D427" s="6" t="s">
        <v>10</v>
      </c>
      <c r="E427" s="6" t="s">
        <v>11</v>
      </c>
      <c r="F427" s="7" t="s">
        <v>12</v>
      </c>
      <c r="G427" s="8" t="s">
        <v>13</v>
      </c>
      <c r="H427" s="8" t="s">
        <v>10</v>
      </c>
      <c r="I427" s="8" t="s">
        <v>11</v>
      </c>
      <c r="J427" s="9" t="s">
        <v>12</v>
      </c>
      <c r="K427" s="10" t="s">
        <v>14</v>
      </c>
      <c r="L427" s="10" t="s">
        <v>13</v>
      </c>
      <c r="M427" s="10" t="s">
        <v>15</v>
      </c>
      <c r="N427" s="10" t="s">
        <v>16</v>
      </c>
      <c r="O427" s="10" t="s">
        <v>17</v>
      </c>
      <c r="P427" s="10" t="s">
        <v>18</v>
      </c>
      <c r="Q427" s="10" t="s">
        <v>19</v>
      </c>
      <c r="R427" s="10" t="s">
        <v>20</v>
      </c>
      <c r="S427" s="10" t="s">
        <v>21</v>
      </c>
      <c r="T427" s="10" t="s">
        <v>22</v>
      </c>
      <c r="U427" s="10" t="s">
        <v>23</v>
      </c>
      <c r="V427" s="10" t="s">
        <v>24</v>
      </c>
      <c r="W427" s="10" t="s">
        <v>25</v>
      </c>
      <c r="X427" s="10" t="s">
        <v>26</v>
      </c>
      <c r="Y427" s="10" t="s">
        <v>27</v>
      </c>
      <c r="Z427" s="10" t="s">
        <v>28</v>
      </c>
      <c r="AA427" s="10" t="s">
        <v>29</v>
      </c>
      <c r="AB427" s="10" t="s">
        <v>30</v>
      </c>
      <c r="AC427" s="10" t="s">
        <v>31</v>
      </c>
      <c r="AD427" s="11" t="s">
        <v>32</v>
      </c>
    </row>
    <row r="428" spans="2:30" ht="15.75" thickTop="1" x14ac:dyDescent="0.2">
      <c r="B428" s="1">
        <v>22</v>
      </c>
      <c r="C428" s="1" t="s">
        <v>2898</v>
      </c>
      <c r="D428" s="54">
        <v>0.36954235712938099</v>
      </c>
      <c r="E428" s="22">
        <v>0.26305939825937802</v>
      </c>
      <c r="F428" s="61">
        <v>0.71185181667085196</v>
      </c>
      <c r="G428" s="1" t="s">
        <v>710</v>
      </c>
      <c r="H428" s="1" t="s">
        <v>37</v>
      </c>
      <c r="I428" s="1" t="s">
        <v>37</v>
      </c>
      <c r="J428" s="15" t="s">
        <v>198</v>
      </c>
      <c r="K428" s="1" t="s">
        <v>2898</v>
      </c>
      <c r="L428" s="1" t="s">
        <v>710</v>
      </c>
      <c r="M428" s="1" t="s">
        <v>38</v>
      </c>
      <c r="N428" s="1" t="s">
        <v>2899</v>
      </c>
      <c r="O428" s="1" t="s">
        <v>2900</v>
      </c>
      <c r="P428" s="1" t="s">
        <v>2901</v>
      </c>
      <c r="Q428" s="1" t="s">
        <v>67</v>
      </c>
      <c r="R428" s="1" t="s">
        <v>43</v>
      </c>
      <c r="S428" s="1" t="s">
        <v>2902</v>
      </c>
      <c r="T428" s="1" t="s">
        <v>45</v>
      </c>
      <c r="X428" s="1" t="s">
        <v>2903</v>
      </c>
      <c r="Y428" s="1" t="s">
        <v>2904</v>
      </c>
      <c r="AD428" s="16" t="s">
        <v>2898</v>
      </c>
    </row>
    <row r="429" spans="2:30" x14ac:dyDescent="0.2">
      <c r="B429" s="1">
        <v>263</v>
      </c>
      <c r="C429" s="1" t="s">
        <v>937</v>
      </c>
      <c r="D429" s="50">
        <v>0.29320980942610902</v>
      </c>
      <c r="E429" s="43">
        <v>7.7120895078967804</v>
      </c>
      <c r="F429" s="51">
        <v>26.3022902371222</v>
      </c>
      <c r="G429" s="1" t="s">
        <v>938</v>
      </c>
      <c r="H429" s="1" t="s">
        <v>37</v>
      </c>
      <c r="I429" s="1" t="s">
        <v>53</v>
      </c>
      <c r="J429" s="15" t="s">
        <v>512</v>
      </c>
      <c r="K429" s="1" t="s">
        <v>937</v>
      </c>
      <c r="L429" s="1" t="s">
        <v>938</v>
      </c>
      <c r="M429" s="1" t="s">
        <v>38</v>
      </c>
      <c r="N429" s="1" t="s">
        <v>939</v>
      </c>
      <c r="O429" s="1" t="s">
        <v>940</v>
      </c>
      <c r="P429" s="1" t="s">
        <v>941</v>
      </c>
      <c r="Q429" s="1" t="s">
        <v>67</v>
      </c>
      <c r="R429" s="1" t="s">
        <v>58</v>
      </c>
      <c r="S429" s="1" t="s">
        <v>942</v>
      </c>
      <c r="T429" s="1" t="s">
        <v>45</v>
      </c>
      <c r="X429" s="1" t="s">
        <v>943</v>
      </c>
      <c r="Y429" s="1" t="s">
        <v>944</v>
      </c>
      <c r="AD429" s="16" t="s">
        <v>937</v>
      </c>
    </row>
    <row r="430" spans="2:30" x14ac:dyDescent="0.2">
      <c r="B430" s="1">
        <v>362</v>
      </c>
      <c r="C430" s="1" t="s">
        <v>2905</v>
      </c>
      <c r="D430" s="52">
        <v>0.54751474050704196</v>
      </c>
      <c r="E430" s="46">
        <v>1.30243406202465</v>
      </c>
      <c r="F430" s="57">
        <v>2.3788109536895599</v>
      </c>
      <c r="G430" s="1" t="s">
        <v>1340</v>
      </c>
      <c r="H430" s="1" t="s">
        <v>100</v>
      </c>
      <c r="I430" s="1" t="s">
        <v>270</v>
      </c>
      <c r="J430" s="15" t="s">
        <v>35</v>
      </c>
      <c r="K430" s="1" t="s">
        <v>2905</v>
      </c>
      <c r="L430" s="1" t="s">
        <v>1340</v>
      </c>
      <c r="M430" s="1" t="s">
        <v>38</v>
      </c>
      <c r="N430" s="1" t="s">
        <v>2906</v>
      </c>
      <c r="O430" s="1" t="s">
        <v>2907</v>
      </c>
      <c r="P430" s="1" t="s">
        <v>2908</v>
      </c>
      <c r="Q430" s="1" t="s">
        <v>67</v>
      </c>
      <c r="R430" s="1" t="s">
        <v>58</v>
      </c>
      <c r="S430" s="1" t="s">
        <v>2909</v>
      </c>
      <c r="T430" s="1" t="s">
        <v>45</v>
      </c>
      <c r="X430" s="1" t="s">
        <v>2910</v>
      </c>
      <c r="Y430" s="1" t="s">
        <v>2911</v>
      </c>
      <c r="AD430" s="16" t="s">
        <v>2905</v>
      </c>
    </row>
    <row r="431" spans="2:30" x14ac:dyDescent="0.2">
      <c r="B431" s="1">
        <v>624</v>
      </c>
      <c r="C431" s="1" t="s">
        <v>945</v>
      </c>
      <c r="D431" s="50">
        <v>0.27575364120694201</v>
      </c>
      <c r="E431" s="13">
        <v>0.96157692627734004</v>
      </c>
      <c r="F431" s="47">
        <v>3.48708695946363</v>
      </c>
      <c r="G431" s="1" t="s">
        <v>946</v>
      </c>
      <c r="H431" s="1" t="s">
        <v>37</v>
      </c>
      <c r="I431" s="1" t="s">
        <v>36</v>
      </c>
      <c r="J431" s="15" t="s">
        <v>35</v>
      </c>
      <c r="K431" s="1" t="s">
        <v>945</v>
      </c>
      <c r="L431" s="1" t="s">
        <v>946</v>
      </c>
      <c r="M431" s="1" t="s">
        <v>38</v>
      </c>
      <c r="N431" s="1" t="s">
        <v>947</v>
      </c>
      <c r="O431" s="1" t="s">
        <v>948</v>
      </c>
      <c r="P431" s="1" t="s">
        <v>949</v>
      </c>
      <c r="Q431" s="1" t="s">
        <v>42</v>
      </c>
      <c r="R431" s="1" t="s">
        <v>58</v>
      </c>
      <c r="S431" s="1" t="s">
        <v>950</v>
      </c>
      <c r="T431" s="1" t="s">
        <v>45</v>
      </c>
      <c r="X431" s="1" t="s">
        <v>951</v>
      </c>
      <c r="Y431" s="1" t="s">
        <v>952</v>
      </c>
      <c r="AD431" s="16" t="s">
        <v>945</v>
      </c>
    </row>
    <row r="432" spans="2:30" x14ac:dyDescent="0.2">
      <c r="B432" s="1">
        <v>708</v>
      </c>
      <c r="C432" s="1" t="s">
        <v>2912</v>
      </c>
      <c r="D432" s="52">
        <v>0.51648128064153598</v>
      </c>
      <c r="E432" s="43">
        <v>9.4506132496760706</v>
      </c>
      <c r="F432" s="51">
        <v>18.298075078223899</v>
      </c>
      <c r="G432" s="1" t="s">
        <v>2913</v>
      </c>
      <c r="H432" s="1" t="s">
        <v>100</v>
      </c>
      <c r="I432" s="1" t="s">
        <v>512</v>
      </c>
      <c r="J432" s="15" t="s">
        <v>512</v>
      </c>
      <c r="K432" s="1" t="s">
        <v>2912</v>
      </c>
      <c r="L432" s="1" t="s">
        <v>2913</v>
      </c>
      <c r="M432" s="1" t="s">
        <v>38</v>
      </c>
      <c r="N432" s="1" t="s">
        <v>2914</v>
      </c>
      <c r="O432" s="1" t="s">
        <v>2915</v>
      </c>
      <c r="P432" s="1" t="s">
        <v>2916</v>
      </c>
      <c r="Q432" s="1" t="s">
        <v>67</v>
      </c>
      <c r="R432" s="1" t="s">
        <v>43</v>
      </c>
      <c r="S432" s="1" t="s">
        <v>2917</v>
      </c>
      <c r="T432" s="1" t="s">
        <v>45</v>
      </c>
      <c r="X432" s="1" t="s">
        <v>2918</v>
      </c>
      <c r="Y432" s="1" t="s">
        <v>2919</v>
      </c>
      <c r="AD432" s="16" t="s">
        <v>2912</v>
      </c>
    </row>
    <row r="433" spans="2:30" x14ac:dyDescent="0.2">
      <c r="B433" s="1">
        <v>1281</v>
      </c>
      <c r="C433" s="1" t="s">
        <v>2920</v>
      </c>
      <c r="D433" s="54">
        <v>0.34033255088032799</v>
      </c>
      <c r="E433" s="39">
        <v>3.1020080754491199</v>
      </c>
      <c r="F433" s="55">
        <v>9.1146382190749904</v>
      </c>
      <c r="G433" s="1" t="s">
        <v>2921</v>
      </c>
      <c r="H433" s="1" t="s">
        <v>37</v>
      </c>
      <c r="I433" s="1" t="s">
        <v>35</v>
      </c>
      <c r="J433" s="15" t="s">
        <v>512</v>
      </c>
      <c r="K433" s="1" t="s">
        <v>2920</v>
      </c>
      <c r="L433" s="1" t="s">
        <v>2921</v>
      </c>
      <c r="M433" s="1" t="s">
        <v>38</v>
      </c>
      <c r="N433" s="1" t="s">
        <v>2922</v>
      </c>
      <c r="O433" s="1" t="s">
        <v>2923</v>
      </c>
      <c r="P433" s="1" t="s">
        <v>2924</v>
      </c>
      <c r="Q433" s="1" t="s">
        <v>67</v>
      </c>
      <c r="R433" s="1" t="s">
        <v>43</v>
      </c>
      <c r="S433" s="1" t="s">
        <v>2925</v>
      </c>
      <c r="T433" s="1" t="s">
        <v>45</v>
      </c>
      <c r="X433" s="1" t="s">
        <v>2926</v>
      </c>
      <c r="AD433" s="16" t="s">
        <v>2920</v>
      </c>
    </row>
    <row r="434" spans="2:30" x14ac:dyDescent="0.2">
      <c r="B434" s="1">
        <v>1290</v>
      </c>
      <c r="C434" s="1" t="s">
        <v>961</v>
      </c>
      <c r="D434" s="50">
        <v>0.30863016005764699</v>
      </c>
      <c r="E434" s="53">
        <v>10.719432731759699</v>
      </c>
      <c r="F434" s="51">
        <v>34.732291652110298</v>
      </c>
      <c r="G434" s="1" t="s">
        <v>962</v>
      </c>
      <c r="H434" s="1" t="s">
        <v>37</v>
      </c>
      <c r="I434" s="1" t="s">
        <v>512</v>
      </c>
      <c r="J434" s="15" t="s">
        <v>512</v>
      </c>
      <c r="K434" s="1" t="s">
        <v>961</v>
      </c>
      <c r="L434" s="1" t="s">
        <v>962</v>
      </c>
      <c r="M434" s="1" t="s">
        <v>38</v>
      </c>
      <c r="N434" s="1" t="s">
        <v>963</v>
      </c>
      <c r="O434" s="1" t="s">
        <v>964</v>
      </c>
      <c r="P434" s="1" t="s">
        <v>965</v>
      </c>
      <c r="Q434" s="1" t="s">
        <v>42</v>
      </c>
      <c r="R434" s="1" t="s">
        <v>58</v>
      </c>
      <c r="S434" s="1" t="s">
        <v>966</v>
      </c>
      <c r="T434" s="1" t="s">
        <v>45</v>
      </c>
      <c r="X434" s="1" t="s">
        <v>967</v>
      </c>
      <c r="Y434" s="1" t="s">
        <v>968</v>
      </c>
      <c r="AD434" s="16" t="s">
        <v>961</v>
      </c>
    </row>
    <row r="435" spans="2:30" x14ac:dyDescent="0.2">
      <c r="B435" s="1">
        <v>2795</v>
      </c>
      <c r="C435" s="1" t="s">
        <v>977</v>
      </c>
      <c r="D435" s="56">
        <v>0.65690754241258997</v>
      </c>
      <c r="E435" s="39">
        <v>3.6210745408693201</v>
      </c>
      <c r="F435" s="44">
        <v>5.5123047112085004</v>
      </c>
      <c r="G435" s="1" t="s">
        <v>978</v>
      </c>
      <c r="H435" s="1" t="s">
        <v>100</v>
      </c>
      <c r="I435" s="1" t="s">
        <v>35</v>
      </c>
      <c r="J435" s="15" t="s">
        <v>53</v>
      </c>
      <c r="K435" s="1" t="s">
        <v>977</v>
      </c>
      <c r="L435" s="1" t="s">
        <v>978</v>
      </c>
      <c r="M435" s="1" t="s">
        <v>91</v>
      </c>
      <c r="N435" s="1" t="s">
        <v>979</v>
      </c>
      <c r="O435" s="1" t="s">
        <v>980</v>
      </c>
      <c r="P435" s="1" t="s">
        <v>981</v>
      </c>
      <c r="Q435" s="1" t="s">
        <v>67</v>
      </c>
      <c r="R435" s="1" t="s">
        <v>58</v>
      </c>
      <c r="S435" s="1" t="s">
        <v>982</v>
      </c>
      <c r="T435" s="1" t="s">
        <v>45</v>
      </c>
      <c r="X435" s="1" t="s">
        <v>983</v>
      </c>
      <c r="Y435" s="1" t="s">
        <v>984</v>
      </c>
      <c r="AD435" s="16" t="s">
        <v>977</v>
      </c>
    </row>
    <row r="436" spans="2:30" x14ac:dyDescent="0.2">
      <c r="B436" s="1">
        <v>2867</v>
      </c>
      <c r="C436" s="1" t="s">
        <v>2927</v>
      </c>
      <c r="D436" s="56">
        <v>0.574765333051382</v>
      </c>
      <c r="E436" s="36">
        <v>0.798247379085681</v>
      </c>
      <c r="F436" s="40">
        <v>1.38882311298744</v>
      </c>
      <c r="G436" s="1" t="s">
        <v>2928</v>
      </c>
      <c r="H436" s="1" t="s">
        <v>100</v>
      </c>
      <c r="I436" s="1" t="s">
        <v>198</v>
      </c>
      <c r="J436" s="15" t="s">
        <v>270</v>
      </c>
      <c r="K436" s="1" t="s">
        <v>2927</v>
      </c>
      <c r="L436" s="1" t="s">
        <v>2928</v>
      </c>
      <c r="M436" s="1" t="s">
        <v>91</v>
      </c>
      <c r="N436" s="1" t="s">
        <v>2929</v>
      </c>
      <c r="O436" s="1" t="s">
        <v>2930</v>
      </c>
      <c r="P436" s="1" t="s">
        <v>2931</v>
      </c>
      <c r="Q436" s="1" t="s">
        <v>42</v>
      </c>
      <c r="R436" s="1" t="s">
        <v>58</v>
      </c>
      <c r="S436" s="1" t="s">
        <v>2932</v>
      </c>
      <c r="T436" s="1" t="s">
        <v>45</v>
      </c>
      <c r="X436" s="1" t="s">
        <v>2933</v>
      </c>
      <c r="Y436" s="1" t="s">
        <v>2934</v>
      </c>
      <c r="AD436" s="16" t="s">
        <v>2927</v>
      </c>
    </row>
    <row r="437" spans="2:30" x14ac:dyDescent="0.2">
      <c r="B437" s="1">
        <v>3088</v>
      </c>
      <c r="C437" s="1" t="s">
        <v>985</v>
      </c>
      <c r="D437" s="56">
        <v>0.65484553778816901</v>
      </c>
      <c r="E437" s="31">
        <v>0.43189408736622698</v>
      </c>
      <c r="F437" s="28">
        <v>0.65953581790449201</v>
      </c>
      <c r="G437" s="1" t="s">
        <v>986</v>
      </c>
      <c r="H437" s="1" t="s">
        <v>100</v>
      </c>
      <c r="I437" s="1" t="s">
        <v>37</v>
      </c>
      <c r="J437" s="15" t="s">
        <v>100</v>
      </c>
      <c r="K437" s="1" t="s">
        <v>985</v>
      </c>
      <c r="L437" s="1" t="s">
        <v>986</v>
      </c>
      <c r="M437" s="1" t="s">
        <v>91</v>
      </c>
      <c r="N437" s="1" t="s">
        <v>987</v>
      </c>
      <c r="O437" s="1" t="s">
        <v>988</v>
      </c>
      <c r="P437" s="1" t="s">
        <v>989</v>
      </c>
      <c r="Q437" s="1" t="s">
        <v>42</v>
      </c>
      <c r="R437" s="1" t="s">
        <v>58</v>
      </c>
      <c r="S437" s="1" t="s">
        <v>990</v>
      </c>
      <c r="T437" s="1" t="s">
        <v>45</v>
      </c>
      <c r="X437" s="1" t="s">
        <v>991</v>
      </c>
      <c r="Y437" s="1" t="s">
        <v>992</v>
      </c>
      <c r="AD437" s="16" t="s">
        <v>985</v>
      </c>
    </row>
    <row r="438" spans="2:30" x14ac:dyDescent="0.2">
      <c r="B438" s="1">
        <v>3866</v>
      </c>
      <c r="C438" s="1" t="s">
        <v>2935</v>
      </c>
      <c r="D438" s="50">
        <v>0.25453869383896199</v>
      </c>
      <c r="E438" s="41">
        <v>0.17786174361514201</v>
      </c>
      <c r="F438" s="61">
        <v>0.69876112324073103</v>
      </c>
      <c r="G438" s="1" t="s">
        <v>2936</v>
      </c>
      <c r="H438" s="1" t="s">
        <v>37</v>
      </c>
      <c r="I438" s="1" t="s">
        <v>73</v>
      </c>
      <c r="J438" s="15" t="s">
        <v>198</v>
      </c>
      <c r="K438" s="1" t="s">
        <v>2935</v>
      </c>
      <c r="L438" s="1" t="s">
        <v>2936</v>
      </c>
      <c r="M438" s="1" t="s">
        <v>91</v>
      </c>
      <c r="N438" s="1" t="s">
        <v>2937</v>
      </c>
      <c r="O438" s="1" t="s">
        <v>2938</v>
      </c>
      <c r="P438" s="1" t="s">
        <v>2939</v>
      </c>
      <c r="Q438" s="1" t="s">
        <v>67</v>
      </c>
      <c r="R438" s="1" t="s">
        <v>43</v>
      </c>
      <c r="S438" s="1" t="s">
        <v>2940</v>
      </c>
      <c r="T438" s="1" t="s">
        <v>45</v>
      </c>
      <c r="X438" s="1" t="s">
        <v>2941</v>
      </c>
      <c r="AD438" s="16" t="s">
        <v>2935</v>
      </c>
    </row>
    <row r="439" spans="2:30" x14ac:dyDescent="0.2">
      <c r="B439" s="1">
        <v>4565</v>
      </c>
      <c r="C439" s="1" t="s">
        <v>993</v>
      </c>
      <c r="D439" s="54">
        <v>0.36328991009425399</v>
      </c>
      <c r="E439" s="31">
        <v>0.442553844483698</v>
      </c>
      <c r="F439" s="27">
        <v>1.21818369348292</v>
      </c>
      <c r="G439" s="1" t="s">
        <v>994</v>
      </c>
      <c r="H439" s="1" t="s">
        <v>37</v>
      </c>
      <c r="I439" s="1" t="s">
        <v>37</v>
      </c>
      <c r="J439" s="15" t="s">
        <v>36</v>
      </c>
      <c r="K439" s="1" t="s">
        <v>993</v>
      </c>
      <c r="L439" s="1" t="s">
        <v>994</v>
      </c>
      <c r="M439" s="1" t="s">
        <v>91</v>
      </c>
      <c r="N439" s="1" t="s">
        <v>995</v>
      </c>
      <c r="O439" s="1" t="s">
        <v>996</v>
      </c>
      <c r="P439" s="1" t="s">
        <v>997</v>
      </c>
      <c r="Q439" s="1" t="s">
        <v>67</v>
      </c>
      <c r="R439" s="1" t="s">
        <v>43</v>
      </c>
      <c r="S439" s="1" t="s">
        <v>998</v>
      </c>
      <c r="T439" s="1" t="s">
        <v>45</v>
      </c>
      <c r="X439" s="1" t="s">
        <v>999</v>
      </c>
      <c r="Y439" s="1" t="s">
        <v>1000</v>
      </c>
      <c r="AD439" s="16" t="s">
        <v>993</v>
      </c>
    </row>
    <row r="440" spans="2:30" x14ac:dyDescent="0.2">
      <c r="B440" s="1">
        <v>4803</v>
      </c>
      <c r="C440" s="1" t="s">
        <v>2942</v>
      </c>
      <c r="D440" s="54">
        <v>0.34421157254183998</v>
      </c>
      <c r="E440" s="33">
        <v>1.84415624046532</v>
      </c>
      <c r="F440" s="44">
        <v>5.3576241694812801</v>
      </c>
      <c r="G440" s="1" t="s">
        <v>2943</v>
      </c>
      <c r="H440" s="1" t="s">
        <v>37</v>
      </c>
      <c r="I440" s="1" t="s">
        <v>54</v>
      </c>
      <c r="J440" s="15" t="s">
        <v>53</v>
      </c>
      <c r="K440" s="1" t="s">
        <v>2942</v>
      </c>
      <c r="L440" s="1" t="s">
        <v>2943</v>
      </c>
      <c r="M440" s="1" t="s">
        <v>91</v>
      </c>
      <c r="N440" s="1" t="s">
        <v>2944</v>
      </c>
      <c r="O440" s="1" t="s">
        <v>2945</v>
      </c>
      <c r="P440" s="1" t="s">
        <v>2946</v>
      </c>
      <c r="Q440" s="1" t="s">
        <v>42</v>
      </c>
      <c r="R440" s="1" t="s">
        <v>58</v>
      </c>
      <c r="S440" s="1" t="s">
        <v>2947</v>
      </c>
      <c r="T440" s="1" t="s">
        <v>45</v>
      </c>
      <c r="X440" s="1" t="s">
        <v>2948</v>
      </c>
      <c r="Y440" s="1" t="s">
        <v>2949</v>
      </c>
      <c r="AD440" s="16" t="s">
        <v>2942</v>
      </c>
    </row>
    <row r="441" spans="2:30" x14ac:dyDescent="0.2">
      <c r="B441" s="1">
        <v>5041</v>
      </c>
      <c r="C441" s="1" t="s">
        <v>2950</v>
      </c>
      <c r="D441" s="54">
        <v>0.45875768190407401</v>
      </c>
      <c r="E441" s="20">
        <v>2.2974931965941399</v>
      </c>
      <c r="F441" s="44">
        <v>5.0080756949036704</v>
      </c>
      <c r="G441" s="1" t="s">
        <v>2951</v>
      </c>
      <c r="H441" s="1" t="s">
        <v>37</v>
      </c>
      <c r="I441" s="1" t="s">
        <v>35</v>
      </c>
      <c r="J441" s="15" t="s">
        <v>53</v>
      </c>
      <c r="K441" s="1" t="s">
        <v>2950</v>
      </c>
      <c r="L441" s="1" t="s">
        <v>2951</v>
      </c>
      <c r="M441" s="1" t="s">
        <v>91</v>
      </c>
      <c r="N441" s="1" t="s">
        <v>2952</v>
      </c>
      <c r="O441" s="1" t="s">
        <v>2953</v>
      </c>
      <c r="P441" s="1" t="s">
        <v>2954</v>
      </c>
      <c r="Q441" s="1" t="s">
        <v>67</v>
      </c>
      <c r="R441" s="1" t="s">
        <v>58</v>
      </c>
      <c r="S441" s="1" t="s">
        <v>2955</v>
      </c>
      <c r="T441" s="1" t="s">
        <v>45</v>
      </c>
      <c r="X441" s="1" t="s">
        <v>2956</v>
      </c>
      <c r="Y441" s="1" t="s">
        <v>2957</v>
      </c>
      <c r="AD441" s="16" t="s">
        <v>2950</v>
      </c>
    </row>
    <row r="442" spans="2:30" x14ac:dyDescent="0.2">
      <c r="B442" s="1">
        <v>5062</v>
      </c>
      <c r="C442" s="1" t="s">
        <v>1001</v>
      </c>
      <c r="D442" s="56">
        <v>0.57384395652287601</v>
      </c>
      <c r="E442" s="13">
        <v>1.06519355959965</v>
      </c>
      <c r="F442" s="18">
        <v>1.8562425333431001</v>
      </c>
      <c r="G442" s="1" t="s">
        <v>1002</v>
      </c>
      <c r="H442" s="1" t="s">
        <v>100</v>
      </c>
      <c r="I442" s="1" t="s">
        <v>36</v>
      </c>
      <c r="J442" s="15" t="s">
        <v>54</v>
      </c>
      <c r="K442" s="1" t="s">
        <v>1001</v>
      </c>
      <c r="L442" s="1" t="s">
        <v>1002</v>
      </c>
      <c r="M442" s="1" t="s">
        <v>91</v>
      </c>
      <c r="N442" s="1" t="s">
        <v>1003</v>
      </c>
      <c r="O442" s="1" t="s">
        <v>1004</v>
      </c>
      <c r="P442" s="1" t="s">
        <v>1005</v>
      </c>
      <c r="Q442" s="1" t="s">
        <v>67</v>
      </c>
      <c r="R442" s="1" t="s">
        <v>58</v>
      </c>
      <c r="S442" s="1" t="s">
        <v>1006</v>
      </c>
      <c r="T442" s="1" t="s">
        <v>45</v>
      </c>
      <c r="X442" s="1" t="s">
        <v>1007</v>
      </c>
      <c r="Y442" s="1" t="s">
        <v>1008</v>
      </c>
      <c r="AD442" s="16" t="s">
        <v>1001</v>
      </c>
    </row>
    <row r="443" spans="2:30" x14ac:dyDescent="0.2">
      <c r="B443" s="1">
        <v>5248</v>
      </c>
      <c r="C443" s="1" t="s">
        <v>1009</v>
      </c>
      <c r="D443" s="52">
        <v>0.51793912791158603</v>
      </c>
      <c r="E443" s="29">
        <v>0.116381866136861</v>
      </c>
      <c r="F443" s="32">
        <v>0.224701822791669</v>
      </c>
      <c r="G443" s="1" t="s">
        <v>1010</v>
      </c>
      <c r="H443" s="1" t="s">
        <v>100</v>
      </c>
      <c r="I443" s="1" t="s">
        <v>74</v>
      </c>
      <c r="J443" s="15" t="s">
        <v>73</v>
      </c>
      <c r="K443" s="1" t="s">
        <v>1009</v>
      </c>
      <c r="L443" s="1" t="s">
        <v>1010</v>
      </c>
      <c r="M443" s="1" t="s">
        <v>91</v>
      </c>
      <c r="N443" s="1" t="s">
        <v>1011</v>
      </c>
      <c r="O443" s="1" t="s">
        <v>1012</v>
      </c>
      <c r="P443" s="1" t="s">
        <v>1013</v>
      </c>
      <c r="Q443" s="1" t="s">
        <v>42</v>
      </c>
      <c r="R443" s="1" t="s">
        <v>58</v>
      </c>
      <c r="S443" s="1" t="s">
        <v>1014</v>
      </c>
      <c r="T443" s="1" t="s">
        <v>45</v>
      </c>
      <c r="X443" s="1" t="s">
        <v>1015</v>
      </c>
      <c r="Y443" s="1" t="s">
        <v>1016</v>
      </c>
      <c r="AD443" s="16" t="s">
        <v>1009</v>
      </c>
    </row>
    <row r="444" spans="2:30" x14ac:dyDescent="0.2">
      <c r="B444" s="1">
        <v>5249</v>
      </c>
      <c r="C444" s="1" t="s">
        <v>1017</v>
      </c>
      <c r="D444" s="54">
        <v>0.47602678173955498</v>
      </c>
      <c r="E444" s="39">
        <v>3.5000025822401399</v>
      </c>
      <c r="F444" s="44">
        <v>7.3525329172657097</v>
      </c>
      <c r="G444" s="1" t="s">
        <v>1018</v>
      </c>
      <c r="H444" s="1" t="s">
        <v>37</v>
      </c>
      <c r="I444" s="1" t="s">
        <v>35</v>
      </c>
      <c r="J444" s="15" t="s">
        <v>53</v>
      </c>
      <c r="K444" s="1" t="s">
        <v>1017</v>
      </c>
      <c r="L444" s="1" t="s">
        <v>1018</v>
      </c>
      <c r="M444" s="1" t="s">
        <v>91</v>
      </c>
      <c r="N444" s="1" t="s">
        <v>1019</v>
      </c>
      <c r="O444" s="1" t="s">
        <v>1020</v>
      </c>
      <c r="P444" s="1" t="s">
        <v>1021</v>
      </c>
      <c r="Q444" s="1" t="s">
        <v>42</v>
      </c>
      <c r="R444" s="1" t="s">
        <v>43</v>
      </c>
      <c r="S444" s="1" t="s">
        <v>1022</v>
      </c>
      <c r="T444" s="1" t="s">
        <v>45</v>
      </c>
      <c r="X444" s="1" t="s">
        <v>1023</v>
      </c>
      <c r="Y444" s="1" t="s">
        <v>1024</v>
      </c>
      <c r="AD444" s="16" t="s">
        <v>1017</v>
      </c>
    </row>
    <row r="445" spans="2:30" x14ac:dyDescent="0.2">
      <c r="B445" s="1">
        <v>6871</v>
      </c>
      <c r="C445" s="1" t="s">
        <v>2958</v>
      </c>
      <c r="D445" s="54">
        <v>0.34347527438754299</v>
      </c>
      <c r="E445" s="38">
        <v>0.61496403729388804</v>
      </c>
      <c r="F445" s="18">
        <v>1.7904171949216501</v>
      </c>
      <c r="G445" s="1" t="s">
        <v>2959</v>
      </c>
      <c r="H445" s="1" t="s">
        <v>37</v>
      </c>
      <c r="I445" s="1" t="s">
        <v>100</v>
      </c>
      <c r="J445" s="15" t="s">
        <v>54</v>
      </c>
      <c r="K445" s="1" t="s">
        <v>2958</v>
      </c>
      <c r="L445" s="1" t="s">
        <v>2959</v>
      </c>
      <c r="M445" s="1" t="s">
        <v>172</v>
      </c>
      <c r="N445" s="1" t="s">
        <v>2960</v>
      </c>
      <c r="O445" s="1" t="s">
        <v>2961</v>
      </c>
      <c r="P445" s="1" t="s">
        <v>2962</v>
      </c>
      <c r="Q445" s="1" t="s">
        <v>42</v>
      </c>
      <c r="R445" s="1" t="s">
        <v>43</v>
      </c>
      <c r="S445" s="1" t="s">
        <v>2963</v>
      </c>
      <c r="T445" s="1" t="s">
        <v>45</v>
      </c>
      <c r="X445" s="1" t="s">
        <v>2964</v>
      </c>
      <c r="Y445" s="1" t="s">
        <v>2965</v>
      </c>
      <c r="AD445" s="16" t="s">
        <v>2958</v>
      </c>
    </row>
    <row r="446" spans="2:30" x14ac:dyDescent="0.2">
      <c r="B446" s="1">
        <v>6949</v>
      </c>
      <c r="C446" s="1" t="s">
        <v>1041</v>
      </c>
      <c r="D446" s="52">
        <v>0.53968153674658204</v>
      </c>
      <c r="E446" s="13">
        <v>1.18748217691382</v>
      </c>
      <c r="F446" s="57">
        <v>2.2003387109969399</v>
      </c>
      <c r="G446" s="1" t="s">
        <v>1042</v>
      </c>
      <c r="H446" s="1" t="s">
        <v>100</v>
      </c>
      <c r="I446" s="1" t="s">
        <v>36</v>
      </c>
      <c r="J446" s="15" t="s">
        <v>35</v>
      </c>
      <c r="K446" s="1" t="s">
        <v>1041</v>
      </c>
      <c r="L446" s="1" t="s">
        <v>1042</v>
      </c>
      <c r="M446" s="1" t="s">
        <v>172</v>
      </c>
      <c r="N446" s="1" t="s">
        <v>1043</v>
      </c>
      <c r="O446" s="1" t="s">
        <v>1044</v>
      </c>
      <c r="P446" s="1" t="s">
        <v>1045</v>
      </c>
      <c r="Q446" s="1" t="s">
        <v>42</v>
      </c>
      <c r="R446" s="1" t="s">
        <v>58</v>
      </c>
      <c r="S446" s="1" t="s">
        <v>1046</v>
      </c>
      <c r="T446" s="1" t="s">
        <v>45</v>
      </c>
      <c r="X446" s="1" t="s">
        <v>1047</v>
      </c>
      <c r="Y446" s="1" t="s">
        <v>1048</v>
      </c>
      <c r="AD446" s="16" t="s">
        <v>1041</v>
      </c>
    </row>
    <row r="447" spans="2:30" x14ac:dyDescent="0.2">
      <c r="B447" s="1">
        <v>7631</v>
      </c>
      <c r="C447" s="1" t="s">
        <v>2966</v>
      </c>
      <c r="D447" s="60">
        <v>0.13697273299325499</v>
      </c>
      <c r="E447" s="36">
        <v>0.71025779195352801</v>
      </c>
      <c r="F447" s="44">
        <v>5.1853954902725397</v>
      </c>
      <c r="G447" s="1" t="s">
        <v>2967</v>
      </c>
      <c r="H447" s="1" t="s">
        <v>73</v>
      </c>
      <c r="I447" s="1" t="s">
        <v>198</v>
      </c>
      <c r="J447" s="15" t="s">
        <v>53</v>
      </c>
      <c r="K447" s="1" t="s">
        <v>2966</v>
      </c>
      <c r="L447" s="1" t="s">
        <v>2967</v>
      </c>
      <c r="M447" s="1" t="s">
        <v>189</v>
      </c>
      <c r="N447" s="1" t="s">
        <v>2968</v>
      </c>
      <c r="O447" s="1" t="s">
        <v>2969</v>
      </c>
      <c r="P447" s="1" t="s">
        <v>2970</v>
      </c>
      <c r="Q447" s="1" t="s">
        <v>67</v>
      </c>
      <c r="R447" s="1" t="s">
        <v>58</v>
      </c>
      <c r="S447" s="1" t="s">
        <v>2971</v>
      </c>
      <c r="T447" s="1" t="s">
        <v>45</v>
      </c>
      <c r="X447" s="1" t="s">
        <v>2972</v>
      </c>
      <c r="Y447" s="1" t="s">
        <v>2973</v>
      </c>
      <c r="AD447" s="16" t="s">
        <v>2966</v>
      </c>
    </row>
    <row r="448" spans="2:30" x14ac:dyDescent="0.2">
      <c r="B448" s="1">
        <v>7844</v>
      </c>
      <c r="C448" s="1" t="s">
        <v>1049</v>
      </c>
      <c r="D448" s="52">
        <v>0.53105292559614303</v>
      </c>
      <c r="E448" s="22">
        <v>0.31001050537186498</v>
      </c>
      <c r="F448" s="28">
        <v>0.58376574241419898</v>
      </c>
      <c r="G448" s="1" t="s">
        <v>1050</v>
      </c>
      <c r="H448" s="1" t="s">
        <v>100</v>
      </c>
      <c r="I448" s="1" t="s">
        <v>37</v>
      </c>
      <c r="J448" s="15" t="s">
        <v>100</v>
      </c>
      <c r="K448" s="1" t="s">
        <v>1049</v>
      </c>
      <c r="L448" s="1" t="s">
        <v>1050</v>
      </c>
      <c r="M448" s="1" t="s">
        <v>189</v>
      </c>
      <c r="N448" s="1" t="s">
        <v>1051</v>
      </c>
      <c r="O448" s="1" t="s">
        <v>1052</v>
      </c>
      <c r="P448" s="1" t="s">
        <v>1053</v>
      </c>
      <c r="Q448" s="1" t="s">
        <v>67</v>
      </c>
      <c r="R448" s="1" t="s">
        <v>58</v>
      </c>
      <c r="S448" s="1" t="s">
        <v>1054</v>
      </c>
      <c r="T448" s="1" t="s">
        <v>45</v>
      </c>
      <c r="X448" s="1" t="s">
        <v>1055</v>
      </c>
      <c r="Y448" s="1" t="s">
        <v>1056</v>
      </c>
      <c r="AD448" s="16" t="s">
        <v>1049</v>
      </c>
    </row>
    <row r="449" spans="2:30" x14ac:dyDescent="0.2">
      <c r="B449" s="1">
        <v>8445</v>
      </c>
      <c r="C449" s="1" t="s">
        <v>2974</v>
      </c>
      <c r="D449" s="54">
        <v>0.40221196724845298</v>
      </c>
      <c r="E449" s="20">
        <v>2.53406909764966</v>
      </c>
      <c r="F449" s="44">
        <v>6.3003324216962504</v>
      </c>
      <c r="G449" s="1" t="s">
        <v>2975</v>
      </c>
      <c r="H449" s="1" t="s">
        <v>37</v>
      </c>
      <c r="I449" s="1" t="s">
        <v>35</v>
      </c>
      <c r="J449" s="15" t="s">
        <v>53</v>
      </c>
      <c r="K449" s="1" t="s">
        <v>2974</v>
      </c>
      <c r="L449" s="1" t="s">
        <v>2975</v>
      </c>
      <c r="M449" s="1" t="s">
        <v>189</v>
      </c>
      <c r="N449" s="1" t="s">
        <v>2976</v>
      </c>
      <c r="O449" s="1" t="s">
        <v>2977</v>
      </c>
      <c r="P449" s="1" t="s">
        <v>2978</v>
      </c>
      <c r="Q449" s="1" t="s">
        <v>67</v>
      </c>
      <c r="R449" s="1" t="s">
        <v>58</v>
      </c>
      <c r="S449" s="1" t="s">
        <v>2979</v>
      </c>
      <c r="T449" s="1" t="s">
        <v>45</v>
      </c>
      <c r="X449" s="1" t="s">
        <v>2980</v>
      </c>
      <c r="Y449" s="1" t="s">
        <v>2981</v>
      </c>
      <c r="AD449" s="16" t="s">
        <v>2974</v>
      </c>
    </row>
    <row r="450" spans="2:30" x14ac:dyDescent="0.2">
      <c r="B450" s="1">
        <v>8668</v>
      </c>
      <c r="C450" s="1" t="s">
        <v>2982</v>
      </c>
      <c r="D450" s="50">
        <v>0.22188864921375501</v>
      </c>
      <c r="E450" s="13">
        <v>0.95671373935523396</v>
      </c>
      <c r="F450" s="47">
        <v>4.3116840034191704</v>
      </c>
      <c r="G450" s="1" t="s">
        <v>2983</v>
      </c>
      <c r="H450" s="1" t="s">
        <v>73</v>
      </c>
      <c r="I450" s="1" t="s">
        <v>36</v>
      </c>
      <c r="J450" s="15" t="s">
        <v>53</v>
      </c>
      <c r="K450" s="1" t="s">
        <v>2982</v>
      </c>
      <c r="L450" s="1" t="s">
        <v>2983</v>
      </c>
      <c r="M450" s="1" t="s">
        <v>189</v>
      </c>
      <c r="N450" s="1" t="s">
        <v>2984</v>
      </c>
      <c r="O450" s="1" t="s">
        <v>2985</v>
      </c>
      <c r="P450" s="1" t="s">
        <v>2986</v>
      </c>
      <c r="Q450" s="1" t="s">
        <v>67</v>
      </c>
      <c r="R450" s="1" t="s">
        <v>58</v>
      </c>
      <c r="S450" s="1" t="s">
        <v>2987</v>
      </c>
      <c r="T450" s="1" t="s">
        <v>45</v>
      </c>
      <c r="U450" s="1" t="s">
        <v>2988</v>
      </c>
      <c r="V450" s="1" t="s">
        <v>2989</v>
      </c>
      <c r="W450" s="1" t="s">
        <v>2990</v>
      </c>
      <c r="X450" s="1" t="s">
        <v>2991</v>
      </c>
      <c r="Y450" s="1" t="s">
        <v>2992</v>
      </c>
      <c r="Z450" s="1" t="s">
        <v>2993</v>
      </c>
      <c r="AD450" s="16" t="s">
        <v>2982</v>
      </c>
    </row>
    <row r="451" spans="2:30" x14ac:dyDescent="0.2">
      <c r="B451" s="1">
        <v>8892</v>
      </c>
      <c r="C451" s="1" t="s">
        <v>1057</v>
      </c>
      <c r="D451" s="52">
        <v>0.54877499601263402</v>
      </c>
      <c r="E451" s="13">
        <v>0.91620146332447605</v>
      </c>
      <c r="F451" s="21">
        <v>1.6695393740267701</v>
      </c>
      <c r="G451" s="1" t="s">
        <v>1058</v>
      </c>
      <c r="H451" s="1" t="s">
        <v>100</v>
      </c>
      <c r="I451" s="1" t="s">
        <v>36</v>
      </c>
      <c r="J451" s="15" t="s">
        <v>54</v>
      </c>
      <c r="K451" s="1" t="s">
        <v>1057</v>
      </c>
      <c r="L451" s="1" t="s">
        <v>1058</v>
      </c>
      <c r="M451" s="1" t="s">
        <v>189</v>
      </c>
      <c r="N451" s="1" t="s">
        <v>1059</v>
      </c>
      <c r="O451" s="1" t="s">
        <v>1060</v>
      </c>
      <c r="P451" s="1" t="s">
        <v>1061</v>
      </c>
      <c r="Q451" s="1" t="s">
        <v>67</v>
      </c>
      <c r="R451" s="1" t="s">
        <v>58</v>
      </c>
      <c r="S451" s="1" t="s">
        <v>1062</v>
      </c>
      <c r="T451" s="1" t="s">
        <v>45</v>
      </c>
      <c r="X451" s="1" t="s">
        <v>1063</v>
      </c>
      <c r="Y451" s="1" t="s">
        <v>1064</v>
      </c>
      <c r="AD451" s="16" t="s">
        <v>1057</v>
      </c>
    </row>
    <row r="452" spans="2:30" x14ac:dyDescent="0.2">
      <c r="B452" s="1">
        <v>9315</v>
      </c>
      <c r="C452" s="1" t="s">
        <v>2994</v>
      </c>
      <c r="D452" s="56">
        <v>0.66574053069588002</v>
      </c>
      <c r="E452" s="39">
        <v>3.1824213380089499</v>
      </c>
      <c r="F452" s="47">
        <v>4.7802727808722398</v>
      </c>
      <c r="G452" s="1" t="s">
        <v>2995</v>
      </c>
      <c r="H452" s="1" t="s">
        <v>100</v>
      </c>
      <c r="I452" s="1" t="s">
        <v>35</v>
      </c>
      <c r="J452" s="15" t="s">
        <v>53</v>
      </c>
      <c r="K452" s="1" t="s">
        <v>2994</v>
      </c>
      <c r="L452" s="1" t="s">
        <v>2995</v>
      </c>
      <c r="M452" s="1" t="s">
        <v>189</v>
      </c>
      <c r="N452" s="1" t="s">
        <v>2996</v>
      </c>
      <c r="O452" s="1" t="s">
        <v>2997</v>
      </c>
      <c r="P452" s="1" t="s">
        <v>2998</v>
      </c>
      <c r="Q452" s="1" t="s">
        <v>42</v>
      </c>
      <c r="R452" s="1" t="s">
        <v>58</v>
      </c>
      <c r="S452" s="1" t="s">
        <v>2999</v>
      </c>
      <c r="T452" s="1" t="s">
        <v>45</v>
      </c>
      <c r="X452" s="1" t="s">
        <v>3000</v>
      </c>
      <c r="Y452" s="1" t="s">
        <v>3001</v>
      </c>
      <c r="AD452" s="16" t="s">
        <v>2994</v>
      </c>
    </row>
    <row r="453" spans="2:30" x14ac:dyDescent="0.2">
      <c r="B453" s="1">
        <v>9622</v>
      </c>
      <c r="C453" s="1" t="s">
        <v>1065</v>
      </c>
      <c r="D453" s="54">
        <v>0.36363970063017098</v>
      </c>
      <c r="E453" s="29">
        <v>0.12508572125053599</v>
      </c>
      <c r="F453" s="14">
        <v>0.34398257680271999</v>
      </c>
      <c r="G453" s="1" t="s">
        <v>1066</v>
      </c>
      <c r="H453" s="1" t="s">
        <v>37</v>
      </c>
      <c r="I453" s="1" t="s">
        <v>73</v>
      </c>
      <c r="J453" s="15" t="s">
        <v>37</v>
      </c>
      <c r="K453" s="1" t="s">
        <v>1065</v>
      </c>
      <c r="L453" s="1" t="s">
        <v>1066</v>
      </c>
      <c r="M453" s="1" t="s">
        <v>234</v>
      </c>
      <c r="N453" s="1" t="s">
        <v>1067</v>
      </c>
      <c r="O453" s="1" t="s">
        <v>1068</v>
      </c>
      <c r="P453" s="1" t="s">
        <v>1069</v>
      </c>
      <c r="Q453" s="1" t="s">
        <v>67</v>
      </c>
      <c r="R453" s="1" t="s">
        <v>58</v>
      </c>
      <c r="S453" s="1" t="s">
        <v>1070</v>
      </c>
      <c r="T453" s="1" t="s">
        <v>45</v>
      </c>
      <c r="X453" s="1" t="s">
        <v>1071</v>
      </c>
      <c r="Y453" s="1" t="s">
        <v>1072</v>
      </c>
      <c r="AD453" s="16" t="s">
        <v>1065</v>
      </c>
    </row>
    <row r="454" spans="2:30" x14ac:dyDescent="0.2">
      <c r="B454" s="1">
        <v>9670</v>
      </c>
      <c r="C454" s="1" t="s">
        <v>1073</v>
      </c>
      <c r="D454" s="56">
        <v>0.59730329101040003</v>
      </c>
      <c r="E454" s="20">
        <v>2.4257372251367402</v>
      </c>
      <c r="F454" s="47">
        <v>4.0611482669605801</v>
      </c>
      <c r="G454" s="1" t="s">
        <v>1074</v>
      </c>
      <c r="H454" s="1" t="s">
        <v>100</v>
      </c>
      <c r="I454" s="1" t="s">
        <v>35</v>
      </c>
      <c r="J454" s="15" t="s">
        <v>53</v>
      </c>
      <c r="K454" s="1" t="s">
        <v>1073</v>
      </c>
      <c r="L454" s="1" t="s">
        <v>1074</v>
      </c>
      <c r="M454" s="1" t="s">
        <v>234</v>
      </c>
      <c r="N454" s="1" t="s">
        <v>1075</v>
      </c>
      <c r="O454" s="1" t="s">
        <v>1076</v>
      </c>
      <c r="P454" s="1" t="s">
        <v>1077</v>
      </c>
      <c r="Q454" s="1" t="s">
        <v>42</v>
      </c>
      <c r="R454" s="1" t="s">
        <v>43</v>
      </c>
      <c r="S454" s="1" t="s">
        <v>1078</v>
      </c>
      <c r="T454" s="1" t="s">
        <v>45</v>
      </c>
      <c r="X454" s="1" t="s">
        <v>1079</v>
      </c>
      <c r="Y454" s="1" t="s">
        <v>1080</v>
      </c>
      <c r="AD454" s="16" t="s">
        <v>1073</v>
      </c>
    </row>
    <row r="455" spans="2:30" x14ac:dyDescent="0.2">
      <c r="B455" s="1">
        <v>10011</v>
      </c>
      <c r="C455" s="1" t="s">
        <v>3002</v>
      </c>
      <c r="D455" s="56">
        <v>0.63252789749650395</v>
      </c>
      <c r="E455" s="20">
        <v>2.57088252931162</v>
      </c>
      <c r="F455" s="47">
        <v>4.06445714013085</v>
      </c>
      <c r="G455" s="1" t="s">
        <v>3003</v>
      </c>
      <c r="H455" s="1" t="s">
        <v>100</v>
      </c>
      <c r="I455" s="1" t="s">
        <v>35</v>
      </c>
      <c r="J455" s="15" t="s">
        <v>53</v>
      </c>
      <c r="K455" s="1" t="s">
        <v>3002</v>
      </c>
      <c r="L455" s="1" t="s">
        <v>3003</v>
      </c>
      <c r="M455" s="1" t="s">
        <v>234</v>
      </c>
      <c r="N455" s="1" t="s">
        <v>3004</v>
      </c>
      <c r="O455" s="1" t="s">
        <v>3005</v>
      </c>
      <c r="P455" s="1" t="s">
        <v>3006</v>
      </c>
      <c r="Q455" s="1" t="s">
        <v>42</v>
      </c>
      <c r="R455" s="1" t="s">
        <v>58</v>
      </c>
      <c r="S455" s="1" t="s">
        <v>3007</v>
      </c>
      <c r="T455" s="1" t="s">
        <v>45</v>
      </c>
      <c r="X455" s="1" t="s">
        <v>3008</v>
      </c>
      <c r="Y455" s="1" t="s">
        <v>3009</v>
      </c>
      <c r="AD455" s="16" t="s">
        <v>3002</v>
      </c>
    </row>
    <row r="456" spans="2:30" x14ac:dyDescent="0.2">
      <c r="B456" s="1">
        <v>10250</v>
      </c>
      <c r="C456" s="1" t="s">
        <v>3010</v>
      </c>
      <c r="D456" s="54">
        <v>0.42488175377706799</v>
      </c>
      <c r="E456" s="13">
        <v>1.0244260846772899</v>
      </c>
      <c r="F456" s="57">
        <v>2.4110851444442098</v>
      </c>
      <c r="G456" s="1" t="s">
        <v>3011</v>
      </c>
      <c r="H456" s="1" t="s">
        <v>37</v>
      </c>
      <c r="I456" s="1" t="s">
        <v>36</v>
      </c>
      <c r="J456" s="15" t="s">
        <v>35</v>
      </c>
      <c r="K456" s="1" t="s">
        <v>3010</v>
      </c>
      <c r="L456" s="1" t="s">
        <v>3011</v>
      </c>
      <c r="M456" s="1" t="s">
        <v>234</v>
      </c>
      <c r="N456" s="1" t="s">
        <v>3012</v>
      </c>
      <c r="O456" s="1" t="s">
        <v>3013</v>
      </c>
      <c r="P456" s="1" t="s">
        <v>3014</v>
      </c>
      <c r="Q456" s="1" t="s">
        <v>42</v>
      </c>
      <c r="R456" s="1" t="s">
        <v>58</v>
      </c>
      <c r="S456" s="1" t="s">
        <v>3015</v>
      </c>
      <c r="T456" s="1" t="s">
        <v>45</v>
      </c>
      <c r="X456" s="1" t="s">
        <v>3016</v>
      </c>
      <c r="Y456" s="1" t="s">
        <v>3017</v>
      </c>
      <c r="AD456" s="16" t="s">
        <v>3010</v>
      </c>
    </row>
    <row r="457" spans="2:30" x14ac:dyDescent="0.2">
      <c r="B457" s="1">
        <v>10296</v>
      </c>
      <c r="C457" s="1" t="s">
        <v>1081</v>
      </c>
      <c r="D457" s="54">
        <v>0.41100713774398601</v>
      </c>
      <c r="E457" s="20">
        <v>2.5768466065373499</v>
      </c>
      <c r="F457" s="44">
        <v>6.2695908900308499</v>
      </c>
      <c r="G457" s="1" t="s">
        <v>1082</v>
      </c>
      <c r="H457" s="1" t="s">
        <v>37</v>
      </c>
      <c r="I457" s="1" t="s">
        <v>35</v>
      </c>
      <c r="J457" s="15" t="s">
        <v>53</v>
      </c>
      <c r="K457" s="1" t="s">
        <v>1081</v>
      </c>
      <c r="L457" s="1" t="s">
        <v>1082</v>
      </c>
      <c r="M457" s="1" t="s">
        <v>234</v>
      </c>
      <c r="N457" s="1" t="s">
        <v>1083</v>
      </c>
      <c r="O457" s="1" t="s">
        <v>1084</v>
      </c>
      <c r="P457" s="1" t="s">
        <v>1085</v>
      </c>
      <c r="Q457" s="1" t="s">
        <v>67</v>
      </c>
      <c r="R457" s="1" t="s">
        <v>43</v>
      </c>
      <c r="S457" s="1" t="s">
        <v>1086</v>
      </c>
      <c r="T457" s="1" t="s">
        <v>45</v>
      </c>
      <c r="X457" s="1" t="s">
        <v>1087</v>
      </c>
      <c r="Y457" s="1" t="s">
        <v>1088</v>
      </c>
      <c r="AD457" s="16" t="s">
        <v>1081</v>
      </c>
    </row>
    <row r="458" spans="2:30" x14ac:dyDescent="0.2">
      <c r="B458" s="1">
        <v>10441</v>
      </c>
      <c r="C458" s="1" t="s">
        <v>1089</v>
      </c>
      <c r="D458" s="58">
        <v>0.129638254950937</v>
      </c>
      <c r="E458" s="29">
        <v>0.129638254950937</v>
      </c>
      <c r="F458" s="27">
        <v>1</v>
      </c>
      <c r="G458" s="1" t="s">
        <v>1090</v>
      </c>
      <c r="H458" s="1" t="s">
        <v>73</v>
      </c>
      <c r="I458" s="1" t="s">
        <v>73</v>
      </c>
      <c r="J458" s="15" t="s">
        <v>36</v>
      </c>
      <c r="K458" s="1" t="s">
        <v>1089</v>
      </c>
      <c r="L458" s="1" t="s">
        <v>1090</v>
      </c>
      <c r="M458" s="1" t="s">
        <v>234</v>
      </c>
      <c r="N458" s="1" t="s">
        <v>1091</v>
      </c>
      <c r="O458" s="1" t="s">
        <v>1092</v>
      </c>
      <c r="P458" s="1" t="s">
        <v>1093</v>
      </c>
      <c r="Q458" s="1" t="s">
        <v>67</v>
      </c>
      <c r="R458" s="1" t="s">
        <v>43</v>
      </c>
      <c r="S458" s="1" t="s">
        <v>1094</v>
      </c>
      <c r="T458" s="1" t="s">
        <v>45</v>
      </c>
      <c r="X458" s="1" t="s">
        <v>1095</v>
      </c>
      <c r="Y458" s="1" t="s">
        <v>1096</v>
      </c>
      <c r="AD458" s="16" t="s">
        <v>1089</v>
      </c>
    </row>
    <row r="459" spans="2:30" x14ac:dyDescent="0.2">
      <c r="B459" s="1">
        <v>10554</v>
      </c>
      <c r="C459" s="1" t="s">
        <v>3018</v>
      </c>
      <c r="D459" s="54">
        <v>0.34693536654927598</v>
      </c>
      <c r="E459" s="22">
        <v>0.23462421192390201</v>
      </c>
      <c r="F459" s="61">
        <v>0.67627643228635204</v>
      </c>
      <c r="G459" s="1" t="s">
        <v>3019</v>
      </c>
      <c r="H459" s="1" t="s">
        <v>37</v>
      </c>
      <c r="I459" s="1" t="s">
        <v>73</v>
      </c>
      <c r="J459" s="15" t="s">
        <v>198</v>
      </c>
      <c r="K459" s="1" t="s">
        <v>3018</v>
      </c>
      <c r="L459" s="1" t="s">
        <v>3019</v>
      </c>
      <c r="M459" s="1" t="s">
        <v>234</v>
      </c>
      <c r="N459" s="1" t="s">
        <v>3020</v>
      </c>
      <c r="O459" s="1" t="s">
        <v>3021</v>
      </c>
      <c r="P459" s="1" t="s">
        <v>3022</v>
      </c>
      <c r="Q459" s="1" t="s">
        <v>67</v>
      </c>
      <c r="R459" s="1" t="s">
        <v>43</v>
      </c>
      <c r="S459" s="1" t="s">
        <v>3023</v>
      </c>
      <c r="T459" s="1" t="s">
        <v>45</v>
      </c>
      <c r="X459" s="1" t="s">
        <v>3024</v>
      </c>
      <c r="Y459" s="1" t="s">
        <v>3025</v>
      </c>
      <c r="AD459" s="16" t="s">
        <v>3018</v>
      </c>
    </row>
    <row r="460" spans="2:30" x14ac:dyDescent="0.2">
      <c r="B460" s="1">
        <v>11636</v>
      </c>
      <c r="C460" s="1" t="s">
        <v>3026</v>
      </c>
      <c r="D460" s="50">
        <v>0.30049712007490997</v>
      </c>
      <c r="E460" s="39">
        <v>3.98245716890903</v>
      </c>
      <c r="F460" s="51">
        <v>13.2528962937025</v>
      </c>
      <c r="G460" s="1" t="s">
        <v>3027</v>
      </c>
      <c r="H460" s="1" t="s">
        <v>37</v>
      </c>
      <c r="I460" s="1" t="s">
        <v>35</v>
      </c>
      <c r="J460" s="15" t="s">
        <v>512</v>
      </c>
      <c r="K460" s="1" t="s">
        <v>3026</v>
      </c>
      <c r="L460" s="1" t="s">
        <v>3027</v>
      </c>
      <c r="M460" s="1" t="s">
        <v>234</v>
      </c>
      <c r="N460" s="1" t="s">
        <v>3028</v>
      </c>
      <c r="O460" s="1" t="s">
        <v>3029</v>
      </c>
      <c r="P460" s="1" t="s">
        <v>3030</v>
      </c>
      <c r="Q460" s="1" t="s">
        <v>42</v>
      </c>
      <c r="R460" s="1" t="s">
        <v>58</v>
      </c>
      <c r="S460" s="1" t="s">
        <v>3031</v>
      </c>
      <c r="T460" s="1" t="s">
        <v>45</v>
      </c>
      <c r="X460" s="1" t="s">
        <v>3032</v>
      </c>
      <c r="Y460" s="1" t="s">
        <v>3033</v>
      </c>
      <c r="AD460" s="16" t="s">
        <v>3026</v>
      </c>
    </row>
    <row r="461" spans="2:30" x14ac:dyDescent="0.2">
      <c r="B461" s="1">
        <v>11689</v>
      </c>
      <c r="C461" s="1" t="s">
        <v>1097</v>
      </c>
      <c r="D461" s="56">
        <v>0.66131568999866697</v>
      </c>
      <c r="E461" s="20">
        <v>2.1275739939045399</v>
      </c>
      <c r="F461" s="47">
        <v>3.2171836024468599</v>
      </c>
      <c r="G461" s="1" t="s">
        <v>1098</v>
      </c>
      <c r="H461" s="1" t="s">
        <v>100</v>
      </c>
      <c r="I461" s="1" t="s">
        <v>35</v>
      </c>
      <c r="J461" s="15" t="s">
        <v>35</v>
      </c>
      <c r="K461" s="1" t="s">
        <v>1097</v>
      </c>
      <c r="L461" s="1" t="s">
        <v>1098</v>
      </c>
      <c r="M461" s="1" t="s">
        <v>234</v>
      </c>
      <c r="N461" s="1" t="s">
        <v>1099</v>
      </c>
      <c r="O461" s="1" t="s">
        <v>1100</v>
      </c>
      <c r="P461" s="1" t="s">
        <v>1101</v>
      </c>
      <c r="Q461" s="1" t="s">
        <v>42</v>
      </c>
      <c r="R461" s="1" t="s">
        <v>58</v>
      </c>
      <c r="S461" s="1" t="s">
        <v>1102</v>
      </c>
      <c r="T461" s="1" t="s">
        <v>45</v>
      </c>
      <c r="X461" s="1" t="s">
        <v>1103</v>
      </c>
      <c r="Y461" s="1" t="s">
        <v>1104</v>
      </c>
      <c r="AD461" s="16" t="s">
        <v>1097</v>
      </c>
    </row>
    <row r="462" spans="2:30" x14ac:dyDescent="0.2">
      <c r="B462" s="1">
        <v>11715</v>
      </c>
      <c r="C462" s="1" t="s">
        <v>3034</v>
      </c>
      <c r="D462" s="60">
        <v>0.180924516954761</v>
      </c>
      <c r="E462" s="17">
        <v>6.5943665255106998</v>
      </c>
      <c r="F462" s="51">
        <v>36.448164331203301</v>
      </c>
      <c r="G462" s="1" t="s">
        <v>3035</v>
      </c>
      <c r="H462" s="1" t="s">
        <v>73</v>
      </c>
      <c r="I462" s="1" t="s">
        <v>53</v>
      </c>
      <c r="J462" s="15" t="s">
        <v>512</v>
      </c>
      <c r="K462" s="1" t="s">
        <v>3034</v>
      </c>
      <c r="L462" s="1" t="s">
        <v>3035</v>
      </c>
      <c r="M462" s="1" t="s">
        <v>234</v>
      </c>
      <c r="N462" s="1" t="s">
        <v>3036</v>
      </c>
      <c r="O462" s="1" t="s">
        <v>3037</v>
      </c>
      <c r="P462" s="1" t="s">
        <v>3038</v>
      </c>
      <c r="Q462" s="1" t="s">
        <v>67</v>
      </c>
      <c r="R462" s="1" t="s">
        <v>58</v>
      </c>
      <c r="S462" s="1" t="s">
        <v>3039</v>
      </c>
      <c r="T462" s="1" t="s">
        <v>45</v>
      </c>
      <c r="X462" s="1" t="s">
        <v>3040</v>
      </c>
      <c r="Y462" s="1" t="s">
        <v>3041</v>
      </c>
      <c r="AD462" s="16" t="s">
        <v>3034</v>
      </c>
    </row>
    <row r="463" spans="2:30" x14ac:dyDescent="0.2">
      <c r="B463" s="1">
        <v>12128</v>
      </c>
      <c r="C463" s="1" t="s">
        <v>3042</v>
      </c>
      <c r="D463" s="59">
        <v>9.5778458849541004E-2</v>
      </c>
      <c r="E463" s="22">
        <v>0.25258584404649598</v>
      </c>
      <c r="F463" s="57">
        <v>2.63718843548406</v>
      </c>
      <c r="G463" s="1" t="s">
        <v>3043</v>
      </c>
      <c r="H463" s="1" t="s">
        <v>74</v>
      </c>
      <c r="I463" s="1" t="s">
        <v>37</v>
      </c>
      <c r="J463" s="15" t="s">
        <v>35</v>
      </c>
      <c r="K463" s="1" t="s">
        <v>3042</v>
      </c>
      <c r="L463" s="1" t="s">
        <v>3043</v>
      </c>
      <c r="M463" s="1" t="s">
        <v>330</v>
      </c>
      <c r="N463" s="1" t="s">
        <v>3044</v>
      </c>
      <c r="O463" s="1" t="s">
        <v>3045</v>
      </c>
      <c r="P463" s="1" t="s">
        <v>3046</v>
      </c>
      <c r="Q463" s="1" t="s">
        <v>67</v>
      </c>
      <c r="R463" s="1" t="s">
        <v>58</v>
      </c>
      <c r="S463" s="1" t="s">
        <v>3047</v>
      </c>
      <c r="T463" s="1" t="s">
        <v>45</v>
      </c>
      <c r="X463" s="1" t="s">
        <v>3048</v>
      </c>
      <c r="Y463" s="1" t="s">
        <v>3049</v>
      </c>
      <c r="AD463" s="16" t="s">
        <v>3042</v>
      </c>
    </row>
    <row r="464" spans="2:30" x14ac:dyDescent="0.2">
      <c r="B464" s="1">
        <v>12959</v>
      </c>
      <c r="C464" s="1" t="s">
        <v>1113</v>
      </c>
      <c r="D464" s="50">
        <v>0.244762765855807</v>
      </c>
      <c r="E464" s="26">
        <v>1.6157094182470999</v>
      </c>
      <c r="F464" s="44">
        <v>6.6011242053006303</v>
      </c>
      <c r="G464" s="1" t="s">
        <v>1114</v>
      </c>
      <c r="H464" s="1" t="s">
        <v>73</v>
      </c>
      <c r="I464" s="1" t="s">
        <v>54</v>
      </c>
      <c r="J464" s="15" t="s">
        <v>53</v>
      </c>
      <c r="K464" s="1" t="s">
        <v>1113</v>
      </c>
      <c r="L464" s="1" t="s">
        <v>1114</v>
      </c>
      <c r="M464" s="1" t="s">
        <v>330</v>
      </c>
      <c r="N464" s="1" t="s">
        <v>1115</v>
      </c>
      <c r="O464" s="1" t="s">
        <v>1116</v>
      </c>
      <c r="P464" s="1" t="s">
        <v>1117</v>
      </c>
      <c r="Q464" s="1" t="s">
        <v>67</v>
      </c>
      <c r="R464" s="1" t="s">
        <v>58</v>
      </c>
      <c r="S464" s="1" t="s">
        <v>1118</v>
      </c>
      <c r="T464" s="1" t="s">
        <v>45</v>
      </c>
      <c r="X464" s="1" t="s">
        <v>1119</v>
      </c>
      <c r="Y464" s="1" t="s">
        <v>1120</v>
      </c>
      <c r="AD464" s="16" t="s">
        <v>1113</v>
      </c>
    </row>
    <row r="465" spans="2:30" x14ac:dyDescent="0.2">
      <c r="B465" s="1">
        <v>13372</v>
      </c>
      <c r="C465" s="1" t="s">
        <v>3050</v>
      </c>
      <c r="D465" s="50">
        <v>0.27134341878298501</v>
      </c>
      <c r="E465" s="38">
        <v>0.65402401158216605</v>
      </c>
      <c r="F465" s="57">
        <v>2.4103183136541899</v>
      </c>
      <c r="G465" s="1" t="s">
        <v>3051</v>
      </c>
      <c r="H465" s="1" t="s">
        <v>37</v>
      </c>
      <c r="I465" s="1" t="s">
        <v>100</v>
      </c>
      <c r="J465" s="15" t="s">
        <v>35</v>
      </c>
      <c r="K465" s="1" t="s">
        <v>3050</v>
      </c>
      <c r="L465" s="1" t="s">
        <v>3051</v>
      </c>
      <c r="M465" s="1" t="s">
        <v>330</v>
      </c>
      <c r="N465" s="1" t="s">
        <v>3052</v>
      </c>
      <c r="O465" s="1" t="s">
        <v>3053</v>
      </c>
      <c r="P465" s="1" t="s">
        <v>3054</v>
      </c>
      <c r="Q465" s="1" t="s">
        <v>42</v>
      </c>
      <c r="R465" s="1" t="s">
        <v>43</v>
      </c>
      <c r="S465" s="1" t="s">
        <v>3055</v>
      </c>
      <c r="T465" s="1" t="s">
        <v>45</v>
      </c>
      <c r="X465" s="1" t="s">
        <v>3056</v>
      </c>
      <c r="Y465" s="1" t="s">
        <v>3057</v>
      </c>
      <c r="AD465" s="16" t="s">
        <v>3050</v>
      </c>
    </row>
    <row r="466" spans="2:30" x14ac:dyDescent="0.2">
      <c r="B466" s="1">
        <v>13573</v>
      </c>
      <c r="C466" s="1" t="s">
        <v>1121</v>
      </c>
      <c r="D466" s="54">
        <v>0.41627368763610001</v>
      </c>
      <c r="E466" s="26">
        <v>1.6773115298629</v>
      </c>
      <c r="F466" s="47">
        <v>4.0293479498737304</v>
      </c>
      <c r="G466" s="1" t="s">
        <v>1122</v>
      </c>
      <c r="H466" s="1" t="s">
        <v>37</v>
      </c>
      <c r="I466" s="1" t="s">
        <v>54</v>
      </c>
      <c r="J466" s="15" t="s">
        <v>53</v>
      </c>
      <c r="K466" s="1" t="s">
        <v>1121</v>
      </c>
      <c r="L466" s="1" t="s">
        <v>1122</v>
      </c>
      <c r="M466" s="1" t="s">
        <v>330</v>
      </c>
      <c r="N466" s="1" t="s">
        <v>1123</v>
      </c>
      <c r="O466" s="1" t="s">
        <v>1124</v>
      </c>
      <c r="P466" s="1" t="s">
        <v>1125</v>
      </c>
      <c r="Q466" s="1" t="s">
        <v>42</v>
      </c>
      <c r="R466" s="1" t="s">
        <v>58</v>
      </c>
      <c r="S466" s="1" t="s">
        <v>1126</v>
      </c>
      <c r="T466" s="1" t="s">
        <v>45</v>
      </c>
      <c r="X466" s="1" t="s">
        <v>1127</v>
      </c>
      <c r="Y466" s="1" t="s">
        <v>1128</v>
      </c>
      <c r="AD466" s="16" t="s">
        <v>1121</v>
      </c>
    </row>
    <row r="467" spans="2:30" x14ac:dyDescent="0.2">
      <c r="B467" s="1">
        <v>13577</v>
      </c>
      <c r="C467" s="1" t="s">
        <v>3058</v>
      </c>
      <c r="D467" s="50">
        <v>0.27164057368491301</v>
      </c>
      <c r="E467" s="31">
        <v>0.446397547496099</v>
      </c>
      <c r="F467" s="21">
        <v>1.64333899549886</v>
      </c>
      <c r="G467" s="1" t="s">
        <v>3059</v>
      </c>
      <c r="H467" s="1" t="s">
        <v>37</v>
      </c>
      <c r="I467" s="1" t="s">
        <v>37</v>
      </c>
      <c r="J467" s="15" t="s">
        <v>54</v>
      </c>
      <c r="K467" s="1" t="s">
        <v>3058</v>
      </c>
      <c r="L467" s="1" t="s">
        <v>3059</v>
      </c>
      <c r="M467" s="1" t="s">
        <v>330</v>
      </c>
      <c r="N467" s="1" t="s">
        <v>3060</v>
      </c>
      <c r="O467" s="1" t="s">
        <v>3061</v>
      </c>
      <c r="P467" s="1" t="s">
        <v>3062</v>
      </c>
      <c r="Q467" s="1" t="s">
        <v>67</v>
      </c>
      <c r="R467" s="1" t="s">
        <v>58</v>
      </c>
      <c r="S467" s="1" t="s">
        <v>3063</v>
      </c>
      <c r="T467" s="1" t="s">
        <v>45</v>
      </c>
      <c r="X467" s="1" t="s">
        <v>3064</v>
      </c>
      <c r="AD467" s="16" t="s">
        <v>3058</v>
      </c>
    </row>
    <row r="468" spans="2:30" x14ac:dyDescent="0.2">
      <c r="B468" s="1">
        <v>13689</v>
      </c>
      <c r="C468" s="1" t="s">
        <v>3065</v>
      </c>
      <c r="D468" s="60">
        <v>0.17382053552046001</v>
      </c>
      <c r="E468" s="34">
        <v>0.50475581293744498</v>
      </c>
      <c r="F468" s="57">
        <v>2.9038905640584201</v>
      </c>
      <c r="G468" s="1" t="s">
        <v>3066</v>
      </c>
      <c r="H468" s="1" t="s">
        <v>73</v>
      </c>
      <c r="I468" s="1" t="s">
        <v>100</v>
      </c>
      <c r="J468" s="15" t="s">
        <v>35</v>
      </c>
      <c r="K468" s="1" t="s">
        <v>3065</v>
      </c>
      <c r="L468" s="1" t="s">
        <v>3066</v>
      </c>
      <c r="M468" s="1" t="s">
        <v>330</v>
      </c>
      <c r="N468" s="1" t="s">
        <v>3067</v>
      </c>
      <c r="O468" s="1" t="s">
        <v>3068</v>
      </c>
      <c r="P468" s="1" t="s">
        <v>3069</v>
      </c>
      <c r="Q468" s="1" t="s">
        <v>42</v>
      </c>
      <c r="R468" s="1" t="s">
        <v>58</v>
      </c>
      <c r="S468" s="1" t="s">
        <v>3070</v>
      </c>
      <c r="T468" s="1" t="s">
        <v>45</v>
      </c>
      <c r="X468" s="1" t="s">
        <v>3071</v>
      </c>
      <c r="Y468" s="1" t="s">
        <v>3072</v>
      </c>
      <c r="AD468" s="16" t="s">
        <v>3065</v>
      </c>
    </row>
    <row r="469" spans="2:30" x14ac:dyDescent="0.2">
      <c r="B469" s="1">
        <v>13979</v>
      </c>
      <c r="C469" s="1" t="s">
        <v>3073</v>
      </c>
      <c r="D469" s="54">
        <v>0.41605314115809799</v>
      </c>
      <c r="E469" s="13">
        <v>0.86048569258475005</v>
      </c>
      <c r="F469" s="57">
        <v>2.0682110227303099</v>
      </c>
      <c r="G469" s="1" t="s">
        <v>3074</v>
      </c>
      <c r="H469" s="1" t="s">
        <v>37</v>
      </c>
      <c r="I469" s="1" t="s">
        <v>36</v>
      </c>
      <c r="J469" s="15" t="s">
        <v>35</v>
      </c>
      <c r="K469" s="1" t="s">
        <v>3073</v>
      </c>
      <c r="L469" s="1" t="s">
        <v>3074</v>
      </c>
      <c r="M469" s="1" t="s">
        <v>382</v>
      </c>
      <c r="N469" s="1" t="s">
        <v>3075</v>
      </c>
      <c r="O469" s="1" t="s">
        <v>3076</v>
      </c>
      <c r="P469" s="1" t="s">
        <v>3077</v>
      </c>
      <c r="Q469" s="1" t="s">
        <v>67</v>
      </c>
      <c r="R469" s="1" t="s">
        <v>58</v>
      </c>
      <c r="S469" s="1" t="s">
        <v>3078</v>
      </c>
      <c r="T469" s="1" t="s">
        <v>45</v>
      </c>
      <c r="X469" s="1" t="s">
        <v>3079</v>
      </c>
      <c r="Y469" s="1" t="s">
        <v>3080</v>
      </c>
      <c r="AD469" s="16" t="s">
        <v>3073</v>
      </c>
    </row>
    <row r="470" spans="2:30" x14ac:dyDescent="0.2">
      <c r="B470" s="1">
        <v>14392</v>
      </c>
      <c r="C470" s="1" t="s">
        <v>3081</v>
      </c>
      <c r="D470" s="50">
        <v>0.28737322876675703</v>
      </c>
      <c r="E470" s="43">
        <v>8.1886554362847193</v>
      </c>
      <c r="F470" s="51">
        <v>28.494844392519699</v>
      </c>
      <c r="G470" s="1" t="s">
        <v>3082</v>
      </c>
      <c r="H470" s="1" t="s">
        <v>37</v>
      </c>
      <c r="I470" s="1" t="s">
        <v>512</v>
      </c>
      <c r="J470" s="15" t="s">
        <v>512</v>
      </c>
      <c r="K470" s="1" t="s">
        <v>3081</v>
      </c>
      <c r="L470" s="1" t="s">
        <v>3082</v>
      </c>
      <c r="M470" s="1" t="s">
        <v>382</v>
      </c>
      <c r="N470" s="1" t="s">
        <v>3083</v>
      </c>
      <c r="O470" s="1" t="s">
        <v>3084</v>
      </c>
      <c r="P470" s="1" t="s">
        <v>3085</v>
      </c>
      <c r="Q470" s="1" t="s">
        <v>67</v>
      </c>
      <c r="R470" s="1" t="s">
        <v>58</v>
      </c>
      <c r="S470" s="1" t="s">
        <v>3086</v>
      </c>
      <c r="T470" s="1" t="s">
        <v>45</v>
      </c>
      <c r="X470" s="1" t="s">
        <v>3087</v>
      </c>
      <c r="Y470" s="1" t="s">
        <v>3088</v>
      </c>
      <c r="AD470" s="16" t="s">
        <v>3081</v>
      </c>
    </row>
    <row r="471" spans="2:30" x14ac:dyDescent="0.2">
      <c r="B471" s="1">
        <v>14522</v>
      </c>
      <c r="C471" s="1" t="s">
        <v>3089</v>
      </c>
      <c r="D471" s="50">
        <v>0.329104617544348</v>
      </c>
      <c r="E471" s="31">
        <v>0.43165322604081002</v>
      </c>
      <c r="F471" s="40">
        <v>1.31159881396268</v>
      </c>
      <c r="G471" s="1" t="s">
        <v>3090</v>
      </c>
      <c r="H471" s="1" t="s">
        <v>37</v>
      </c>
      <c r="I471" s="1" t="s">
        <v>37</v>
      </c>
      <c r="J471" s="15" t="s">
        <v>270</v>
      </c>
      <c r="K471" s="1" t="s">
        <v>3089</v>
      </c>
      <c r="L471" s="1" t="s">
        <v>3090</v>
      </c>
      <c r="M471" s="1" t="s">
        <v>382</v>
      </c>
      <c r="N471" s="1" t="s">
        <v>3091</v>
      </c>
      <c r="O471" s="1" t="s">
        <v>3092</v>
      </c>
      <c r="P471" s="1" t="s">
        <v>3093</v>
      </c>
      <c r="Q471" s="1" t="s">
        <v>67</v>
      </c>
      <c r="R471" s="1" t="s">
        <v>58</v>
      </c>
      <c r="S471" s="1" t="s">
        <v>3094</v>
      </c>
      <c r="T471" s="1" t="s">
        <v>45</v>
      </c>
      <c r="U471" s="1" t="s">
        <v>3095</v>
      </c>
      <c r="V471" s="1" t="s">
        <v>3096</v>
      </c>
      <c r="W471" s="1" t="s">
        <v>3097</v>
      </c>
      <c r="X471" s="1" t="s">
        <v>3098</v>
      </c>
      <c r="Y471" s="1" t="s">
        <v>3099</v>
      </c>
      <c r="Z471" s="1" t="s">
        <v>3100</v>
      </c>
      <c r="AD471" s="16" t="s">
        <v>3089</v>
      </c>
    </row>
    <row r="472" spans="2:30" x14ac:dyDescent="0.2">
      <c r="B472" s="1">
        <v>14523</v>
      </c>
      <c r="C472" s="1" t="s">
        <v>3101</v>
      </c>
      <c r="D472" s="56">
        <v>0.61745725825273501</v>
      </c>
      <c r="E472" s="33">
        <v>1.7802599489147199</v>
      </c>
      <c r="F472" s="57">
        <v>2.8832116314454801</v>
      </c>
      <c r="G472" s="1" t="s">
        <v>3102</v>
      </c>
      <c r="H472" s="1" t="s">
        <v>100</v>
      </c>
      <c r="I472" s="1" t="s">
        <v>54</v>
      </c>
      <c r="J472" s="15" t="s">
        <v>35</v>
      </c>
      <c r="K472" s="1" t="s">
        <v>3101</v>
      </c>
      <c r="L472" s="1" t="s">
        <v>3102</v>
      </c>
      <c r="M472" s="1" t="s">
        <v>382</v>
      </c>
      <c r="N472" s="1" t="s">
        <v>3103</v>
      </c>
      <c r="O472" s="1" t="s">
        <v>3104</v>
      </c>
      <c r="P472" s="1" t="s">
        <v>3105</v>
      </c>
      <c r="Q472" s="1" t="s">
        <v>67</v>
      </c>
      <c r="R472" s="1" t="s">
        <v>43</v>
      </c>
      <c r="S472" s="1" t="s">
        <v>3106</v>
      </c>
      <c r="T472" s="1" t="s">
        <v>45</v>
      </c>
      <c r="X472" s="1" t="s">
        <v>3107</v>
      </c>
      <c r="Y472" s="1" t="s">
        <v>3108</v>
      </c>
      <c r="AD472" s="16" t="s">
        <v>3101</v>
      </c>
    </row>
    <row r="473" spans="2:30" x14ac:dyDescent="0.2">
      <c r="B473" s="1">
        <v>15085</v>
      </c>
      <c r="C473" s="1" t="s">
        <v>3109</v>
      </c>
      <c r="D473" s="56">
        <v>0.61093166464972803</v>
      </c>
      <c r="E473" s="41">
        <v>0.15880318919821801</v>
      </c>
      <c r="F473" s="32">
        <v>0.25993609168918402</v>
      </c>
      <c r="G473" s="1" t="s">
        <v>710</v>
      </c>
      <c r="H473" s="1" t="s">
        <v>100</v>
      </c>
      <c r="I473" s="1" t="s">
        <v>73</v>
      </c>
      <c r="J473" s="15" t="s">
        <v>37</v>
      </c>
      <c r="K473" s="1" t="s">
        <v>3109</v>
      </c>
      <c r="L473" s="1" t="s">
        <v>710</v>
      </c>
      <c r="M473" s="1" t="s">
        <v>382</v>
      </c>
      <c r="N473" s="1" t="s">
        <v>3110</v>
      </c>
      <c r="O473" s="1" t="s">
        <v>3111</v>
      </c>
      <c r="P473" s="1" t="s">
        <v>3112</v>
      </c>
      <c r="Q473" s="1" t="s">
        <v>42</v>
      </c>
      <c r="R473" s="1" t="s">
        <v>58</v>
      </c>
      <c r="S473" s="1" t="s">
        <v>3113</v>
      </c>
      <c r="T473" s="1" t="s">
        <v>45</v>
      </c>
      <c r="U473" s="1" t="s">
        <v>3114</v>
      </c>
      <c r="V473" s="1" t="s">
        <v>3115</v>
      </c>
      <c r="W473" s="1" t="s">
        <v>3116</v>
      </c>
      <c r="X473" s="1" t="s">
        <v>3117</v>
      </c>
      <c r="Y473" s="1" t="s">
        <v>3118</v>
      </c>
      <c r="Z473" s="1" t="s">
        <v>3119</v>
      </c>
      <c r="AD473" s="16" t="s">
        <v>3109</v>
      </c>
    </row>
    <row r="474" spans="2:30" x14ac:dyDescent="0.2">
      <c r="B474" s="1">
        <v>15168</v>
      </c>
      <c r="C474" s="1" t="s">
        <v>3120</v>
      </c>
      <c r="D474" s="52">
        <v>0.53572752073736096</v>
      </c>
      <c r="E474" s="31">
        <v>0.49639125075145701</v>
      </c>
      <c r="F474" s="27">
        <v>0.926574110040562</v>
      </c>
      <c r="G474" s="1" t="s">
        <v>3121</v>
      </c>
      <c r="H474" s="1" t="s">
        <v>100</v>
      </c>
      <c r="I474" s="1" t="s">
        <v>37</v>
      </c>
      <c r="J474" s="15" t="s">
        <v>36</v>
      </c>
      <c r="K474" s="1" t="s">
        <v>3120</v>
      </c>
      <c r="L474" s="1" t="s">
        <v>3121</v>
      </c>
      <c r="M474" s="1" t="s">
        <v>382</v>
      </c>
      <c r="N474" s="1" t="s">
        <v>3122</v>
      </c>
      <c r="O474" s="1" t="s">
        <v>3123</v>
      </c>
      <c r="P474" s="1" t="s">
        <v>3124</v>
      </c>
      <c r="Q474" s="1" t="s">
        <v>67</v>
      </c>
      <c r="R474" s="1" t="s">
        <v>58</v>
      </c>
      <c r="S474" s="1" t="s">
        <v>3125</v>
      </c>
      <c r="T474" s="1" t="s">
        <v>45</v>
      </c>
      <c r="X474" s="1" t="s">
        <v>3126</v>
      </c>
      <c r="Y474" s="1" t="s">
        <v>3127</v>
      </c>
      <c r="AD474" s="16" t="s">
        <v>3120</v>
      </c>
    </row>
    <row r="475" spans="2:30" x14ac:dyDescent="0.2">
      <c r="B475" s="1">
        <v>15204</v>
      </c>
      <c r="C475" s="1" t="s">
        <v>3128</v>
      </c>
      <c r="D475" s="54">
        <v>0.42754707798897201</v>
      </c>
      <c r="E475" s="22">
        <v>0.28562858409449299</v>
      </c>
      <c r="F475" s="61">
        <v>0.66806346902892599</v>
      </c>
      <c r="G475" s="1" t="s">
        <v>3129</v>
      </c>
      <c r="H475" s="1" t="s">
        <v>37</v>
      </c>
      <c r="I475" s="1" t="s">
        <v>37</v>
      </c>
      <c r="J475" s="15" t="s">
        <v>198</v>
      </c>
      <c r="K475" s="1" t="s">
        <v>3128</v>
      </c>
      <c r="L475" s="1" t="s">
        <v>3129</v>
      </c>
      <c r="M475" s="1" t="s">
        <v>382</v>
      </c>
      <c r="N475" s="1" t="s">
        <v>3130</v>
      </c>
      <c r="O475" s="1" t="s">
        <v>3131</v>
      </c>
      <c r="P475" s="1" t="s">
        <v>3132</v>
      </c>
      <c r="Q475" s="1" t="s">
        <v>67</v>
      </c>
      <c r="R475" s="1" t="s">
        <v>58</v>
      </c>
      <c r="S475" s="1" t="s">
        <v>3133</v>
      </c>
      <c r="T475" s="1" t="s">
        <v>45</v>
      </c>
      <c r="U475" s="1" t="s">
        <v>3134</v>
      </c>
      <c r="V475" s="1" t="s">
        <v>3135</v>
      </c>
      <c r="W475" s="1" t="s">
        <v>3136</v>
      </c>
      <c r="X475" s="1" t="s">
        <v>3137</v>
      </c>
      <c r="Y475" s="1" t="s">
        <v>3138</v>
      </c>
      <c r="Z475" s="1" t="s">
        <v>3139</v>
      </c>
      <c r="AD475" s="16" t="s">
        <v>3128</v>
      </c>
    </row>
    <row r="476" spans="2:30" x14ac:dyDescent="0.2">
      <c r="B476" s="1">
        <v>15892</v>
      </c>
      <c r="C476" s="1" t="s">
        <v>1137</v>
      </c>
      <c r="D476" s="56">
        <v>0.57535744588937898</v>
      </c>
      <c r="E476" s="20">
        <v>2.1051037461894402</v>
      </c>
      <c r="F476" s="47">
        <v>3.6587755337647598</v>
      </c>
      <c r="G476" s="1" t="s">
        <v>1138</v>
      </c>
      <c r="H476" s="1" t="s">
        <v>100</v>
      </c>
      <c r="I476" s="1" t="s">
        <v>35</v>
      </c>
      <c r="J476" s="15" t="s">
        <v>35</v>
      </c>
      <c r="K476" s="1" t="s">
        <v>1137</v>
      </c>
      <c r="L476" s="1" t="s">
        <v>1138</v>
      </c>
      <c r="M476" s="1" t="s">
        <v>382</v>
      </c>
      <c r="N476" s="1" t="s">
        <v>1139</v>
      </c>
      <c r="O476" s="1" t="s">
        <v>1140</v>
      </c>
      <c r="P476" s="1" t="s">
        <v>1141</v>
      </c>
      <c r="Q476" s="1" t="s">
        <v>67</v>
      </c>
      <c r="R476" s="1" t="s">
        <v>58</v>
      </c>
      <c r="S476" s="1" t="s">
        <v>1142</v>
      </c>
      <c r="T476" s="1" t="s">
        <v>45</v>
      </c>
      <c r="X476" s="1" t="s">
        <v>1143</v>
      </c>
      <c r="Y476" s="1" t="s">
        <v>1144</v>
      </c>
      <c r="AD476" s="16" t="s">
        <v>1137</v>
      </c>
    </row>
    <row r="477" spans="2:30" x14ac:dyDescent="0.2">
      <c r="B477" s="1">
        <v>15961</v>
      </c>
      <c r="C477" s="1" t="s">
        <v>3140</v>
      </c>
      <c r="D477" s="52">
        <v>0.50075504065442999</v>
      </c>
      <c r="E477" s="13">
        <v>0.80299855012963095</v>
      </c>
      <c r="F477" s="21">
        <v>1.6035755707625099</v>
      </c>
      <c r="G477" s="1" t="s">
        <v>3141</v>
      </c>
      <c r="H477" s="1" t="s">
        <v>100</v>
      </c>
      <c r="I477" s="1" t="s">
        <v>36</v>
      </c>
      <c r="J477" s="15" t="s">
        <v>54</v>
      </c>
      <c r="K477" s="1" t="s">
        <v>3140</v>
      </c>
      <c r="L477" s="1" t="s">
        <v>3141</v>
      </c>
      <c r="M477" s="1" t="s">
        <v>382</v>
      </c>
      <c r="N477" s="1" t="s">
        <v>3142</v>
      </c>
      <c r="O477" s="1" t="s">
        <v>3143</v>
      </c>
      <c r="P477" s="1" t="s">
        <v>3144</v>
      </c>
      <c r="Q477" s="1" t="s">
        <v>67</v>
      </c>
      <c r="R477" s="1" t="s">
        <v>58</v>
      </c>
      <c r="S477" s="1" t="s">
        <v>3145</v>
      </c>
      <c r="T477" s="1" t="s">
        <v>45</v>
      </c>
      <c r="X477" s="1" t="s">
        <v>3146</v>
      </c>
      <c r="Y477" s="1" t="s">
        <v>3147</v>
      </c>
      <c r="AD477" s="16" t="s">
        <v>3140</v>
      </c>
    </row>
    <row r="478" spans="2:30" x14ac:dyDescent="0.2">
      <c r="B478" s="1">
        <v>16195</v>
      </c>
      <c r="C478" s="1" t="s">
        <v>3148</v>
      </c>
      <c r="D478" s="54">
        <v>0.34154189188574402</v>
      </c>
      <c r="E478" s="43">
        <v>8.8379204410848793</v>
      </c>
      <c r="F478" s="51">
        <v>25.876534185274799</v>
      </c>
      <c r="G478" s="1" t="s">
        <v>3149</v>
      </c>
      <c r="H478" s="1" t="s">
        <v>37</v>
      </c>
      <c r="I478" s="1" t="s">
        <v>512</v>
      </c>
      <c r="J478" s="15" t="s">
        <v>512</v>
      </c>
      <c r="K478" s="1" t="s">
        <v>3148</v>
      </c>
      <c r="L478" s="1" t="s">
        <v>3149</v>
      </c>
      <c r="M478" s="1" t="s">
        <v>382</v>
      </c>
      <c r="N478" s="1" t="s">
        <v>3150</v>
      </c>
      <c r="O478" s="1" t="s">
        <v>3151</v>
      </c>
      <c r="P478" s="1" t="s">
        <v>3152</v>
      </c>
      <c r="Q478" s="1" t="s">
        <v>67</v>
      </c>
      <c r="R478" s="1" t="s">
        <v>58</v>
      </c>
      <c r="S478" s="1" t="s">
        <v>3153</v>
      </c>
      <c r="T478" s="1" t="s">
        <v>45</v>
      </c>
      <c r="X478" s="1" t="s">
        <v>3154</v>
      </c>
      <c r="Y478" s="1" t="s">
        <v>3155</v>
      </c>
      <c r="AD478" s="16" t="s">
        <v>3148</v>
      </c>
    </row>
    <row r="479" spans="2:30" x14ac:dyDescent="0.2">
      <c r="B479" s="1">
        <v>17172</v>
      </c>
      <c r="C479" s="1" t="s">
        <v>3156</v>
      </c>
      <c r="D479" s="54">
        <v>0.39416321546144001</v>
      </c>
      <c r="E479" s="34">
        <v>0.562533833480092</v>
      </c>
      <c r="F479" s="40">
        <v>1.4271596420318999</v>
      </c>
      <c r="G479" s="1" t="s">
        <v>3157</v>
      </c>
      <c r="H479" s="1" t="s">
        <v>37</v>
      </c>
      <c r="I479" s="1" t="s">
        <v>100</v>
      </c>
      <c r="J479" s="15" t="s">
        <v>270</v>
      </c>
      <c r="K479" s="1" t="s">
        <v>3156</v>
      </c>
      <c r="L479" s="1" t="s">
        <v>3157</v>
      </c>
      <c r="M479" s="1" t="s">
        <v>451</v>
      </c>
      <c r="N479" s="1" t="s">
        <v>3158</v>
      </c>
      <c r="O479" s="1" t="s">
        <v>3159</v>
      </c>
      <c r="P479" s="1" t="s">
        <v>3160</v>
      </c>
      <c r="Q479" s="1" t="s">
        <v>42</v>
      </c>
      <c r="R479" s="1" t="s">
        <v>43</v>
      </c>
      <c r="S479" s="1" t="s">
        <v>3161</v>
      </c>
      <c r="T479" s="1" t="s">
        <v>45</v>
      </c>
      <c r="X479" s="1" t="s">
        <v>3162</v>
      </c>
      <c r="Y479" s="1" t="s">
        <v>3163</v>
      </c>
      <c r="AD479" s="16" t="s">
        <v>3156</v>
      </c>
    </row>
    <row r="480" spans="2:30" x14ac:dyDescent="0.2">
      <c r="B480" s="1">
        <v>17559</v>
      </c>
      <c r="C480" s="1" t="s">
        <v>1161</v>
      </c>
      <c r="D480" s="54">
        <v>0.43859070376326498</v>
      </c>
      <c r="E480" s="46">
        <v>1.2595374483424799</v>
      </c>
      <c r="F480" s="57">
        <v>2.8717832766066298</v>
      </c>
      <c r="G480" s="1" t="s">
        <v>1162</v>
      </c>
      <c r="H480" s="1" t="s">
        <v>37</v>
      </c>
      <c r="I480" s="1" t="s">
        <v>270</v>
      </c>
      <c r="J480" s="15" t="s">
        <v>35</v>
      </c>
      <c r="K480" s="1" t="s">
        <v>1161</v>
      </c>
      <c r="L480" s="1" t="s">
        <v>1162</v>
      </c>
      <c r="M480" s="1" t="s">
        <v>451</v>
      </c>
      <c r="N480" s="1" t="s">
        <v>1163</v>
      </c>
      <c r="O480" s="1" t="s">
        <v>1164</v>
      </c>
      <c r="P480" s="1" t="s">
        <v>1165</v>
      </c>
      <c r="Q480" s="1" t="s">
        <v>42</v>
      </c>
      <c r="R480" s="1" t="s">
        <v>58</v>
      </c>
      <c r="S480" s="1" t="s">
        <v>1166</v>
      </c>
      <c r="T480" s="1" t="s">
        <v>45</v>
      </c>
      <c r="X480" s="1" t="s">
        <v>1167</v>
      </c>
      <c r="Y480" s="1" t="s">
        <v>1168</v>
      </c>
      <c r="AD480" s="16" t="s">
        <v>1161</v>
      </c>
    </row>
    <row r="481" spans="2:30" x14ac:dyDescent="0.2">
      <c r="B481" s="1">
        <v>18139</v>
      </c>
      <c r="C481" s="1" t="s">
        <v>3164</v>
      </c>
      <c r="D481" s="60">
        <v>0.160279520548193</v>
      </c>
      <c r="E481" s="31">
        <v>0.42570220113513202</v>
      </c>
      <c r="F481" s="57">
        <v>2.6559987182338198</v>
      </c>
      <c r="G481" s="1" t="s">
        <v>3165</v>
      </c>
      <c r="H481" s="1" t="s">
        <v>73</v>
      </c>
      <c r="I481" s="1" t="s">
        <v>37</v>
      </c>
      <c r="J481" s="15" t="s">
        <v>35</v>
      </c>
      <c r="K481" s="1" t="s">
        <v>3164</v>
      </c>
      <c r="L481" s="1" t="s">
        <v>3165</v>
      </c>
      <c r="M481" s="1" t="s">
        <v>451</v>
      </c>
      <c r="N481" s="1" t="s">
        <v>3166</v>
      </c>
      <c r="O481" s="1" t="s">
        <v>3167</v>
      </c>
      <c r="P481" s="1" t="s">
        <v>3168</v>
      </c>
      <c r="Q481" s="1" t="s">
        <v>42</v>
      </c>
      <c r="R481" s="1" t="s">
        <v>58</v>
      </c>
      <c r="S481" s="1" t="s">
        <v>3169</v>
      </c>
      <c r="T481" s="1" t="s">
        <v>45</v>
      </c>
      <c r="X481" s="1" t="s">
        <v>3170</v>
      </c>
      <c r="Y481" s="1" t="s">
        <v>3171</v>
      </c>
      <c r="AD481" s="16" t="s">
        <v>3164</v>
      </c>
    </row>
    <row r="482" spans="2:30" x14ac:dyDescent="0.2">
      <c r="B482" s="1">
        <v>18195</v>
      </c>
      <c r="C482" s="1" t="s">
        <v>3172</v>
      </c>
      <c r="D482" s="54">
        <v>0.34610881505519397</v>
      </c>
      <c r="E482" s="33">
        <v>1.9316043455394001</v>
      </c>
      <c r="F482" s="44">
        <v>5.5809163520766196</v>
      </c>
      <c r="G482" s="1" t="s">
        <v>3173</v>
      </c>
      <c r="H482" s="1" t="s">
        <v>37</v>
      </c>
      <c r="I482" s="1" t="s">
        <v>54</v>
      </c>
      <c r="J482" s="15" t="s">
        <v>53</v>
      </c>
      <c r="K482" s="1" t="s">
        <v>3172</v>
      </c>
      <c r="L482" s="1" t="s">
        <v>3173</v>
      </c>
      <c r="M482" s="1" t="s">
        <v>451</v>
      </c>
      <c r="N482" s="1" t="s">
        <v>3174</v>
      </c>
      <c r="O482" s="1" t="s">
        <v>3175</v>
      </c>
      <c r="P482" s="1" t="s">
        <v>3176</v>
      </c>
      <c r="Q482" s="1" t="s">
        <v>67</v>
      </c>
      <c r="R482" s="1" t="s">
        <v>43</v>
      </c>
      <c r="S482" s="1" t="s">
        <v>3177</v>
      </c>
      <c r="T482" s="1" t="s">
        <v>45</v>
      </c>
      <c r="X482" s="1" t="s">
        <v>3178</v>
      </c>
      <c r="Y482" s="1" t="s">
        <v>3179</v>
      </c>
      <c r="AD482" s="16" t="s">
        <v>3172</v>
      </c>
    </row>
    <row r="483" spans="2:30" x14ac:dyDescent="0.2">
      <c r="B483" s="1">
        <v>18782</v>
      </c>
      <c r="C483" s="1" t="s">
        <v>1169</v>
      </c>
      <c r="D483" s="56">
        <v>0.58874773918043499</v>
      </c>
      <c r="E483" s="13">
        <v>0.95595019432974804</v>
      </c>
      <c r="F483" s="21">
        <v>1.6237008326528399</v>
      </c>
      <c r="G483" s="1" t="s">
        <v>1170</v>
      </c>
      <c r="H483" s="1" t="s">
        <v>100</v>
      </c>
      <c r="I483" s="1" t="s">
        <v>36</v>
      </c>
      <c r="J483" s="15" t="s">
        <v>54</v>
      </c>
      <c r="K483" s="1" t="s">
        <v>1169</v>
      </c>
      <c r="L483" s="1" t="s">
        <v>1170</v>
      </c>
      <c r="M483" s="1" t="s">
        <v>451</v>
      </c>
      <c r="N483" s="1" t="s">
        <v>1171</v>
      </c>
      <c r="O483" s="1" t="s">
        <v>1172</v>
      </c>
      <c r="P483" s="1" t="s">
        <v>1173</v>
      </c>
      <c r="Q483" s="1" t="s">
        <v>67</v>
      </c>
      <c r="R483" s="1" t="s">
        <v>43</v>
      </c>
      <c r="S483" s="1" t="s">
        <v>1174</v>
      </c>
      <c r="T483" s="1" t="s">
        <v>45</v>
      </c>
      <c r="X483" s="1" t="s">
        <v>1175</v>
      </c>
      <c r="Y483" s="1" t="s">
        <v>1176</v>
      </c>
      <c r="AD483" s="16" t="s">
        <v>1169</v>
      </c>
    </row>
    <row r="484" spans="2:30" x14ac:dyDescent="0.2">
      <c r="B484" s="1">
        <v>20332</v>
      </c>
      <c r="C484" s="1" t="s">
        <v>3180</v>
      </c>
      <c r="D484" s="54">
        <v>0.33939362322893901</v>
      </c>
      <c r="E484" s="22">
        <v>0.31316302116661299</v>
      </c>
      <c r="F484" s="27">
        <v>0.92271333264080602</v>
      </c>
      <c r="G484" s="1" t="s">
        <v>3181</v>
      </c>
      <c r="H484" s="1" t="s">
        <v>37</v>
      </c>
      <c r="I484" s="1" t="s">
        <v>37</v>
      </c>
      <c r="J484" s="15" t="s">
        <v>36</v>
      </c>
      <c r="K484" s="1" t="s">
        <v>3180</v>
      </c>
      <c r="L484" s="1" t="s">
        <v>3181</v>
      </c>
      <c r="M484" s="1" t="s">
        <v>513</v>
      </c>
      <c r="N484" s="1" t="s">
        <v>3182</v>
      </c>
      <c r="O484" s="1" t="s">
        <v>3183</v>
      </c>
      <c r="P484" s="1" t="s">
        <v>3184</v>
      </c>
      <c r="Q484" s="1" t="s">
        <v>42</v>
      </c>
      <c r="R484" s="1" t="s">
        <v>43</v>
      </c>
      <c r="S484" s="1" t="s">
        <v>3185</v>
      </c>
      <c r="T484" s="1" t="s">
        <v>45</v>
      </c>
      <c r="U484" s="1" t="s">
        <v>3186</v>
      </c>
      <c r="V484" s="1" t="s">
        <v>3187</v>
      </c>
      <c r="W484" s="1" t="s">
        <v>3188</v>
      </c>
      <c r="X484" s="1" t="s">
        <v>3189</v>
      </c>
      <c r="Y484" s="1" t="s">
        <v>3190</v>
      </c>
      <c r="AD484" s="16" t="s">
        <v>3180</v>
      </c>
    </row>
    <row r="485" spans="2:30" x14ac:dyDescent="0.2">
      <c r="B485" s="1">
        <v>20420</v>
      </c>
      <c r="C485" s="1" t="s">
        <v>1177</v>
      </c>
      <c r="D485" s="50">
        <v>0.32811767209703402</v>
      </c>
      <c r="E485" s="22">
        <v>0.30215818373457498</v>
      </c>
      <c r="F485" s="27">
        <v>0.92088360192077001</v>
      </c>
      <c r="G485" s="1" t="s">
        <v>1178</v>
      </c>
      <c r="H485" s="1" t="s">
        <v>37</v>
      </c>
      <c r="I485" s="1" t="s">
        <v>37</v>
      </c>
      <c r="J485" s="15" t="s">
        <v>36</v>
      </c>
      <c r="K485" s="1" t="s">
        <v>1177</v>
      </c>
      <c r="L485" s="1" t="s">
        <v>1178</v>
      </c>
      <c r="M485" s="1" t="s">
        <v>513</v>
      </c>
      <c r="N485" s="1" t="s">
        <v>1179</v>
      </c>
      <c r="O485" s="1" t="s">
        <v>1180</v>
      </c>
      <c r="P485" s="1" t="s">
        <v>1181</v>
      </c>
      <c r="Q485" s="1" t="s">
        <v>67</v>
      </c>
      <c r="R485" s="1" t="s">
        <v>58</v>
      </c>
      <c r="S485" s="1" t="s">
        <v>1182</v>
      </c>
      <c r="T485" s="1" t="s">
        <v>45</v>
      </c>
      <c r="X485" s="1" t="s">
        <v>1183</v>
      </c>
      <c r="Y485" s="1" t="s">
        <v>1184</v>
      </c>
      <c r="AD485" s="16" t="s">
        <v>1177</v>
      </c>
    </row>
    <row r="486" spans="2:30" x14ac:dyDescent="0.2">
      <c r="B486" s="1">
        <v>20646</v>
      </c>
      <c r="C486" s="1" t="s">
        <v>3191</v>
      </c>
      <c r="D486" s="50">
        <v>0.264461191377663</v>
      </c>
      <c r="E486" s="13">
        <v>0.82170329381547302</v>
      </c>
      <c r="F486" s="47">
        <v>3.1070845954181698</v>
      </c>
      <c r="G486" s="1" t="s">
        <v>3192</v>
      </c>
      <c r="H486" s="1" t="s">
        <v>37</v>
      </c>
      <c r="I486" s="1" t="s">
        <v>36</v>
      </c>
      <c r="J486" s="15" t="s">
        <v>35</v>
      </c>
      <c r="K486" s="1" t="s">
        <v>3191</v>
      </c>
      <c r="L486" s="1" t="s">
        <v>3192</v>
      </c>
      <c r="M486" s="1" t="s">
        <v>513</v>
      </c>
      <c r="N486" s="1" t="s">
        <v>3193</v>
      </c>
      <c r="O486" s="1" t="s">
        <v>3194</v>
      </c>
      <c r="P486" s="1" t="s">
        <v>3195</v>
      </c>
      <c r="Q486" s="1" t="s">
        <v>42</v>
      </c>
      <c r="R486" s="1" t="s">
        <v>43</v>
      </c>
      <c r="S486" s="1" t="s">
        <v>3196</v>
      </c>
      <c r="T486" s="1" t="s">
        <v>45</v>
      </c>
      <c r="X486" s="1" t="s">
        <v>3197</v>
      </c>
      <c r="Y486" s="1" t="s">
        <v>3198</v>
      </c>
      <c r="AD486" s="16" t="s">
        <v>3191</v>
      </c>
    </row>
    <row r="487" spans="2:30" x14ac:dyDescent="0.2">
      <c r="B487" s="1">
        <v>20674</v>
      </c>
      <c r="C487" s="1" t="s">
        <v>3199</v>
      </c>
      <c r="D487" s="54">
        <v>0.49843435568567701</v>
      </c>
      <c r="E487" s="17">
        <v>6.3787647163814301</v>
      </c>
      <c r="F487" s="51">
        <v>12.7976024196936</v>
      </c>
      <c r="G487" s="1" t="s">
        <v>3200</v>
      </c>
      <c r="H487" s="1" t="s">
        <v>37</v>
      </c>
      <c r="I487" s="1" t="s">
        <v>53</v>
      </c>
      <c r="J487" s="15" t="s">
        <v>512</v>
      </c>
      <c r="K487" s="1" t="s">
        <v>3199</v>
      </c>
      <c r="L487" s="1" t="s">
        <v>3200</v>
      </c>
      <c r="M487" s="1" t="s">
        <v>513</v>
      </c>
      <c r="N487" s="1" t="s">
        <v>3201</v>
      </c>
      <c r="O487" s="1" t="s">
        <v>3202</v>
      </c>
      <c r="P487" s="1" t="s">
        <v>3203</v>
      </c>
      <c r="Q487" s="1" t="s">
        <v>42</v>
      </c>
      <c r="R487" s="1" t="s">
        <v>58</v>
      </c>
      <c r="S487" s="1" t="s">
        <v>3204</v>
      </c>
      <c r="T487" s="1" t="s">
        <v>45</v>
      </c>
      <c r="X487" s="1" t="s">
        <v>3205</v>
      </c>
      <c r="Y487" s="1" t="s">
        <v>3206</v>
      </c>
      <c r="AD487" s="16" t="s">
        <v>3199</v>
      </c>
    </row>
    <row r="488" spans="2:30" x14ac:dyDescent="0.2">
      <c r="B488" s="1">
        <v>20947</v>
      </c>
      <c r="C488" s="1" t="s">
        <v>3207</v>
      </c>
      <c r="D488" s="50">
        <v>0.25788832631272401</v>
      </c>
      <c r="E488" s="38">
        <v>0.57438406520962404</v>
      </c>
      <c r="F488" s="57">
        <v>2.2272588814784302</v>
      </c>
      <c r="G488" s="1" t="s">
        <v>3208</v>
      </c>
      <c r="H488" s="1" t="s">
        <v>37</v>
      </c>
      <c r="I488" s="1" t="s">
        <v>100</v>
      </c>
      <c r="J488" s="15" t="s">
        <v>35</v>
      </c>
      <c r="K488" s="1" t="s">
        <v>3207</v>
      </c>
      <c r="L488" s="1" t="s">
        <v>3208</v>
      </c>
      <c r="M488" s="1" t="s">
        <v>513</v>
      </c>
      <c r="N488" s="1" t="s">
        <v>3209</v>
      </c>
      <c r="O488" s="1" t="s">
        <v>3210</v>
      </c>
      <c r="P488" s="1" t="s">
        <v>3211</v>
      </c>
      <c r="Q488" s="1" t="s">
        <v>42</v>
      </c>
      <c r="R488" s="1" t="s">
        <v>43</v>
      </c>
      <c r="S488" s="1" t="s">
        <v>3212</v>
      </c>
      <c r="T488" s="1" t="s">
        <v>45</v>
      </c>
      <c r="X488" s="1" t="s">
        <v>3213</v>
      </c>
      <c r="Y488" s="1" t="s">
        <v>3214</v>
      </c>
      <c r="AD488" s="16" t="s">
        <v>3207</v>
      </c>
    </row>
    <row r="489" spans="2:30" x14ac:dyDescent="0.2">
      <c r="B489" s="1">
        <v>21032</v>
      </c>
      <c r="C489" s="1" t="s">
        <v>3215</v>
      </c>
      <c r="D489" s="54">
        <v>0.34612822770908902</v>
      </c>
      <c r="E489" s="31">
        <v>0.44995000812742397</v>
      </c>
      <c r="F489" s="40">
        <v>1.2999517869591199</v>
      </c>
      <c r="G489" s="1" t="s">
        <v>3216</v>
      </c>
      <c r="H489" s="1" t="s">
        <v>37</v>
      </c>
      <c r="I489" s="1" t="s">
        <v>37</v>
      </c>
      <c r="J489" s="15" t="s">
        <v>270</v>
      </c>
      <c r="K489" s="1" t="s">
        <v>3215</v>
      </c>
      <c r="L489" s="1" t="s">
        <v>3216</v>
      </c>
      <c r="M489" s="1" t="s">
        <v>513</v>
      </c>
      <c r="N489" s="1" t="s">
        <v>3217</v>
      </c>
      <c r="O489" s="1" t="s">
        <v>3218</v>
      </c>
      <c r="P489" s="1" t="s">
        <v>3219</v>
      </c>
      <c r="Q489" s="1" t="s">
        <v>42</v>
      </c>
      <c r="R489" s="1" t="s">
        <v>58</v>
      </c>
      <c r="S489" s="1" t="s">
        <v>3220</v>
      </c>
      <c r="T489" s="1" t="s">
        <v>45</v>
      </c>
      <c r="X489" s="1" t="s">
        <v>3221</v>
      </c>
      <c r="Y489" s="1" t="s">
        <v>3222</v>
      </c>
      <c r="AD489" s="16" t="s">
        <v>3215</v>
      </c>
    </row>
    <row r="490" spans="2:30" x14ac:dyDescent="0.2">
      <c r="B490" s="1">
        <v>21657</v>
      </c>
      <c r="C490" s="1" t="s">
        <v>1185</v>
      </c>
      <c r="D490" s="50">
        <v>0.30595079020937699</v>
      </c>
      <c r="E490" s="46">
        <v>1.3070238027119601</v>
      </c>
      <c r="F490" s="47">
        <v>4.2720066250441802</v>
      </c>
      <c r="G490" s="1" t="s">
        <v>1186</v>
      </c>
      <c r="H490" s="1" t="s">
        <v>37</v>
      </c>
      <c r="I490" s="1" t="s">
        <v>270</v>
      </c>
      <c r="J490" s="15" t="s">
        <v>53</v>
      </c>
      <c r="K490" s="1" t="s">
        <v>1185</v>
      </c>
      <c r="L490" s="1" t="s">
        <v>1186</v>
      </c>
      <c r="M490" s="1" t="s">
        <v>538</v>
      </c>
      <c r="N490" s="1" t="s">
        <v>1187</v>
      </c>
      <c r="O490" s="1" t="s">
        <v>1188</v>
      </c>
      <c r="P490" s="1" t="s">
        <v>1189</v>
      </c>
      <c r="Q490" s="1" t="s">
        <v>42</v>
      </c>
      <c r="R490" s="1" t="s">
        <v>58</v>
      </c>
      <c r="S490" s="1" t="s">
        <v>1190</v>
      </c>
      <c r="T490" s="1" t="s">
        <v>45</v>
      </c>
      <c r="X490" s="1" t="s">
        <v>1191</v>
      </c>
      <c r="Y490" s="1" t="s">
        <v>1192</v>
      </c>
      <c r="AD490" s="16" t="s">
        <v>1185</v>
      </c>
    </row>
    <row r="491" spans="2:30" x14ac:dyDescent="0.2">
      <c r="B491" s="1">
        <v>21816</v>
      </c>
      <c r="C491" s="1" t="s">
        <v>3223</v>
      </c>
      <c r="D491" s="56">
        <v>0.62219869951811602</v>
      </c>
      <c r="E491" s="36">
        <v>0.78088672732368203</v>
      </c>
      <c r="F491" s="40">
        <v>1.2550439721723401</v>
      </c>
      <c r="G491" s="1" t="s">
        <v>3224</v>
      </c>
      <c r="H491" s="1" t="s">
        <v>100</v>
      </c>
      <c r="I491" s="1" t="s">
        <v>198</v>
      </c>
      <c r="J491" s="15" t="s">
        <v>270</v>
      </c>
      <c r="K491" s="1" t="s">
        <v>3223</v>
      </c>
      <c r="L491" s="1" t="s">
        <v>3224</v>
      </c>
      <c r="M491" s="1" t="s">
        <v>538</v>
      </c>
      <c r="N491" s="1" t="s">
        <v>3225</v>
      </c>
      <c r="O491" s="1" t="s">
        <v>3226</v>
      </c>
      <c r="P491" s="1" t="s">
        <v>3227</v>
      </c>
      <c r="Q491" s="1" t="s">
        <v>42</v>
      </c>
      <c r="R491" s="1" t="s">
        <v>43</v>
      </c>
      <c r="S491" s="1" t="s">
        <v>3228</v>
      </c>
      <c r="T491" s="1" t="s">
        <v>45</v>
      </c>
      <c r="X491" s="1" t="s">
        <v>3229</v>
      </c>
      <c r="Y491" s="1" t="s">
        <v>3230</v>
      </c>
      <c r="AD491" s="16" t="s">
        <v>3223</v>
      </c>
    </row>
    <row r="492" spans="2:30" x14ac:dyDescent="0.2">
      <c r="B492" s="1">
        <v>21927</v>
      </c>
      <c r="C492" s="1" t="s">
        <v>3231</v>
      </c>
      <c r="D492" s="56">
        <v>0.62846088442489101</v>
      </c>
      <c r="E492" s="36">
        <v>0.690911148997161</v>
      </c>
      <c r="F492" s="27">
        <v>1.09937016944088</v>
      </c>
      <c r="G492" s="1" t="s">
        <v>3232</v>
      </c>
      <c r="H492" s="1" t="s">
        <v>100</v>
      </c>
      <c r="I492" s="1" t="s">
        <v>198</v>
      </c>
      <c r="J492" s="15" t="s">
        <v>36</v>
      </c>
      <c r="K492" s="1" t="s">
        <v>3231</v>
      </c>
      <c r="L492" s="1" t="s">
        <v>3232</v>
      </c>
      <c r="M492" s="1" t="s">
        <v>538</v>
      </c>
      <c r="N492" s="1" t="s">
        <v>3233</v>
      </c>
      <c r="O492" s="1" t="s">
        <v>3234</v>
      </c>
      <c r="P492" s="1" t="s">
        <v>3235</v>
      </c>
      <c r="Q492" s="1" t="s">
        <v>67</v>
      </c>
      <c r="R492" s="1" t="s">
        <v>58</v>
      </c>
      <c r="S492" s="1" t="s">
        <v>3236</v>
      </c>
      <c r="T492" s="1" t="s">
        <v>45</v>
      </c>
      <c r="X492" s="1" t="s">
        <v>3237</v>
      </c>
      <c r="Y492" s="1" t="s">
        <v>3238</v>
      </c>
      <c r="AD492" s="16" t="s">
        <v>3231</v>
      </c>
    </row>
    <row r="493" spans="2:30" x14ac:dyDescent="0.2">
      <c r="B493" s="1">
        <v>22093</v>
      </c>
      <c r="C493" s="1" t="s">
        <v>3239</v>
      </c>
      <c r="D493" s="52">
        <v>0.50370747614126898</v>
      </c>
      <c r="E493" s="45">
        <v>5.8922631416195997E-2</v>
      </c>
      <c r="F493" s="23">
        <v>0.11697787745296601</v>
      </c>
      <c r="G493" s="1" t="s">
        <v>3240</v>
      </c>
      <c r="H493" s="1" t="s">
        <v>100</v>
      </c>
      <c r="I493" s="1" t="s">
        <v>74</v>
      </c>
      <c r="J493" s="15" t="s">
        <v>74</v>
      </c>
      <c r="K493" s="1" t="s">
        <v>3239</v>
      </c>
      <c r="L493" s="1" t="s">
        <v>3240</v>
      </c>
      <c r="M493" s="1" t="s">
        <v>538</v>
      </c>
      <c r="N493" s="1" t="s">
        <v>3241</v>
      </c>
      <c r="O493" s="1" t="s">
        <v>3242</v>
      </c>
      <c r="P493" s="1" t="s">
        <v>3243</v>
      </c>
      <c r="Q493" s="1" t="s">
        <v>67</v>
      </c>
      <c r="R493" s="1" t="s">
        <v>58</v>
      </c>
      <c r="S493" s="1" t="s">
        <v>3244</v>
      </c>
      <c r="T493" s="1" t="s">
        <v>45</v>
      </c>
      <c r="X493" s="1" t="s">
        <v>3245</v>
      </c>
      <c r="Y493" s="1" t="s">
        <v>3246</v>
      </c>
      <c r="AD493" s="16" t="s">
        <v>3239</v>
      </c>
    </row>
    <row r="494" spans="2:30" x14ac:dyDescent="0.2">
      <c r="B494" s="1">
        <v>22364</v>
      </c>
      <c r="C494" s="1" t="s">
        <v>3247</v>
      </c>
      <c r="D494" s="54">
        <v>0.40638334505469698</v>
      </c>
      <c r="E494" s="34">
        <v>0.522481744126429</v>
      </c>
      <c r="F494" s="40">
        <v>1.28568690248884</v>
      </c>
      <c r="G494" s="1" t="s">
        <v>3248</v>
      </c>
      <c r="H494" s="1" t="s">
        <v>37</v>
      </c>
      <c r="I494" s="1" t="s">
        <v>100</v>
      </c>
      <c r="J494" s="15" t="s">
        <v>270</v>
      </c>
      <c r="K494" s="1" t="s">
        <v>3247</v>
      </c>
      <c r="L494" s="1" t="s">
        <v>3248</v>
      </c>
      <c r="M494" s="1" t="s">
        <v>538</v>
      </c>
      <c r="N494" s="1" t="s">
        <v>3249</v>
      </c>
      <c r="O494" s="1" t="s">
        <v>3250</v>
      </c>
      <c r="P494" s="1" t="s">
        <v>3251</v>
      </c>
      <c r="Q494" s="1" t="s">
        <v>42</v>
      </c>
      <c r="R494" s="1" t="s">
        <v>58</v>
      </c>
      <c r="S494" s="1" t="s">
        <v>3252</v>
      </c>
      <c r="T494" s="1" t="s">
        <v>45</v>
      </c>
      <c r="U494" s="1" t="s">
        <v>3253</v>
      </c>
      <c r="V494" s="1" t="s">
        <v>3254</v>
      </c>
      <c r="W494" s="1" t="s">
        <v>3255</v>
      </c>
      <c r="X494" s="1" t="s">
        <v>3256</v>
      </c>
      <c r="Y494" s="1" t="s">
        <v>3257</v>
      </c>
      <c r="Z494" s="1" t="s">
        <v>3258</v>
      </c>
      <c r="AD494" s="16" t="s">
        <v>3247</v>
      </c>
    </row>
    <row r="495" spans="2:30" x14ac:dyDescent="0.2">
      <c r="B495" s="1">
        <v>22373</v>
      </c>
      <c r="C495" s="1" t="s">
        <v>3259</v>
      </c>
      <c r="D495" s="54">
        <v>0.400484043868231</v>
      </c>
      <c r="E495" s="20">
        <v>2.6440674578059902</v>
      </c>
      <c r="F495" s="44">
        <v>6.6021792835171098</v>
      </c>
      <c r="G495" s="1" t="s">
        <v>3260</v>
      </c>
      <c r="H495" s="1" t="s">
        <v>37</v>
      </c>
      <c r="I495" s="1" t="s">
        <v>35</v>
      </c>
      <c r="J495" s="15" t="s">
        <v>53</v>
      </c>
      <c r="K495" s="1" t="s">
        <v>3259</v>
      </c>
      <c r="L495" s="1" t="s">
        <v>3260</v>
      </c>
      <c r="M495" s="1" t="s">
        <v>538</v>
      </c>
      <c r="N495" s="1" t="s">
        <v>3261</v>
      </c>
      <c r="O495" s="1" t="s">
        <v>3262</v>
      </c>
      <c r="P495" s="1" t="s">
        <v>3263</v>
      </c>
      <c r="Q495" s="1" t="s">
        <v>67</v>
      </c>
      <c r="R495" s="1" t="s">
        <v>58</v>
      </c>
      <c r="S495" s="1" t="s">
        <v>3264</v>
      </c>
      <c r="T495" s="1" t="s">
        <v>45</v>
      </c>
      <c r="X495" s="1" t="s">
        <v>3265</v>
      </c>
      <c r="Y495" s="1" t="s">
        <v>3266</v>
      </c>
      <c r="AD495" s="16" t="s">
        <v>3259</v>
      </c>
    </row>
    <row r="496" spans="2:30" x14ac:dyDescent="0.2">
      <c r="B496" s="1">
        <v>22439</v>
      </c>
      <c r="C496" s="1" t="s">
        <v>3267</v>
      </c>
      <c r="D496" s="56">
        <v>0.665994447793823</v>
      </c>
      <c r="E496" s="20">
        <v>2.17324221030972</v>
      </c>
      <c r="F496" s="47">
        <v>3.2631536456629902</v>
      </c>
      <c r="G496" s="1" t="s">
        <v>3268</v>
      </c>
      <c r="H496" s="1" t="s">
        <v>100</v>
      </c>
      <c r="I496" s="1" t="s">
        <v>35</v>
      </c>
      <c r="J496" s="15" t="s">
        <v>35</v>
      </c>
      <c r="K496" s="1" t="s">
        <v>3267</v>
      </c>
      <c r="L496" s="1" t="s">
        <v>3268</v>
      </c>
      <c r="M496" s="1" t="s">
        <v>538</v>
      </c>
      <c r="N496" s="1" t="s">
        <v>3269</v>
      </c>
      <c r="O496" s="1" t="s">
        <v>3270</v>
      </c>
      <c r="P496" s="1" t="s">
        <v>3271</v>
      </c>
      <c r="Q496" s="1" t="s">
        <v>42</v>
      </c>
      <c r="R496" s="1" t="s">
        <v>58</v>
      </c>
      <c r="S496" s="1" t="s">
        <v>3272</v>
      </c>
      <c r="T496" s="1" t="s">
        <v>45</v>
      </c>
      <c r="X496" s="1" t="s">
        <v>3273</v>
      </c>
      <c r="Y496" s="1" t="s">
        <v>3274</v>
      </c>
      <c r="AD496" s="16" t="s">
        <v>3267</v>
      </c>
    </row>
    <row r="497" spans="2:30" x14ac:dyDescent="0.2">
      <c r="B497" s="1">
        <v>22630</v>
      </c>
      <c r="C497" s="1" t="s">
        <v>3275</v>
      </c>
      <c r="D497" s="60">
        <v>0.19325435053811299</v>
      </c>
      <c r="E497" s="34">
        <v>0.504719718637064</v>
      </c>
      <c r="F497" s="57">
        <v>2.6116861909275699</v>
      </c>
      <c r="G497" s="1" t="s">
        <v>3276</v>
      </c>
      <c r="H497" s="1" t="s">
        <v>73</v>
      </c>
      <c r="I497" s="1" t="s">
        <v>100</v>
      </c>
      <c r="J497" s="15" t="s">
        <v>35</v>
      </c>
      <c r="K497" s="1" t="s">
        <v>3275</v>
      </c>
      <c r="L497" s="1" t="s">
        <v>3276</v>
      </c>
      <c r="M497" s="1" t="s">
        <v>538</v>
      </c>
      <c r="N497" s="1" t="s">
        <v>3277</v>
      </c>
      <c r="O497" s="1" t="s">
        <v>3278</v>
      </c>
      <c r="P497" s="1" t="s">
        <v>3279</v>
      </c>
      <c r="Q497" s="1" t="s">
        <v>67</v>
      </c>
      <c r="R497" s="1" t="s">
        <v>58</v>
      </c>
      <c r="S497" s="1" t="s">
        <v>3280</v>
      </c>
      <c r="T497" s="1" t="s">
        <v>45</v>
      </c>
      <c r="X497" s="1" t="s">
        <v>3281</v>
      </c>
      <c r="Y497" s="1" t="s">
        <v>3282</v>
      </c>
      <c r="AD497" s="16" t="s">
        <v>3275</v>
      </c>
    </row>
    <row r="498" spans="2:30" x14ac:dyDescent="0.2">
      <c r="B498" s="1">
        <v>22898</v>
      </c>
      <c r="C498" s="1" t="s">
        <v>3283</v>
      </c>
      <c r="D498" s="56">
        <v>0.64382299625057104</v>
      </c>
      <c r="E498" s="31">
        <v>0.448470671640542</v>
      </c>
      <c r="F498" s="61">
        <v>0.69657448437272096</v>
      </c>
      <c r="G498" s="1" t="s">
        <v>3284</v>
      </c>
      <c r="H498" s="1" t="s">
        <v>100</v>
      </c>
      <c r="I498" s="1" t="s">
        <v>37</v>
      </c>
      <c r="J498" s="15" t="s">
        <v>198</v>
      </c>
      <c r="K498" s="1" t="s">
        <v>3283</v>
      </c>
      <c r="L498" s="1" t="s">
        <v>3284</v>
      </c>
      <c r="M498" s="1" t="s">
        <v>538</v>
      </c>
      <c r="N498" s="1" t="s">
        <v>3285</v>
      </c>
      <c r="O498" s="1" t="s">
        <v>3286</v>
      </c>
      <c r="P498" s="1" t="s">
        <v>3287</v>
      </c>
      <c r="Q498" s="1" t="s">
        <v>67</v>
      </c>
      <c r="R498" s="1" t="s">
        <v>43</v>
      </c>
      <c r="S498" s="1" t="s">
        <v>3288</v>
      </c>
      <c r="T498" s="1" t="s">
        <v>45</v>
      </c>
      <c r="U498" s="1" t="s">
        <v>3289</v>
      </c>
      <c r="V498" s="1" t="s">
        <v>3290</v>
      </c>
      <c r="W498" s="1" t="s">
        <v>3291</v>
      </c>
      <c r="X498" s="1" t="s">
        <v>3292</v>
      </c>
      <c r="Y498" s="1" t="s">
        <v>3293</v>
      </c>
      <c r="AD498" s="16" t="s">
        <v>3283</v>
      </c>
    </row>
    <row r="499" spans="2:30" x14ac:dyDescent="0.2">
      <c r="B499" s="1">
        <v>23477</v>
      </c>
      <c r="C499" s="1" t="s">
        <v>3294</v>
      </c>
      <c r="D499" s="56">
        <v>0.63326446903191003</v>
      </c>
      <c r="E499" s="38">
        <v>0.62573323987004403</v>
      </c>
      <c r="F499" s="27">
        <v>0.98810729240284201</v>
      </c>
      <c r="G499" s="1" t="s">
        <v>3295</v>
      </c>
      <c r="H499" s="1" t="s">
        <v>100</v>
      </c>
      <c r="I499" s="1" t="s">
        <v>100</v>
      </c>
      <c r="J499" s="15" t="s">
        <v>36</v>
      </c>
      <c r="K499" s="1" t="s">
        <v>3294</v>
      </c>
      <c r="L499" s="1" t="s">
        <v>3295</v>
      </c>
      <c r="M499" s="1" t="s">
        <v>599</v>
      </c>
      <c r="N499" s="1" t="s">
        <v>3296</v>
      </c>
      <c r="O499" s="1" t="s">
        <v>3297</v>
      </c>
      <c r="P499" s="1" t="s">
        <v>3298</v>
      </c>
      <c r="Q499" s="1" t="s">
        <v>42</v>
      </c>
      <c r="R499" s="1" t="s">
        <v>43</v>
      </c>
      <c r="S499" s="1" t="s">
        <v>3299</v>
      </c>
      <c r="T499" s="1" t="s">
        <v>45</v>
      </c>
      <c r="X499" s="1" t="s">
        <v>3300</v>
      </c>
      <c r="Y499" s="1" t="s">
        <v>3301</v>
      </c>
      <c r="AD499" s="16" t="s">
        <v>3294</v>
      </c>
    </row>
    <row r="500" spans="2:30" x14ac:dyDescent="0.2">
      <c r="B500" s="1">
        <v>24171</v>
      </c>
      <c r="C500" s="1" t="s">
        <v>3302</v>
      </c>
      <c r="D500" s="54">
        <v>0.37851446033610198</v>
      </c>
      <c r="E500" s="43">
        <v>9.9012939616772204</v>
      </c>
      <c r="F500" s="51">
        <v>26.158297764596298</v>
      </c>
      <c r="G500" s="1" t="s">
        <v>3303</v>
      </c>
      <c r="H500" s="1" t="s">
        <v>37</v>
      </c>
      <c r="I500" s="1" t="s">
        <v>512</v>
      </c>
      <c r="J500" s="15" t="s">
        <v>512</v>
      </c>
      <c r="K500" s="1" t="s">
        <v>3302</v>
      </c>
      <c r="L500" s="1" t="s">
        <v>3303</v>
      </c>
      <c r="M500" s="1" t="s">
        <v>599</v>
      </c>
      <c r="N500" s="1" t="s">
        <v>3304</v>
      </c>
      <c r="O500" s="1" t="s">
        <v>3305</v>
      </c>
      <c r="P500" s="1" t="s">
        <v>3306</v>
      </c>
      <c r="Q500" s="1" t="s">
        <v>42</v>
      </c>
      <c r="R500" s="1" t="s">
        <v>58</v>
      </c>
      <c r="S500" s="1" t="s">
        <v>3307</v>
      </c>
      <c r="T500" s="1" t="s">
        <v>45</v>
      </c>
      <c r="U500" s="1" t="s">
        <v>3308</v>
      </c>
      <c r="V500" s="1" t="s">
        <v>3309</v>
      </c>
      <c r="W500" s="1" t="s">
        <v>3310</v>
      </c>
      <c r="X500" s="1" t="s">
        <v>3311</v>
      </c>
      <c r="Y500" s="1" t="s">
        <v>3312</v>
      </c>
      <c r="Z500" s="1" t="s">
        <v>3313</v>
      </c>
      <c r="AD500" s="16" t="s">
        <v>3302</v>
      </c>
    </row>
    <row r="501" spans="2:30" x14ac:dyDescent="0.2">
      <c r="B501" s="1">
        <v>24448</v>
      </c>
      <c r="C501" s="1" t="s">
        <v>3314</v>
      </c>
      <c r="D501" s="59">
        <v>9.8606327230083196E-2</v>
      </c>
      <c r="E501" s="20">
        <v>2.9070824650689899</v>
      </c>
      <c r="F501" s="51">
        <v>29.481703119169499</v>
      </c>
      <c r="G501" s="1" t="s">
        <v>3315</v>
      </c>
      <c r="H501" s="1" t="s">
        <v>74</v>
      </c>
      <c r="I501" s="1" t="s">
        <v>35</v>
      </c>
      <c r="J501" s="15" t="s">
        <v>512</v>
      </c>
      <c r="K501" s="1" t="s">
        <v>3314</v>
      </c>
      <c r="L501" s="1" t="s">
        <v>3315</v>
      </c>
      <c r="M501" s="1" t="s">
        <v>599</v>
      </c>
      <c r="N501" s="1" t="s">
        <v>3316</v>
      </c>
      <c r="O501" s="1" t="s">
        <v>3317</v>
      </c>
      <c r="P501" s="1" t="s">
        <v>3318</v>
      </c>
      <c r="Q501" s="1" t="s">
        <v>67</v>
      </c>
      <c r="R501" s="1" t="s">
        <v>43</v>
      </c>
      <c r="S501" s="1" t="s">
        <v>3319</v>
      </c>
      <c r="T501" s="1" t="s">
        <v>45</v>
      </c>
      <c r="X501" s="1" t="s">
        <v>3320</v>
      </c>
      <c r="Y501" s="1" t="s">
        <v>3321</v>
      </c>
      <c r="AD501" s="16" t="s">
        <v>3314</v>
      </c>
    </row>
    <row r="502" spans="2:30" x14ac:dyDescent="0.2">
      <c r="B502" s="1">
        <v>24653</v>
      </c>
      <c r="C502" s="1" t="s">
        <v>3322</v>
      </c>
      <c r="D502" s="52">
        <v>0.52675842488600899</v>
      </c>
      <c r="E502" s="13">
        <v>1.10818414821935</v>
      </c>
      <c r="F502" s="57">
        <v>2.1037805868205401</v>
      </c>
      <c r="G502" s="1" t="s">
        <v>3323</v>
      </c>
      <c r="H502" s="1" t="s">
        <v>100</v>
      </c>
      <c r="I502" s="1" t="s">
        <v>36</v>
      </c>
      <c r="J502" s="15" t="s">
        <v>35</v>
      </c>
      <c r="K502" s="1" t="s">
        <v>3322</v>
      </c>
      <c r="L502" s="1" t="s">
        <v>3323</v>
      </c>
      <c r="M502" s="1" t="s">
        <v>599</v>
      </c>
      <c r="N502" s="1" t="s">
        <v>3324</v>
      </c>
      <c r="O502" s="1" t="s">
        <v>3325</v>
      </c>
      <c r="P502" s="1" t="s">
        <v>3326</v>
      </c>
      <c r="Q502" s="1" t="s">
        <v>42</v>
      </c>
      <c r="R502" s="1" t="s">
        <v>58</v>
      </c>
      <c r="S502" s="1" t="s">
        <v>3327</v>
      </c>
      <c r="T502" s="1" t="s">
        <v>45</v>
      </c>
      <c r="U502" s="1" t="s">
        <v>3328</v>
      </c>
      <c r="V502" s="1" t="s">
        <v>3329</v>
      </c>
      <c r="W502" s="1" t="s">
        <v>3330</v>
      </c>
      <c r="X502" s="1" t="s">
        <v>3331</v>
      </c>
      <c r="Y502" s="1" t="s">
        <v>3332</v>
      </c>
      <c r="Z502" s="1" t="s">
        <v>3333</v>
      </c>
      <c r="AD502" s="16" t="s">
        <v>3322</v>
      </c>
    </row>
    <row r="503" spans="2:30" x14ac:dyDescent="0.2">
      <c r="B503" s="1">
        <v>25133</v>
      </c>
      <c r="C503" s="1" t="s">
        <v>1200</v>
      </c>
      <c r="D503" s="56">
        <v>0.597818999894284</v>
      </c>
      <c r="E503" s="22">
        <v>0.26109487527852299</v>
      </c>
      <c r="F503" s="14">
        <v>0.43674569614664999</v>
      </c>
      <c r="G503" s="1" t="s">
        <v>1201</v>
      </c>
      <c r="H503" s="1" t="s">
        <v>100</v>
      </c>
      <c r="I503" s="1" t="s">
        <v>37</v>
      </c>
      <c r="J503" s="15" t="s">
        <v>37</v>
      </c>
      <c r="K503" s="1" t="s">
        <v>1200</v>
      </c>
      <c r="L503" s="1" t="s">
        <v>1201</v>
      </c>
      <c r="M503" s="1" t="s">
        <v>599</v>
      </c>
      <c r="N503" s="1" t="s">
        <v>1202</v>
      </c>
      <c r="O503" s="1" t="s">
        <v>1203</v>
      </c>
      <c r="P503" s="1" t="s">
        <v>1204</v>
      </c>
      <c r="Q503" s="1" t="s">
        <v>67</v>
      </c>
      <c r="R503" s="1" t="s">
        <v>58</v>
      </c>
      <c r="S503" s="1" t="s">
        <v>1205</v>
      </c>
      <c r="T503" s="1" t="s">
        <v>45</v>
      </c>
      <c r="X503" s="1" t="s">
        <v>1206</v>
      </c>
      <c r="Y503" s="1" t="s">
        <v>1207</v>
      </c>
      <c r="AD503" s="16" t="s">
        <v>1200</v>
      </c>
    </row>
    <row r="504" spans="2:30" x14ac:dyDescent="0.2">
      <c r="B504" s="1">
        <v>26440</v>
      </c>
      <c r="C504" s="1" t="s">
        <v>3334</v>
      </c>
      <c r="D504" s="56">
        <v>0.630701908584683</v>
      </c>
      <c r="E504" s="26">
        <v>1.65734966393678</v>
      </c>
      <c r="F504" s="57">
        <v>2.6277860291495299</v>
      </c>
      <c r="G504" s="1" t="s">
        <v>3335</v>
      </c>
      <c r="H504" s="1" t="s">
        <v>100</v>
      </c>
      <c r="I504" s="1" t="s">
        <v>54</v>
      </c>
      <c r="J504" s="15" t="s">
        <v>35</v>
      </c>
      <c r="K504" s="1" t="s">
        <v>3334</v>
      </c>
      <c r="L504" s="1" t="s">
        <v>3335</v>
      </c>
      <c r="M504" s="1" t="s">
        <v>699</v>
      </c>
      <c r="N504" s="1" t="s">
        <v>3336</v>
      </c>
      <c r="O504" s="1" t="s">
        <v>3337</v>
      </c>
      <c r="P504" s="1" t="s">
        <v>3338</v>
      </c>
      <c r="Q504" s="1" t="s">
        <v>67</v>
      </c>
      <c r="R504" s="1" t="s">
        <v>58</v>
      </c>
      <c r="S504" s="1" t="s">
        <v>3339</v>
      </c>
      <c r="T504" s="1" t="s">
        <v>45</v>
      </c>
      <c r="X504" s="1" t="s">
        <v>3340</v>
      </c>
      <c r="Y504" s="1" t="s">
        <v>3341</v>
      </c>
      <c r="AD504" s="16" t="s">
        <v>3334</v>
      </c>
    </row>
    <row r="505" spans="2:30" x14ac:dyDescent="0.2">
      <c r="B505" s="1">
        <v>26501</v>
      </c>
      <c r="C505" s="1" t="s">
        <v>3342</v>
      </c>
      <c r="D505" s="56">
        <v>0.57401086125886802</v>
      </c>
      <c r="E505" s="53">
        <v>10.4260314829406</v>
      </c>
      <c r="F505" s="51">
        <v>18.163474224294699</v>
      </c>
      <c r="G505" s="1" t="s">
        <v>3343</v>
      </c>
      <c r="H505" s="1" t="s">
        <v>100</v>
      </c>
      <c r="I505" s="1" t="s">
        <v>512</v>
      </c>
      <c r="J505" s="15" t="s">
        <v>512</v>
      </c>
      <c r="K505" s="1" t="s">
        <v>3342</v>
      </c>
      <c r="L505" s="1" t="s">
        <v>3343</v>
      </c>
      <c r="M505" s="1" t="s">
        <v>699</v>
      </c>
      <c r="N505" s="1" t="s">
        <v>3344</v>
      </c>
      <c r="O505" s="1" t="s">
        <v>3345</v>
      </c>
      <c r="P505" s="1" t="s">
        <v>3346</v>
      </c>
      <c r="Q505" s="1" t="s">
        <v>42</v>
      </c>
      <c r="R505" s="1" t="s">
        <v>58</v>
      </c>
      <c r="S505" s="1" t="s">
        <v>3347</v>
      </c>
      <c r="T505" s="1" t="s">
        <v>45</v>
      </c>
      <c r="X505" s="1" t="s">
        <v>3348</v>
      </c>
      <c r="Y505" s="1" t="s">
        <v>3349</v>
      </c>
      <c r="AD505" s="16" t="s">
        <v>3342</v>
      </c>
    </row>
    <row r="506" spans="2:30" x14ac:dyDescent="0.2">
      <c r="B506" s="1">
        <v>27973</v>
      </c>
      <c r="C506" s="1" t="s">
        <v>3350</v>
      </c>
      <c r="D506" s="60">
        <v>0.183939533490214</v>
      </c>
      <c r="E506" s="20">
        <v>2.2952203587076099</v>
      </c>
      <c r="F506" s="51">
        <v>12.4781242789752</v>
      </c>
      <c r="G506" s="1" t="s">
        <v>3351</v>
      </c>
      <c r="H506" s="1" t="s">
        <v>73</v>
      </c>
      <c r="I506" s="1" t="s">
        <v>35</v>
      </c>
      <c r="J506" s="15" t="s">
        <v>512</v>
      </c>
      <c r="K506" s="1" t="s">
        <v>3350</v>
      </c>
      <c r="L506" s="1" t="s">
        <v>3351</v>
      </c>
      <c r="M506" s="1" t="s">
        <v>721</v>
      </c>
      <c r="N506" s="1" t="s">
        <v>3352</v>
      </c>
      <c r="O506" s="1" t="s">
        <v>3353</v>
      </c>
      <c r="P506" s="1" t="s">
        <v>3354</v>
      </c>
      <c r="Q506" s="1" t="s">
        <v>42</v>
      </c>
      <c r="R506" s="1" t="s">
        <v>58</v>
      </c>
      <c r="S506" s="1" t="s">
        <v>3355</v>
      </c>
      <c r="T506" s="1" t="s">
        <v>45</v>
      </c>
      <c r="X506" s="1" t="s">
        <v>3356</v>
      </c>
      <c r="Y506" s="1" t="s">
        <v>3357</v>
      </c>
      <c r="AD506" s="16" t="s">
        <v>3350</v>
      </c>
    </row>
    <row r="507" spans="2:30" x14ac:dyDescent="0.2">
      <c r="B507" s="1">
        <v>27997</v>
      </c>
      <c r="C507" s="1" t="s">
        <v>3358</v>
      </c>
      <c r="D507" s="56">
        <v>0.618479471632844</v>
      </c>
      <c r="E507" s="26">
        <v>1.58509467525355</v>
      </c>
      <c r="F507" s="57">
        <v>2.5628897125215002</v>
      </c>
      <c r="G507" s="1" t="s">
        <v>3359</v>
      </c>
      <c r="H507" s="1" t="s">
        <v>100</v>
      </c>
      <c r="I507" s="1" t="s">
        <v>54</v>
      </c>
      <c r="J507" s="15" t="s">
        <v>35</v>
      </c>
      <c r="K507" s="1" t="s">
        <v>3358</v>
      </c>
      <c r="L507" s="1" t="s">
        <v>3359</v>
      </c>
      <c r="M507" s="1" t="s">
        <v>721</v>
      </c>
      <c r="N507" s="1" t="s">
        <v>3360</v>
      </c>
      <c r="O507" s="1" t="s">
        <v>3361</v>
      </c>
      <c r="P507" s="1" t="s">
        <v>3362</v>
      </c>
      <c r="Q507" s="1" t="s">
        <v>42</v>
      </c>
      <c r="R507" s="1" t="s">
        <v>43</v>
      </c>
      <c r="S507" s="1" t="s">
        <v>3363</v>
      </c>
      <c r="T507" s="1" t="s">
        <v>45</v>
      </c>
      <c r="X507" s="1" t="s">
        <v>3364</v>
      </c>
      <c r="Y507" s="1" t="s">
        <v>3365</v>
      </c>
      <c r="AD507" s="16" t="s">
        <v>3358</v>
      </c>
    </row>
    <row r="508" spans="2:30" x14ac:dyDescent="0.2">
      <c r="B508" s="1">
        <v>28052</v>
      </c>
      <c r="C508" s="1" t="s">
        <v>1216</v>
      </c>
      <c r="D508" s="54">
        <v>0.33416604084283702</v>
      </c>
      <c r="E508" s="13">
        <v>0.80089328834745199</v>
      </c>
      <c r="F508" s="57">
        <v>2.3966926331814902</v>
      </c>
      <c r="G508" s="1" t="s">
        <v>1217</v>
      </c>
      <c r="H508" s="1" t="s">
        <v>37</v>
      </c>
      <c r="I508" s="1" t="s">
        <v>36</v>
      </c>
      <c r="J508" s="15" t="s">
        <v>35</v>
      </c>
      <c r="K508" s="1" t="s">
        <v>1216</v>
      </c>
      <c r="L508" s="1" t="s">
        <v>1217</v>
      </c>
      <c r="M508" s="1" t="s">
        <v>721</v>
      </c>
      <c r="N508" s="1" t="s">
        <v>1218</v>
      </c>
      <c r="O508" s="1" t="s">
        <v>1219</v>
      </c>
      <c r="P508" s="1" t="s">
        <v>1220</v>
      </c>
      <c r="Q508" s="1" t="s">
        <v>67</v>
      </c>
      <c r="R508" s="1" t="s">
        <v>58</v>
      </c>
      <c r="S508" s="1" t="s">
        <v>1221</v>
      </c>
      <c r="T508" s="1" t="s">
        <v>45</v>
      </c>
      <c r="X508" s="1" t="s">
        <v>1222</v>
      </c>
      <c r="Y508" s="1" t="s">
        <v>1223</v>
      </c>
      <c r="AD508" s="16" t="s">
        <v>1216</v>
      </c>
    </row>
    <row r="509" spans="2:30" x14ac:dyDescent="0.2">
      <c r="B509" s="1">
        <v>28073</v>
      </c>
      <c r="C509" s="1" t="s">
        <v>3366</v>
      </c>
      <c r="D509" s="56">
        <v>0.60699776104835801</v>
      </c>
      <c r="E509" s="34">
        <v>0.54985773407724303</v>
      </c>
      <c r="F509" s="27">
        <v>0.90586451773326604</v>
      </c>
      <c r="G509" s="1" t="s">
        <v>3367</v>
      </c>
      <c r="H509" s="1" t="s">
        <v>100</v>
      </c>
      <c r="I509" s="1" t="s">
        <v>100</v>
      </c>
      <c r="J509" s="15" t="s">
        <v>36</v>
      </c>
      <c r="K509" s="1" t="s">
        <v>3366</v>
      </c>
      <c r="L509" s="1" t="s">
        <v>3367</v>
      </c>
      <c r="M509" s="1" t="s">
        <v>721</v>
      </c>
      <c r="N509" s="1" t="s">
        <v>3368</v>
      </c>
      <c r="O509" s="1" t="s">
        <v>3369</v>
      </c>
      <c r="P509" s="1" t="s">
        <v>3370</v>
      </c>
      <c r="Q509" s="1" t="s">
        <v>67</v>
      </c>
      <c r="R509" s="1" t="s">
        <v>43</v>
      </c>
      <c r="S509" s="1" t="s">
        <v>3371</v>
      </c>
      <c r="T509" s="1" t="s">
        <v>45</v>
      </c>
      <c r="X509" s="1" t="s">
        <v>3372</v>
      </c>
      <c r="Y509" s="1" t="s">
        <v>3373</v>
      </c>
      <c r="AD509" s="16" t="s">
        <v>3366</v>
      </c>
    </row>
    <row r="510" spans="2:30" x14ac:dyDescent="0.2">
      <c r="B510" s="1">
        <v>28856</v>
      </c>
      <c r="C510" s="1" t="s">
        <v>3374</v>
      </c>
      <c r="D510" s="52">
        <v>0.56792331424915499</v>
      </c>
      <c r="E510" s="22">
        <v>0.24889748043680601</v>
      </c>
      <c r="F510" s="14">
        <v>0.438258958898123</v>
      </c>
      <c r="G510" s="1" t="s">
        <v>3375</v>
      </c>
      <c r="H510" s="1" t="s">
        <v>100</v>
      </c>
      <c r="I510" s="1" t="s">
        <v>73</v>
      </c>
      <c r="J510" s="15" t="s">
        <v>37</v>
      </c>
      <c r="K510" s="1" t="s">
        <v>3374</v>
      </c>
      <c r="L510" s="1" t="s">
        <v>3375</v>
      </c>
      <c r="M510" s="1" t="s">
        <v>721</v>
      </c>
      <c r="N510" s="1" t="s">
        <v>3376</v>
      </c>
      <c r="O510" s="1" t="s">
        <v>3377</v>
      </c>
      <c r="P510" s="1" t="s">
        <v>3378</v>
      </c>
      <c r="Q510" s="1" t="s">
        <v>67</v>
      </c>
      <c r="R510" s="1" t="s">
        <v>43</v>
      </c>
      <c r="S510" s="1" t="s">
        <v>3379</v>
      </c>
      <c r="T510" s="1" t="s">
        <v>45</v>
      </c>
      <c r="X510" s="1" t="s">
        <v>3380</v>
      </c>
      <c r="Y510" s="1" t="s">
        <v>3381</v>
      </c>
      <c r="AD510" s="16" t="s">
        <v>3374</v>
      </c>
    </row>
    <row r="511" spans="2:30" x14ac:dyDescent="0.2">
      <c r="B511" s="1">
        <v>29421</v>
      </c>
      <c r="C511" s="1" t="s">
        <v>3382</v>
      </c>
      <c r="D511" s="50">
        <v>0.27407042938459902</v>
      </c>
      <c r="E511" s="46">
        <v>1.3332713366369999</v>
      </c>
      <c r="F511" s="47">
        <v>4.8647033524584797</v>
      </c>
      <c r="G511" s="1" t="s">
        <v>3383</v>
      </c>
      <c r="H511" s="1" t="s">
        <v>37</v>
      </c>
      <c r="I511" s="1" t="s">
        <v>270</v>
      </c>
      <c r="J511" s="15" t="s">
        <v>53</v>
      </c>
      <c r="K511" s="1" t="s">
        <v>3382</v>
      </c>
      <c r="L511" s="1" t="s">
        <v>3383</v>
      </c>
      <c r="M511" s="1" t="s">
        <v>746</v>
      </c>
      <c r="N511" s="1" t="s">
        <v>3384</v>
      </c>
      <c r="O511" s="1" t="s">
        <v>3385</v>
      </c>
      <c r="P511" s="1" t="s">
        <v>3386</v>
      </c>
      <c r="Q511" s="1" t="s">
        <v>42</v>
      </c>
      <c r="R511" s="1" t="s">
        <v>58</v>
      </c>
      <c r="S511" s="1" t="s">
        <v>3387</v>
      </c>
      <c r="T511" s="1" t="s">
        <v>45</v>
      </c>
      <c r="X511" s="1" t="s">
        <v>3388</v>
      </c>
      <c r="Y511" s="1" t="s">
        <v>3389</v>
      </c>
      <c r="AD511" s="16" t="s">
        <v>3382</v>
      </c>
    </row>
    <row r="512" spans="2:30" x14ac:dyDescent="0.2">
      <c r="B512" s="1">
        <v>30152</v>
      </c>
      <c r="C512" s="1" t="s">
        <v>1224</v>
      </c>
      <c r="D512" s="60">
        <v>0.17849723956442201</v>
      </c>
      <c r="E512" s="31">
        <v>0.44905078984324098</v>
      </c>
      <c r="F512" s="57">
        <v>2.5157296042170598</v>
      </c>
      <c r="G512" s="1" t="s">
        <v>1225</v>
      </c>
      <c r="H512" s="1" t="s">
        <v>73</v>
      </c>
      <c r="I512" s="1" t="s">
        <v>37</v>
      </c>
      <c r="J512" s="15" t="s">
        <v>35</v>
      </c>
      <c r="K512" s="1" t="s">
        <v>1224</v>
      </c>
      <c r="L512" s="1" t="s">
        <v>1225</v>
      </c>
      <c r="M512" s="1" t="s">
        <v>746</v>
      </c>
      <c r="N512" s="1" t="s">
        <v>1226</v>
      </c>
      <c r="O512" s="1" t="s">
        <v>1227</v>
      </c>
      <c r="P512" s="1" t="s">
        <v>1228</v>
      </c>
      <c r="Q512" s="1" t="s">
        <v>42</v>
      </c>
      <c r="R512" s="1" t="s">
        <v>43</v>
      </c>
      <c r="S512" s="1" t="s">
        <v>1229</v>
      </c>
      <c r="T512" s="1" t="s">
        <v>45</v>
      </c>
      <c r="X512" s="1" t="s">
        <v>1230</v>
      </c>
      <c r="AD512" s="16" t="s">
        <v>1224</v>
      </c>
    </row>
    <row r="513" spans="2:30" x14ac:dyDescent="0.2">
      <c r="B513" s="1">
        <v>30300</v>
      </c>
      <c r="C513" s="1" t="s">
        <v>3390</v>
      </c>
      <c r="D513" s="52">
        <v>0.56253296420521803</v>
      </c>
      <c r="E513" s="38">
        <v>0.65234255264683205</v>
      </c>
      <c r="F513" s="27">
        <v>1.1596521344638</v>
      </c>
      <c r="G513" s="1" t="s">
        <v>3391</v>
      </c>
      <c r="H513" s="1" t="s">
        <v>100</v>
      </c>
      <c r="I513" s="1" t="s">
        <v>100</v>
      </c>
      <c r="J513" s="15" t="s">
        <v>36</v>
      </c>
      <c r="K513" s="1" t="s">
        <v>3390</v>
      </c>
      <c r="L513" s="1" t="s">
        <v>3391</v>
      </c>
      <c r="M513" s="1" t="s">
        <v>746</v>
      </c>
      <c r="N513" s="1" t="s">
        <v>3392</v>
      </c>
      <c r="O513" s="1" t="s">
        <v>3393</v>
      </c>
      <c r="P513" s="1" t="s">
        <v>3394</v>
      </c>
      <c r="Q513" s="1" t="s">
        <v>42</v>
      </c>
      <c r="R513" s="1" t="s">
        <v>58</v>
      </c>
      <c r="S513" s="1" t="s">
        <v>3395</v>
      </c>
      <c r="T513" s="1" t="s">
        <v>45</v>
      </c>
      <c r="X513" s="1" t="s">
        <v>3396</v>
      </c>
      <c r="Y513" s="1" t="s">
        <v>3397</v>
      </c>
      <c r="AD513" s="16" t="s">
        <v>3390</v>
      </c>
    </row>
    <row r="514" spans="2:30" x14ac:dyDescent="0.2">
      <c r="B514" s="1">
        <v>30316</v>
      </c>
      <c r="C514" s="1" t="s">
        <v>3398</v>
      </c>
      <c r="D514" s="50">
        <v>0.22922245521987</v>
      </c>
      <c r="E514" s="22">
        <v>0.30551844961208302</v>
      </c>
      <c r="F514" s="40">
        <v>1.3328469469495501</v>
      </c>
      <c r="G514" s="1" t="s">
        <v>3399</v>
      </c>
      <c r="H514" s="1" t="s">
        <v>73</v>
      </c>
      <c r="I514" s="1" t="s">
        <v>37</v>
      </c>
      <c r="J514" s="15" t="s">
        <v>270</v>
      </c>
      <c r="K514" s="1" t="s">
        <v>3398</v>
      </c>
      <c r="L514" s="1" t="s">
        <v>3399</v>
      </c>
      <c r="M514" s="1" t="s">
        <v>746</v>
      </c>
      <c r="N514" s="1" t="s">
        <v>3400</v>
      </c>
      <c r="O514" s="1" t="s">
        <v>3401</v>
      </c>
      <c r="P514" s="1" t="s">
        <v>3402</v>
      </c>
      <c r="Q514" s="1" t="s">
        <v>42</v>
      </c>
      <c r="R514" s="1" t="s">
        <v>58</v>
      </c>
      <c r="S514" s="1" t="s">
        <v>3403</v>
      </c>
      <c r="T514" s="1" t="s">
        <v>45</v>
      </c>
      <c r="X514" s="1" t="s">
        <v>3404</v>
      </c>
      <c r="AD514" s="16" t="s">
        <v>3398</v>
      </c>
    </row>
    <row r="515" spans="2:30" x14ac:dyDescent="0.2">
      <c r="B515" s="1">
        <v>30320</v>
      </c>
      <c r="C515" s="1" t="s">
        <v>3405</v>
      </c>
      <c r="D515" s="50">
        <v>0.32767147228567201</v>
      </c>
      <c r="E515" s="20">
        <v>2.7829258731003499</v>
      </c>
      <c r="F515" s="55">
        <v>8.4930368020384908</v>
      </c>
      <c r="G515" s="1" t="s">
        <v>3406</v>
      </c>
      <c r="H515" s="1" t="s">
        <v>37</v>
      </c>
      <c r="I515" s="1" t="s">
        <v>35</v>
      </c>
      <c r="J515" s="15" t="s">
        <v>512</v>
      </c>
      <c r="K515" s="1" t="s">
        <v>3405</v>
      </c>
      <c r="L515" s="1" t="s">
        <v>3406</v>
      </c>
      <c r="M515" s="1" t="s">
        <v>746</v>
      </c>
      <c r="N515" s="1" t="s">
        <v>3407</v>
      </c>
      <c r="O515" s="1" t="s">
        <v>3408</v>
      </c>
      <c r="P515" s="1" t="s">
        <v>3409</v>
      </c>
      <c r="Q515" s="1" t="s">
        <v>67</v>
      </c>
      <c r="R515" s="1" t="s">
        <v>58</v>
      </c>
      <c r="S515" s="1" t="s">
        <v>3410</v>
      </c>
      <c r="T515" s="1" t="s">
        <v>45</v>
      </c>
      <c r="X515" s="1" t="s">
        <v>3411</v>
      </c>
      <c r="Y515" s="1" t="s">
        <v>3412</v>
      </c>
      <c r="AD515" s="16" t="s">
        <v>3405</v>
      </c>
    </row>
    <row r="516" spans="2:30" x14ac:dyDescent="0.2">
      <c r="B516" s="1">
        <v>31111</v>
      </c>
      <c r="C516" s="1" t="s">
        <v>3413</v>
      </c>
      <c r="D516" s="54">
        <v>0.464643681747825</v>
      </c>
      <c r="E516" s="39">
        <v>3.6811516832090998</v>
      </c>
      <c r="F516" s="55">
        <v>7.9225260728003697</v>
      </c>
      <c r="G516" s="1" t="s">
        <v>3414</v>
      </c>
      <c r="H516" s="1" t="s">
        <v>37</v>
      </c>
      <c r="I516" s="1" t="s">
        <v>35</v>
      </c>
      <c r="J516" s="15" t="s">
        <v>53</v>
      </c>
      <c r="K516" s="1" t="s">
        <v>3413</v>
      </c>
      <c r="L516" s="1" t="s">
        <v>3414</v>
      </c>
      <c r="M516" s="1" t="s">
        <v>755</v>
      </c>
      <c r="N516" s="1" t="s">
        <v>3415</v>
      </c>
      <c r="O516" s="1" t="s">
        <v>3416</v>
      </c>
      <c r="P516" s="1" t="s">
        <v>3417</v>
      </c>
      <c r="Q516" s="1" t="s">
        <v>42</v>
      </c>
      <c r="R516" s="1" t="s">
        <v>58</v>
      </c>
      <c r="S516" s="1" t="s">
        <v>3418</v>
      </c>
      <c r="T516" s="1" t="s">
        <v>45</v>
      </c>
      <c r="X516" s="1" t="s">
        <v>3419</v>
      </c>
      <c r="Y516" s="1" t="s">
        <v>3420</v>
      </c>
      <c r="AD516" s="16" t="s">
        <v>3413</v>
      </c>
    </row>
    <row r="517" spans="2:30" x14ac:dyDescent="0.2">
      <c r="B517" s="1">
        <v>31551</v>
      </c>
      <c r="C517" s="1" t="s">
        <v>1231</v>
      </c>
      <c r="D517" s="56">
        <v>0.62609152934758905</v>
      </c>
      <c r="E517" s="36">
        <v>0.76372084150132102</v>
      </c>
      <c r="F517" s="27">
        <v>1.2198229902537501</v>
      </c>
      <c r="G517" s="1" t="s">
        <v>1232</v>
      </c>
      <c r="H517" s="1" t="s">
        <v>100</v>
      </c>
      <c r="I517" s="1" t="s">
        <v>198</v>
      </c>
      <c r="J517" s="15" t="s">
        <v>36</v>
      </c>
      <c r="K517" s="1" t="s">
        <v>1231</v>
      </c>
      <c r="L517" s="1" t="s">
        <v>1232</v>
      </c>
      <c r="M517" s="1" t="s">
        <v>755</v>
      </c>
      <c r="N517" s="1" t="s">
        <v>1233</v>
      </c>
      <c r="O517" s="1" t="s">
        <v>1234</v>
      </c>
      <c r="P517" s="1" t="s">
        <v>1235</v>
      </c>
      <c r="Q517" s="1" t="s">
        <v>42</v>
      </c>
      <c r="R517" s="1" t="s">
        <v>58</v>
      </c>
      <c r="S517" s="1" t="s">
        <v>1236</v>
      </c>
      <c r="T517" s="1" t="s">
        <v>45</v>
      </c>
      <c r="X517" s="1" t="s">
        <v>1237</v>
      </c>
      <c r="Y517" s="1" t="s">
        <v>1238</v>
      </c>
      <c r="AD517" s="16" t="s">
        <v>1231</v>
      </c>
    </row>
    <row r="518" spans="2:30" x14ac:dyDescent="0.2">
      <c r="B518" s="1">
        <v>32191</v>
      </c>
      <c r="C518" s="1" t="s">
        <v>3421</v>
      </c>
      <c r="D518" s="56">
        <v>0.64471297948106199</v>
      </c>
      <c r="E518" s="46">
        <v>1.45408882397366</v>
      </c>
      <c r="F518" s="57">
        <v>2.2554049169974499</v>
      </c>
      <c r="G518" s="1" t="s">
        <v>3422</v>
      </c>
      <c r="H518" s="1" t="s">
        <v>100</v>
      </c>
      <c r="I518" s="1" t="s">
        <v>270</v>
      </c>
      <c r="J518" s="15" t="s">
        <v>35</v>
      </c>
      <c r="K518" s="1" t="s">
        <v>3421</v>
      </c>
      <c r="L518" s="1" t="s">
        <v>3422</v>
      </c>
      <c r="M518" s="1" t="s">
        <v>780</v>
      </c>
      <c r="N518" s="1" t="s">
        <v>3423</v>
      </c>
      <c r="O518" s="1" t="s">
        <v>3424</v>
      </c>
      <c r="P518" s="1" t="s">
        <v>3425</v>
      </c>
      <c r="Q518" s="1" t="s">
        <v>67</v>
      </c>
      <c r="R518" s="1" t="s">
        <v>43</v>
      </c>
      <c r="S518" s="1" t="s">
        <v>3426</v>
      </c>
      <c r="T518" s="1" t="s">
        <v>45</v>
      </c>
      <c r="X518" s="1" t="s">
        <v>3427</v>
      </c>
      <c r="Y518" s="1" t="s">
        <v>3428</v>
      </c>
      <c r="AD518" s="16" t="s">
        <v>3421</v>
      </c>
    </row>
    <row r="519" spans="2:30" x14ac:dyDescent="0.2">
      <c r="B519" s="1">
        <v>33010</v>
      </c>
      <c r="C519" s="1" t="s">
        <v>3429</v>
      </c>
      <c r="D519" s="54">
        <v>0.39616246100362501</v>
      </c>
      <c r="E519" s="20">
        <v>2.26637379003345</v>
      </c>
      <c r="F519" s="44">
        <v>5.7208191414499296</v>
      </c>
      <c r="G519" s="1" t="s">
        <v>3430</v>
      </c>
      <c r="H519" s="1" t="s">
        <v>37</v>
      </c>
      <c r="I519" s="1" t="s">
        <v>35</v>
      </c>
      <c r="J519" s="15" t="s">
        <v>53</v>
      </c>
      <c r="K519" s="1" t="s">
        <v>3429</v>
      </c>
      <c r="L519" s="1" t="s">
        <v>3430</v>
      </c>
      <c r="M519" s="1" t="s">
        <v>780</v>
      </c>
      <c r="N519" s="1" t="s">
        <v>3431</v>
      </c>
      <c r="O519" s="1" t="s">
        <v>3432</v>
      </c>
      <c r="P519" s="1" t="s">
        <v>3433</v>
      </c>
      <c r="Q519" s="1" t="s">
        <v>42</v>
      </c>
      <c r="R519" s="1" t="s">
        <v>58</v>
      </c>
      <c r="S519" s="1" t="s">
        <v>3434</v>
      </c>
      <c r="T519" s="1" t="s">
        <v>45</v>
      </c>
      <c r="X519" s="1" t="s">
        <v>3435</v>
      </c>
      <c r="Y519" s="1" t="s">
        <v>3436</v>
      </c>
      <c r="AD519" s="16" t="s">
        <v>3429</v>
      </c>
    </row>
    <row r="520" spans="2:30" x14ac:dyDescent="0.2">
      <c r="B520" s="1">
        <v>33022</v>
      </c>
      <c r="C520" s="1" t="s">
        <v>1247</v>
      </c>
      <c r="D520" s="52">
        <v>0.53097329054592501</v>
      </c>
      <c r="E520" s="26">
        <v>1.6586146628873699</v>
      </c>
      <c r="F520" s="47">
        <v>3.1237252276513798</v>
      </c>
      <c r="G520" s="1" t="s">
        <v>1248</v>
      </c>
      <c r="H520" s="1" t="s">
        <v>100</v>
      </c>
      <c r="I520" s="1" t="s">
        <v>54</v>
      </c>
      <c r="J520" s="15" t="s">
        <v>35</v>
      </c>
      <c r="K520" s="1" t="s">
        <v>1247</v>
      </c>
      <c r="L520" s="1" t="s">
        <v>1248</v>
      </c>
      <c r="M520" s="1" t="s">
        <v>780</v>
      </c>
      <c r="N520" s="1" t="s">
        <v>1249</v>
      </c>
      <c r="O520" s="1" t="s">
        <v>1250</v>
      </c>
      <c r="P520" s="1" t="s">
        <v>1251</v>
      </c>
      <c r="Q520" s="1" t="s">
        <v>42</v>
      </c>
      <c r="R520" s="1" t="s">
        <v>43</v>
      </c>
      <c r="S520" s="1" t="s">
        <v>1252</v>
      </c>
      <c r="T520" s="1" t="s">
        <v>45</v>
      </c>
      <c r="X520" s="1" t="s">
        <v>1253</v>
      </c>
      <c r="Y520" s="1" t="s">
        <v>1254</v>
      </c>
      <c r="AD520" s="16" t="s">
        <v>1247</v>
      </c>
    </row>
    <row r="521" spans="2:30" x14ac:dyDescent="0.2">
      <c r="B521" s="1">
        <v>33372</v>
      </c>
      <c r="C521" s="1" t="s">
        <v>3437</v>
      </c>
      <c r="D521" s="52">
        <v>0.50402498903836601</v>
      </c>
      <c r="E521" s="20">
        <v>2.6911184061684299</v>
      </c>
      <c r="F521" s="44">
        <v>5.3392559192409097</v>
      </c>
      <c r="G521" s="1" t="s">
        <v>3438</v>
      </c>
      <c r="H521" s="1" t="s">
        <v>100</v>
      </c>
      <c r="I521" s="1" t="s">
        <v>35</v>
      </c>
      <c r="J521" s="15" t="s">
        <v>53</v>
      </c>
      <c r="K521" s="1" t="s">
        <v>3437</v>
      </c>
      <c r="L521" s="1" t="s">
        <v>3438</v>
      </c>
      <c r="M521" s="1" t="s">
        <v>780</v>
      </c>
      <c r="N521" s="1" t="s">
        <v>3439</v>
      </c>
      <c r="O521" s="1" t="s">
        <v>3440</v>
      </c>
      <c r="P521" s="1" t="s">
        <v>3441</v>
      </c>
      <c r="Q521" s="1" t="s">
        <v>42</v>
      </c>
      <c r="R521" s="1" t="s">
        <v>58</v>
      </c>
      <c r="S521" s="1" t="s">
        <v>3442</v>
      </c>
      <c r="T521" s="1" t="s">
        <v>45</v>
      </c>
      <c r="U521" s="1" t="s">
        <v>3443</v>
      </c>
      <c r="V521" s="1" t="s">
        <v>3444</v>
      </c>
      <c r="W521" s="1" t="s">
        <v>3445</v>
      </c>
      <c r="X521" s="1" t="s">
        <v>3446</v>
      </c>
      <c r="Y521" s="1" t="s">
        <v>3447</v>
      </c>
      <c r="Z521" s="1" t="s">
        <v>3448</v>
      </c>
      <c r="AD521" s="16" t="s">
        <v>3437</v>
      </c>
    </row>
    <row r="522" spans="2:30" x14ac:dyDescent="0.2">
      <c r="B522" s="1">
        <v>34437</v>
      </c>
      <c r="C522" s="1" t="s">
        <v>3449</v>
      </c>
      <c r="D522" s="50">
        <v>0.29780422799086997</v>
      </c>
      <c r="E522" s="13">
        <v>0.82391474162974698</v>
      </c>
      <c r="F522" s="57">
        <v>2.76663211663673</v>
      </c>
      <c r="G522" s="1" t="s">
        <v>3450</v>
      </c>
      <c r="H522" s="1" t="s">
        <v>37</v>
      </c>
      <c r="I522" s="1" t="s">
        <v>36</v>
      </c>
      <c r="J522" s="15" t="s">
        <v>35</v>
      </c>
      <c r="K522" s="1" t="s">
        <v>3449</v>
      </c>
      <c r="L522" s="1" t="s">
        <v>3450</v>
      </c>
      <c r="M522" s="1" t="s">
        <v>817</v>
      </c>
      <c r="N522" s="1" t="s">
        <v>3451</v>
      </c>
      <c r="O522" s="1" t="s">
        <v>3452</v>
      </c>
      <c r="P522" s="1" t="s">
        <v>3453</v>
      </c>
      <c r="Q522" s="1" t="s">
        <v>42</v>
      </c>
      <c r="R522" s="1" t="s">
        <v>43</v>
      </c>
      <c r="S522" s="1" t="s">
        <v>3454</v>
      </c>
      <c r="T522" s="1" t="s">
        <v>45</v>
      </c>
      <c r="U522" s="1" t="s">
        <v>3455</v>
      </c>
      <c r="V522" s="1" t="s">
        <v>3456</v>
      </c>
      <c r="W522" s="1" t="s">
        <v>3457</v>
      </c>
      <c r="X522" s="1" t="s">
        <v>3458</v>
      </c>
      <c r="Y522" s="1" t="s">
        <v>3459</v>
      </c>
      <c r="AD522" s="16" t="s">
        <v>3449</v>
      </c>
    </row>
    <row r="523" spans="2:30" x14ac:dyDescent="0.2">
      <c r="B523" s="1">
        <v>34491</v>
      </c>
      <c r="C523" s="1" t="s">
        <v>1255</v>
      </c>
      <c r="D523" s="56">
        <v>0.65253554849945306</v>
      </c>
      <c r="E523" s="13">
        <v>1.01551149252554</v>
      </c>
      <c r="F523" s="21">
        <v>1.55625466667796</v>
      </c>
      <c r="G523" s="1" t="s">
        <v>1256</v>
      </c>
      <c r="H523" s="1" t="s">
        <v>100</v>
      </c>
      <c r="I523" s="1" t="s">
        <v>36</v>
      </c>
      <c r="J523" s="15" t="s">
        <v>54</v>
      </c>
      <c r="K523" s="1" t="s">
        <v>1255</v>
      </c>
      <c r="L523" s="1" t="s">
        <v>1256</v>
      </c>
      <c r="M523" s="1" t="s">
        <v>817</v>
      </c>
      <c r="N523" s="1" t="s">
        <v>1257</v>
      </c>
      <c r="O523" s="1" t="s">
        <v>1258</v>
      </c>
      <c r="P523" s="1" t="s">
        <v>1259</v>
      </c>
      <c r="Q523" s="1" t="s">
        <v>42</v>
      </c>
      <c r="R523" s="1" t="s">
        <v>58</v>
      </c>
      <c r="S523" s="1" t="s">
        <v>1260</v>
      </c>
      <c r="T523" s="1" t="s">
        <v>45</v>
      </c>
      <c r="X523" s="1" t="s">
        <v>1261</v>
      </c>
      <c r="Y523" s="1" t="s">
        <v>1262</v>
      </c>
      <c r="AD523" s="16" t="s">
        <v>1255</v>
      </c>
    </row>
    <row r="524" spans="2:30" x14ac:dyDescent="0.2">
      <c r="B524" s="1">
        <v>34820</v>
      </c>
      <c r="C524" s="1" t="s">
        <v>1263</v>
      </c>
      <c r="D524" s="54">
        <v>0.43334906559651898</v>
      </c>
      <c r="E524" s="20">
        <v>2.1312149486102498</v>
      </c>
      <c r="F524" s="47">
        <v>4.9180097935057603</v>
      </c>
      <c r="G524" s="1" t="s">
        <v>1264</v>
      </c>
      <c r="H524" s="1" t="s">
        <v>37</v>
      </c>
      <c r="I524" s="1" t="s">
        <v>35</v>
      </c>
      <c r="J524" s="15" t="s">
        <v>53</v>
      </c>
      <c r="K524" s="1" t="s">
        <v>1263</v>
      </c>
      <c r="L524" s="1" t="s">
        <v>1264</v>
      </c>
      <c r="M524" s="1" t="s">
        <v>817</v>
      </c>
      <c r="N524" s="1" t="s">
        <v>1265</v>
      </c>
      <c r="O524" s="1" t="s">
        <v>1266</v>
      </c>
      <c r="P524" s="1" t="s">
        <v>1267</v>
      </c>
      <c r="Q524" s="1" t="s">
        <v>42</v>
      </c>
      <c r="R524" s="1" t="s">
        <v>58</v>
      </c>
      <c r="S524" s="1" t="s">
        <v>1268</v>
      </c>
      <c r="T524" s="1" t="s">
        <v>45</v>
      </c>
      <c r="U524" s="1" t="s">
        <v>1269</v>
      </c>
      <c r="V524" s="1" t="s">
        <v>1270</v>
      </c>
      <c r="W524" s="1" t="s">
        <v>1271</v>
      </c>
      <c r="X524" s="1" t="s">
        <v>1272</v>
      </c>
      <c r="Y524" s="1" t="s">
        <v>1273</v>
      </c>
      <c r="Z524" s="1" t="s">
        <v>1274</v>
      </c>
      <c r="AD524" s="16" t="s">
        <v>1263</v>
      </c>
    </row>
    <row r="525" spans="2:30" x14ac:dyDescent="0.2">
      <c r="B525" s="1">
        <v>35015</v>
      </c>
      <c r="C525" s="1" t="s">
        <v>3460</v>
      </c>
      <c r="D525" s="54">
        <v>0.39778966879993499</v>
      </c>
      <c r="E525" s="29">
        <v>0.101136756997469</v>
      </c>
      <c r="F525" s="32">
        <v>0.25424681667219101</v>
      </c>
      <c r="G525" s="1" t="s">
        <v>3461</v>
      </c>
      <c r="H525" s="1" t="s">
        <v>37</v>
      </c>
      <c r="I525" s="1" t="s">
        <v>74</v>
      </c>
      <c r="J525" s="15" t="s">
        <v>37</v>
      </c>
      <c r="K525" s="1" t="s">
        <v>3460</v>
      </c>
      <c r="L525" s="1" t="s">
        <v>3461</v>
      </c>
      <c r="M525" s="1" t="s">
        <v>817</v>
      </c>
      <c r="N525" s="1" t="s">
        <v>3462</v>
      </c>
      <c r="O525" s="1" t="s">
        <v>3463</v>
      </c>
      <c r="P525" s="1" t="s">
        <v>3464</v>
      </c>
      <c r="Q525" s="1" t="s">
        <v>67</v>
      </c>
      <c r="R525" s="1" t="s">
        <v>58</v>
      </c>
      <c r="S525" s="1" t="s">
        <v>3465</v>
      </c>
      <c r="T525" s="1" t="s">
        <v>45</v>
      </c>
      <c r="X525" s="1" t="s">
        <v>3466</v>
      </c>
      <c r="Y525" s="1" t="s">
        <v>3467</v>
      </c>
      <c r="AD525" s="16" t="s">
        <v>3460</v>
      </c>
    </row>
    <row r="526" spans="2:30" x14ac:dyDescent="0.2">
      <c r="B526" s="1">
        <v>35052</v>
      </c>
      <c r="C526" s="1" t="s">
        <v>3468</v>
      </c>
      <c r="D526" s="50">
        <v>0.30196494708563099</v>
      </c>
      <c r="E526" s="46">
        <v>1.3512793947458499</v>
      </c>
      <c r="F526" s="47">
        <v>4.4749544865638198</v>
      </c>
      <c r="G526" s="1" t="s">
        <v>3469</v>
      </c>
      <c r="H526" s="1" t="s">
        <v>37</v>
      </c>
      <c r="I526" s="1" t="s">
        <v>270</v>
      </c>
      <c r="J526" s="15" t="s">
        <v>53</v>
      </c>
      <c r="K526" s="1" t="s">
        <v>3468</v>
      </c>
      <c r="L526" s="1" t="s">
        <v>3469</v>
      </c>
      <c r="M526" s="1" t="s">
        <v>817</v>
      </c>
      <c r="N526" s="1" t="s">
        <v>3470</v>
      </c>
      <c r="O526" s="1" t="s">
        <v>3471</v>
      </c>
      <c r="P526" s="1" t="s">
        <v>3472</v>
      </c>
      <c r="Q526" s="1" t="s">
        <v>42</v>
      </c>
      <c r="R526" s="1" t="s">
        <v>43</v>
      </c>
      <c r="S526" s="1" t="s">
        <v>3473</v>
      </c>
      <c r="T526" s="1" t="s">
        <v>45</v>
      </c>
      <c r="X526" s="1" t="s">
        <v>3474</v>
      </c>
      <c r="Y526" s="1" t="s">
        <v>3475</v>
      </c>
      <c r="AD526" s="16" t="s">
        <v>3468</v>
      </c>
    </row>
    <row r="527" spans="2:30" x14ac:dyDescent="0.2">
      <c r="B527" s="1">
        <v>35056</v>
      </c>
      <c r="C527" s="1" t="s">
        <v>3476</v>
      </c>
      <c r="D527" s="50">
        <v>0.26519663340348798</v>
      </c>
      <c r="E527" s="36">
        <v>0.688405133754871</v>
      </c>
      <c r="F527" s="57">
        <v>2.5958290831976201</v>
      </c>
      <c r="G527" s="1" t="s">
        <v>3477</v>
      </c>
      <c r="H527" s="1" t="s">
        <v>37</v>
      </c>
      <c r="I527" s="1" t="s">
        <v>198</v>
      </c>
      <c r="J527" s="15" t="s">
        <v>35</v>
      </c>
      <c r="K527" s="1" t="s">
        <v>3476</v>
      </c>
      <c r="L527" s="1" t="s">
        <v>3477</v>
      </c>
      <c r="M527" s="1" t="s">
        <v>817</v>
      </c>
      <c r="N527" s="1" t="s">
        <v>3478</v>
      </c>
      <c r="O527" s="1" t="s">
        <v>3479</v>
      </c>
      <c r="P527" s="1" t="s">
        <v>3480</v>
      </c>
      <c r="Q527" s="1" t="s">
        <v>42</v>
      </c>
      <c r="R527" s="1" t="s">
        <v>58</v>
      </c>
      <c r="S527" s="1" t="s">
        <v>3481</v>
      </c>
      <c r="T527" s="1" t="s">
        <v>45</v>
      </c>
      <c r="X527" s="1" t="s">
        <v>3482</v>
      </c>
      <c r="Y527" s="1" t="s">
        <v>3483</v>
      </c>
      <c r="AD527" s="16" t="s">
        <v>3476</v>
      </c>
    </row>
    <row r="528" spans="2:30" x14ac:dyDescent="0.2">
      <c r="B528" s="1">
        <v>35195</v>
      </c>
      <c r="C528" s="1" t="s">
        <v>3484</v>
      </c>
      <c r="D528" s="56">
        <v>0.61434709449082403</v>
      </c>
      <c r="E528" s="13">
        <v>1.04236072821449</v>
      </c>
      <c r="F528" s="21">
        <v>1.6966967656588501</v>
      </c>
      <c r="G528" s="1" t="s">
        <v>3485</v>
      </c>
      <c r="H528" s="1" t="s">
        <v>100</v>
      </c>
      <c r="I528" s="1" t="s">
        <v>36</v>
      </c>
      <c r="J528" s="15" t="s">
        <v>54</v>
      </c>
      <c r="K528" s="1" t="s">
        <v>3484</v>
      </c>
      <c r="L528" s="1" t="s">
        <v>3485</v>
      </c>
      <c r="M528" s="1" t="s">
        <v>850</v>
      </c>
      <c r="N528" s="1" t="s">
        <v>3486</v>
      </c>
      <c r="O528" s="1" t="s">
        <v>3487</v>
      </c>
      <c r="P528" s="1" t="s">
        <v>1295</v>
      </c>
      <c r="Q528" s="1" t="s">
        <v>42</v>
      </c>
      <c r="R528" s="1" t="s">
        <v>58</v>
      </c>
      <c r="S528" s="1" t="s">
        <v>3488</v>
      </c>
      <c r="T528" s="1" t="s">
        <v>45</v>
      </c>
      <c r="X528" s="1" t="s">
        <v>3489</v>
      </c>
      <c r="Y528" s="1" t="s">
        <v>3490</v>
      </c>
      <c r="AD528" s="16" t="s">
        <v>3484</v>
      </c>
    </row>
    <row r="529" spans="2:30" x14ac:dyDescent="0.2">
      <c r="B529" s="1">
        <v>35352</v>
      </c>
      <c r="C529" s="1" t="s">
        <v>3491</v>
      </c>
      <c r="D529" s="50">
        <v>0.30533274757232498</v>
      </c>
      <c r="E529" s="26">
        <v>1.5003754653846599</v>
      </c>
      <c r="F529" s="47">
        <v>4.9139028725677898</v>
      </c>
      <c r="G529" s="1" t="s">
        <v>3492</v>
      </c>
      <c r="H529" s="1" t="s">
        <v>37</v>
      </c>
      <c r="I529" s="1" t="s">
        <v>54</v>
      </c>
      <c r="J529" s="15" t="s">
        <v>53</v>
      </c>
      <c r="K529" s="1" t="s">
        <v>3491</v>
      </c>
      <c r="L529" s="1" t="s">
        <v>3492</v>
      </c>
      <c r="M529" s="1" t="s">
        <v>850</v>
      </c>
      <c r="N529" s="1" t="s">
        <v>3493</v>
      </c>
      <c r="O529" s="1" t="s">
        <v>3494</v>
      </c>
      <c r="P529" s="1" t="s">
        <v>3495</v>
      </c>
      <c r="Q529" s="1" t="s">
        <v>42</v>
      </c>
      <c r="R529" s="1" t="s">
        <v>43</v>
      </c>
      <c r="S529" s="1" t="s">
        <v>3496</v>
      </c>
      <c r="T529" s="1" t="s">
        <v>45</v>
      </c>
      <c r="X529" s="1" t="s">
        <v>3497</v>
      </c>
      <c r="Y529" s="1" t="s">
        <v>3498</v>
      </c>
      <c r="AD529" s="16" t="s">
        <v>3491</v>
      </c>
    </row>
    <row r="530" spans="2:30" x14ac:dyDescent="0.2">
      <c r="B530" s="1">
        <v>35405</v>
      </c>
      <c r="C530" s="1" t="s">
        <v>1283</v>
      </c>
      <c r="D530" s="50">
        <v>0.235031318194524</v>
      </c>
      <c r="E530" s="20">
        <v>2.1208470370182599</v>
      </c>
      <c r="F530" s="55">
        <v>9.0236784327735293</v>
      </c>
      <c r="G530" s="1" t="s">
        <v>1284</v>
      </c>
      <c r="H530" s="1" t="s">
        <v>73</v>
      </c>
      <c r="I530" s="1" t="s">
        <v>35</v>
      </c>
      <c r="J530" s="15" t="s">
        <v>512</v>
      </c>
      <c r="K530" s="1" t="s">
        <v>1283</v>
      </c>
      <c r="L530" s="1" t="s">
        <v>1284</v>
      </c>
      <c r="M530" s="1" t="s">
        <v>850</v>
      </c>
      <c r="N530" s="1" t="s">
        <v>1285</v>
      </c>
      <c r="O530" s="1" t="s">
        <v>1286</v>
      </c>
      <c r="P530" s="1" t="s">
        <v>1287</v>
      </c>
      <c r="Q530" s="1" t="s">
        <v>42</v>
      </c>
      <c r="R530" s="1" t="s">
        <v>43</v>
      </c>
      <c r="S530" s="1" t="s">
        <v>1288</v>
      </c>
      <c r="T530" s="1" t="s">
        <v>45</v>
      </c>
      <c r="X530" s="1" t="s">
        <v>1289</v>
      </c>
      <c r="Y530" s="1" t="s">
        <v>1290</v>
      </c>
      <c r="AD530" s="16" t="s">
        <v>1283</v>
      </c>
    </row>
    <row r="531" spans="2:30" x14ac:dyDescent="0.2">
      <c r="B531" s="1">
        <v>35865</v>
      </c>
      <c r="C531" s="1" t="s">
        <v>3499</v>
      </c>
      <c r="D531" s="56">
        <v>0.64793547567495802</v>
      </c>
      <c r="E531" s="34">
        <v>0.569717267222836</v>
      </c>
      <c r="F531" s="27">
        <v>0.87928086763478797</v>
      </c>
      <c r="G531" s="1" t="s">
        <v>3500</v>
      </c>
      <c r="H531" s="1" t="s">
        <v>100</v>
      </c>
      <c r="I531" s="1" t="s">
        <v>100</v>
      </c>
      <c r="J531" s="15" t="s">
        <v>36</v>
      </c>
      <c r="K531" s="1" t="s">
        <v>3499</v>
      </c>
      <c r="L531" s="1" t="s">
        <v>3500</v>
      </c>
      <c r="M531" s="1" t="s">
        <v>850</v>
      </c>
      <c r="N531" s="1" t="s">
        <v>3501</v>
      </c>
      <c r="O531" s="1" t="s">
        <v>3502</v>
      </c>
      <c r="P531" s="1" t="s">
        <v>3503</v>
      </c>
      <c r="Q531" s="1" t="s">
        <v>42</v>
      </c>
      <c r="R531" s="1" t="s">
        <v>58</v>
      </c>
      <c r="S531" s="1" t="s">
        <v>3504</v>
      </c>
      <c r="T531" s="1" t="s">
        <v>45</v>
      </c>
      <c r="X531" s="1" t="s">
        <v>3505</v>
      </c>
      <c r="Y531" s="1" t="s">
        <v>3506</v>
      </c>
      <c r="AD531" s="16" t="s">
        <v>3499</v>
      </c>
    </row>
    <row r="532" spans="2:30" x14ac:dyDescent="0.2">
      <c r="B532" s="1">
        <v>36648</v>
      </c>
      <c r="C532" s="1" t="s">
        <v>3507</v>
      </c>
      <c r="D532" s="56">
        <v>0.60358607622037397</v>
      </c>
      <c r="E532" s="26">
        <v>1.6021623206206099</v>
      </c>
      <c r="F532" s="57">
        <v>2.65440569910636</v>
      </c>
      <c r="G532" s="1" t="s">
        <v>3508</v>
      </c>
      <c r="H532" s="1" t="s">
        <v>100</v>
      </c>
      <c r="I532" s="1" t="s">
        <v>54</v>
      </c>
      <c r="J532" s="15" t="s">
        <v>35</v>
      </c>
      <c r="K532" s="1" t="s">
        <v>3507</v>
      </c>
      <c r="L532" s="1" t="s">
        <v>3508</v>
      </c>
      <c r="M532" s="1" t="s">
        <v>885</v>
      </c>
      <c r="N532" s="1" t="s">
        <v>3509</v>
      </c>
      <c r="O532" s="1" t="s">
        <v>3510</v>
      </c>
      <c r="P532" s="1" t="s">
        <v>3511</v>
      </c>
      <c r="Q532" s="1" t="s">
        <v>42</v>
      </c>
      <c r="R532" s="1" t="s">
        <v>58</v>
      </c>
      <c r="S532" s="1" t="s">
        <v>3512</v>
      </c>
      <c r="T532" s="1" t="s">
        <v>45</v>
      </c>
      <c r="X532" s="1" t="s">
        <v>3513</v>
      </c>
      <c r="Y532" s="1" t="s">
        <v>3514</v>
      </c>
      <c r="AD532" s="16" t="s">
        <v>3507</v>
      </c>
    </row>
    <row r="533" spans="2:30" x14ac:dyDescent="0.2">
      <c r="B533" s="1">
        <v>36801</v>
      </c>
      <c r="C533" s="1" t="s">
        <v>3515</v>
      </c>
      <c r="D533" s="56">
        <v>0.61419147845047495</v>
      </c>
      <c r="E533" s="41">
        <v>0.17246610908061799</v>
      </c>
      <c r="F533" s="32">
        <v>0.28080185924384299</v>
      </c>
      <c r="G533" s="1" t="s">
        <v>3516</v>
      </c>
      <c r="H533" s="1" t="s">
        <v>100</v>
      </c>
      <c r="I533" s="1" t="s">
        <v>73</v>
      </c>
      <c r="J533" s="15" t="s">
        <v>37</v>
      </c>
      <c r="K533" s="1" t="s">
        <v>3515</v>
      </c>
      <c r="L533" s="1" t="s">
        <v>3516</v>
      </c>
      <c r="M533" s="1" t="s">
        <v>885</v>
      </c>
      <c r="N533" s="1" t="s">
        <v>3517</v>
      </c>
      <c r="O533" s="1" t="s">
        <v>3518</v>
      </c>
      <c r="P533" s="1" t="s">
        <v>3519</v>
      </c>
      <c r="Q533" s="1" t="s">
        <v>42</v>
      </c>
      <c r="R533" s="1" t="s">
        <v>43</v>
      </c>
      <c r="S533" s="1" t="s">
        <v>3520</v>
      </c>
      <c r="T533" s="1" t="s">
        <v>45</v>
      </c>
      <c r="X533" s="1" t="s">
        <v>3521</v>
      </c>
      <c r="Y533" s="1" t="s">
        <v>3522</v>
      </c>
      <c r="AD533" s="16" t="s">
        <v>3515</v>
      </c>
    </row>
    <row r="534" spans="2:30" x14ac:dyDescent="0.2">
      <c r="B534" s="1">
        <v>37135</v>
      </c>
      <c r="C534" s="1" t="s">
        <v>3523</v>
      </c>
      <c r="D534" s="52">
        <v>0.56791704299618295</v>
      </c>
      <c r="E534" s="13">
        <v>1.22690997469171</v>
      </c>
      <c r="F534" s="57">
        <v>2.1603682964308399</v>
      </c>
      <c r="G534" s="1" t="s">
        <v>3524</v>
      </c>
      <c r="H534" s="1" t="s">
        <v>100</v>
      </c>
      <c r="I534" s="1" t="s">
        <v>36</v>
      </c>
      <c r="J534" s="15" t="s">
        <v>35</v>
      </c>
      <c r="K534" s="1" t="s">
        <v>3523</v>
      </c>
      <c r="L534" s="1" t="s">
        <v>3524</v>
      </c>
      <c r="M534" s="1" t="s">
        <v>885</v>
      </c>
      <c r="N534" s="1" t="s">
        <v>3525</v>
      </c>
      <c r="O534" s="1" t="s">
        <v>3526</v>
      </c>
      <c r="P534" s="1" t="s">
        <v>3527</v>
      </c>
      <c r="Q534" s="1" t="s">
        <v>67</v>
      </c>
      <c r="R534" s="1" t="s">
        <v>58</v>
      </c>
      <c r="S534" s="1" t="s">
        <v>3528</v>
      </c>
      <c r="T534" s="1" t="s">
        <v>45</v>
      </c>
      <c r="X534" s="1" t="s">
        <v>3529</v>
      </c>
      <c r="Y534" s="1" t="s">
        <v>3530</v>
      </c>
      <c r="AD534" s="16" t="s">
        <v>3523</v>
      </c>
    </row>
    <row r="535" spans="2:30" x14ac:dyDescent="0.2">
      <c r="B535" s="1">
        <v>37136</v>
      </c>
      <c r="C535" s="1" t="s">
        <v>3531</v>
      </c>
      <c r="D535" s="56">
        <v>0.60665825443351296</v>
      </c>
      <c r="E535" s="13">
        <v>0.970094680393362</v>
      </c>
      <c r="F535" s="21">
        <v>1.5990793388268001</v>
      </c>
      <c r="G535" s="1" t="s">
        <v>3532</v>
      </c>
      <c r="H535" s="1" t="s">
        <v>100</v>
      </c>
      <c r="I535" s="1" t="s">
        <v>36</v>
      </c>
      <c r="J535" s="15" t="s">
        <v>54</v>
      </c>
      <c r="K535" s="1" t="s">
        <v>3531</v>
      </c>
      <c r="L535" s="1" t="s">
        <v>3532</v>
      </c>
      <c r="M535" s="1" t="s">
        <v>885</v>
      </c>
      <c r="N535" s="1" t="s">
        <v>3533</v>
      </c>
      <c r="O535" s="1" t="s">
        <v>3534</v>
      </c>
      <c r="P535" s="1" t="s">
        <v>3535</v>
      </c>
      <c r="Q535" s="1" t="s">
        <v>42</v>
      </c>
      <c r="R535" s="1" t="s">
        <v>58</v>
      </c>
      <c r="S535" s="1" t="s">
        <v>3536</v>
      </c>
      <c r="T535" s="1" t="s">
        <v>45</v>
      </c>
      <c r="X535" s="1" t="s">
        <v>3537</v>
      </c>
      <c r="Y535" s="1" t="s">
        <v>3538</v>
      </c>
      <c r="AD535" s="16" t="s">
        <v>3531</v>
      </c>
    </row>
    <row r="536" spans="2:30" x14ac:dyDescent="0.2">
      <c r="B536" s="1">
        <v>37152</v>
      </c>
      <c r="C536" s="1" t="s">
        <v>1291</v>
      </c>
      <c r="D536" s="54">
        <v>0.41964717287111297</v>
      </c>
      <c r="E536" s="46">
        <v>1.2501267462540699</v>
      </c>
      <c r="F536" s="57">
        <v>2.97899480103974</v>
      </c>
      <c r="G536" s="1" t="s">
        <v>1292</v>
      </c>
      <c r="H536" s="1" t="s">
        <v>37</v>
      </c>
      <c r="I536" s="1" t="s">
        <v>270</v>
      </c>
      <c r="J536" s="15" t="s">
        <v>35</v>
      </c>
      <c r="K536" s="1" t="s">
        <v>1291</v>
      </c>
      <c r="L536" s="1" t="s">
        <v>1292</v>
      </c>
      <c r="M536" s="1" t="s">
        <v>885</v>
      </c>
      <c r="N536" s="1" t="s">
        <v>1293</v>
      </c>
      <c r="O536" s="1" t="s">
        <v>1294</v>
      </c>
      <c r="P536" s="1" t="s">
        <v>1295</v>
      </c>
      <c r="Q536" s="1" t="s">
        <v>42</v>
      </c>
      <c r="R536" s="1" t="s">
        <v>58</v>
      </c>
      <c r="S536" s="1" t="s">
        <v>1296</v>
      </c>
      <c r="T536" s="1" t="s">
        <v>45</v>
      </c>
      <c r="U536" s="1" t="s">
        <v>1297</v>
      </c>
      <c r="V536" s="1" t="s">
        <v>1298</v>
      </c>
      <c r="W536" s="1" t="s">
        <v>1299</v>
      </c>
      <c r="X536" s="1" t="s">
        <v>1300</v>
      </c>
      <c r="Y536" s="1" t="s">
        <v>1301</v>
      </c>
      <c r="AD536" s="16" t="s">
        <v>1291</v>
      </c>
    </row>
    <row r="537" spans="2:30" x14ac:dyDescent="0.2">
      <c r="B537" s="1">
        <v>38609</v>
      </c>
      <c r="C537" s="1" t="s">
        <v>3539</v>
      </c>
      <c r="D537" s="50">
        <v>0.32798056973407302</v>
      </c>
      <c r="E537" s="46">
        <v>1.28665419474675</v>
      </c>
      <c r="F537" s="47">
        <v>3.92295859413248</v>
      </c>
      <c r="G537" s="1" t="s">
        <v>3540</v>
      </c>
      <c r="H537" s="1" t="s">
        <v>37</v>
      </c>
      <c r="I537" s="1" t="s">
        <v>270</v>
      </c>
      <c r="J537" s="15" t="s">
        <v>35</v>
      </c>
      <c r="K537" s="1" t="s">
        <v>3539</v>
      </c>
      <c r="L537" s="1" t="s">
        <v>3540</v>
      </c>
      <c r="M537" s="1" t="s">
        <v>926</v>
      </c>
      <c r="N537" s="1" t="s">
        <v>3541</v>
      </c>
      <c r="O537" s="1" t="s">
        <v>3542</v>
      </c>
      <c r="P537" s="1" t="s">
        <v>3543</v>
      </c>
      <c r="Q537" s="1" t="s">
        <v>42</v>
      </c>
      <c r="R537" s="1" t="s">
        <v>43</v>
      </c>
      <c r="S537" s="1" t="s">
        <v>3544</v>
      </c>
      <c r="T537" s="1" t="s">
        <v>45</v>
      </c>
      <c r="X537" s="1" t="s">
        <v>3545</v>
      </c>
      <c r="Y537" s="1" t="s">
        <v>3546</v>
      </c>
      <c r="AD537" s="16" t="s">
        <v>3539</v>
      </c>
    </row>
    <row r="540" spans="2:30" x14ac:dyDescent="0.2">
      <c r="B540" s="1" t="s">
        <v>3547</v>
      </c>
    </row>
    <row r="541" spans="2:30" x14ac:dyDescent="0.2">
      <c r="B541" s="1" t="s">
        <v>2</v>
      </c>
    </row>
    <row r="544" spans="2:30" ht="15.75" x14ac:dyDescent="0.25">
      <c r="B544" s="2" t="s">
        <v>3548</v>
      </c>
      <c r="D544" s="125" t="s">
        <v>4</v>
      </c>
      <c r="E544" s="126"/>
      <c r="F544" s="127"/>
      <c r="G544" s="128" t="s">
        <v>5</v>
      </c>
      <c r="H544" s="128"/>
      <c r="I544" s="128"/>
      <c r="J544" s="129"/>
      <c r="K544" s="130" t="s">
        <v>6</v>
      </c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  <c r="Z544" s="130"/>
      <c r="AA544" s="130"/>
      <c r="AB544" s="130"/>
      <c r="AC544" s="130"/>
      <c r="AD544" s="3" t="s">
        <v>7</v>
      </c>
    </row>
    <row r="545" spans="2:30" ht="48" thickBot="1" x14ac:dyDescent="0.25">
      <c r="B545" s="4" t="s">
        <v>8</v>
      </c>
      <c r="C545" s="5" t="s">
        <v>9</v>
      </c>
      <c r="D545" s="6" t="s">
        <v>10</v>
      </c>
      <c r="E545" s="6" t="s">
        <v>11</v>
      </c>
      <c r="F545" s="7" t="s">
        <v>12</v>
      </c>
      <c r="G545" s="8" t="s">
        <v>13</v>
      </c>
      <c r="H545" s="8" t="s">
        <v>10</v>
      </c>
      <c r="I545" s="8" t="s">
        <v>11</v>
      </c>
      <c r="J545" s="9" t="s">
        <v>12</v>
      </c>
      <c r="K545" s="10" t="s">
        <v>14</v>
      </c>
      <c r="L545" s="10" t="s">
        <v>13</v>
      </c>
      <c r="M545" s="10" t="s">
        <v>15</v>
      </c>
      <c r="N545" s="10" t="s">
        <v>16</v>
      </c>
      <c r="O545" s="10" t="s">
        <v>17</v>
      </c>
      <c r="P545" s="10" t="s">
        <v>18</v>
      </c>
      <c r="Q545" s="10" t="s">
        <v>19</v>
      </c>
      <c r="R545" s="10" t="s">
        <v>20</v>
      </c>
      <c r="S545" s="10" t="s">
        <v>21</v>
      </c>
      <c r="T545" s="10" t="s">
        <v>22</v>
      </c>
      <c r="U545" s="10" t="s">
        <v>23</v>
      </c>
      <c r="V545" s="10" t="s">
        <v>24</v>
      </c>
      <c r="W545" s="10" t="s">
        <v>25</v>
      </c>
      <c r="X545" s="10" t="s">
        <v>26</v>
      </c>
      <c r="Y545" s="10" t="s">
        <v>27</v>
      </c>
      <c r="Z545" s="10" t="s">
        <v>28</v>
      </c>
      <c r="AA545" s="10" t="s">
        <v>29</v>
      </c>
      <c r="AB545" s="10" t="s">
        <v>30</v>
      </c>
      <c r="AC545" s="10" t="s">
        <v>31</v>
      </c>
      <c r="AD545" s="11" t="s">
        <v>32</v>
      </c>
    </row>
    <row r="546" spans="2:30" ht="15.75" thickTop="1" x14ac:dyDescent="0.2">
      <c r="B546" s="1">
        <v>640</v>
      </c>
      <c r="C546" s="1" t="s">
        <v>3549</v>
      </c>
      <c r="D546" s="12">
        <v>2.0177021499860999</v>
      </c>
      <c r="E546" s="26">
        <v>1.70354669169609</v>
      </c>
      <c r="F546" s="27">
        <v>0.84430037986916395</v>
      </c>
      <c r="G546" s="1" t="s">
        <v>3550</v>
      </c>
      <c r="H546" s="1" t="s">
        <v>35</v>
      </c>
      <c r="I546" s="1" t="s">
        <v>54</v>
      </c>
      <c r="J546" s="15" t="s">
        <v>36</v>
      </c>
      <c r="K546" s="1" t="s">
        <v>3549</v>
      </c>
      <c r="L546" s="1" t="s">
        <v>3550</v>
      </c>
      <c r="M546" s="1" t="s">
        <v>38</v>
      </c>
      <c r="N546" s="1" t="s">
        <v>3551</v>
      </c>
      <c r="O546" s="1" t="s">
        <v>3552</v>
      </c>
      <c r="P546" s="1" t="s">
        <v>3553</v>
      </c>
      <c r="Q546" s="1" t="s">
        <v>42</v>
      </c>
      <c r="R546" s="1" t="s">
        <v>43</v>
      </c>
      <c r="S546" s="1" t="s">
        <v>3554</v>
      </c>
      <c r="T546" s="1" t="s">
        <v>45</v>
      </c>
      <c r="X546" s="1" t="s">
        <v>3555</v>
      </c>
      <c r="Y546" s="1" t="s">
        <v>3556</v>
      </c>
      <c r="AD546" s="16" t="s">
        <v>3549</v>
      </c>
    </row>
    <row r="547" spans="2:30" x14ac:dyDescent="0.2">
      <c r="B547" s="1">
        <v>6071</v>
      </c>
      <c r="C547" s="1" t="s">
        <v>3557</v>
      </c>
      <c r="D547" s="24">
        <v>3.7152701373861499</v>
      </c>
      <c r="E547" s="31">
        <v>0.35822027260843697</v>
      </c>
      <c r="F547" s="30">
        <v>9.6418365115291393E-2</v>
      </c>
      <c r="G547" s="1" t="s">
        <v>3558</v>
      </c>
      <c r="H547" s="1" t="s">
        <v>35</v>
      </c>
      <c r="I547" s="1" t="s">
        <v>37</v>
      </c>
      <c r="J547" s="15" t="s">
        <v>74</v>
      </c>
      <c r="K547" s="1" t="s">
        <v>3557</v>
      </c>
      <c r="L547" s="1" t="s">
        <v>3558</v>
      </c>
      <c r="M547" s="1" t="s">
        <v>172</v>
      </c>
      <c r="N547" s="1" t="s">
        <v>3559</v>
      </c>
      <c r="O547" s="1" t="s">
        <v>3560</v>
      </c>
      <c r="P547" s="1" t="s">
        <v>3561</v>
      </c>
      <c r="Q547" s="1" t="s">
        <v>42</v>
      </c>
      <c r="R547" s="1" t="s">
        <v>58</v>
      </c>
      <c r="S547" s="1" t="s">
        <v>3562</v>
      </c>
      <c r="T547" s="1" t="s">
        <v>45</v>
      </c>
      <c r="X547" s="1" t="s">
        <v>3563</v>
      </c>
      <c r="Y547" s="1" t="s">
        <v>3564</v>
      </c>
      <c r="AD547" s="16" t="s">
        <v>3557</v>
      </c>
    </row>
    <row r="548" spans="2:30" x14ac:dyDescent="0.2">
      <c r="B548" s="1">
        <v>6201</v>
      </c>
      <c r="C548" s="1" t="s">
        <v>3565</v>
      </c>
      <c r="D548" s="48">
        <v>31.037836040745301</v>
      </c>
      <c r="E548" s="22">
        <v>0.31594842624941499</v>
      </c>
      <c r="F548" s="30">
        <v>1.01794605086079E-2</v>
      </c>
      <c r="G548" s="1" t="s">
        <v>3566</v>
      </c>
      <c r="H548" s="1" t="s">
        <v>512</v>
      </c>
      <c r="I548" s="1" t="s">
        <v>37</v>
      </c>
      <c r="J548" s="15" t="s">
        <v>74</v>
      </c>
      <c r="K548" s="1" t="s">
        <v>3565</v>
      </c>
      <c r="L548" s="1" t="s">
        <v>3566</v>
      </c>
      <c r="M548" s="1" t="s">
        <v>172</v>
      </c>
      <c r="N548" s="1" t="s">
        <v>3567</v>
      </c>
      <c r="O548" s="1" t="s">
        <v>3568</v>
      </c>
      <c r="P548" s="1" t="s">
        <v>3569</v>
      </c>
      <c r="Q548" s="1" t="s">
        <v>42</v>
      </c>
      <c r="R548" s="1" t="s">
        <v>43</v>
      </c>
      <c r="S548" s="1" t="s">
        <v>3570</v>
      </c>
      <c r="T548" s="1" t="s">
        <v>45</v>
      </c>
      <c r="X548" s="1" t="s">
        <v>3571</v>
      </c>
      <c r="Y548" s="1" t="s">
        <v>3572</v>
      </c>
      <c r="AD548" s="16" t="s">
        <v>3565</v>
      </c>
    </row>
    <row r="549" spans="2:30" x14ac:dyDescent="0.2">
      <c r="B549" s="1">
        <v>6253</v>
      </c>
      <c r="C549" s="1" t="s">
        <v>3573</v>
      </c>
      <c r="D549" s="49">
        <v>7.6452477843007003</v>
      </c>
      <c r="E549" s="39">
        <v>3.1334520792419198</v>
      </c>
      <c r="F549" s="14">
        <v>0.40985618355972397</v>
      </c>
      <c r="G549" s="1" t="s">
        <v>3574</v>
      </c>
      <c r="H549" s="1" t="s">
        <v>53</v>
      </c>
      <c r="I549" s="1" t="s">
        <v>35</v>
      </c>
      <c r="J549" s="15" t="s">
        <v>37</v>
      </c>
      <c r="K549" s="1" t="s">
        <v>3573</v>
      </c>
      <c r="L549" s="1" t="s">
        <v>3574</v>
      </c>
      <c r="M549" s="1" t="s">
        <v>172</v>
      </c>
      <c r="N549" s="1" t="s">
        <v>3575</v>
      </c>
      <c r="O549" s="1" t="s">
        <v>3576</v>
      </c>
      <c r="P549" s="1" t="s">
        <v>3577</v>
      </c>
      <c r="Q549" s="1" t="s">
        <v>67</v>
      </c>
      <c r="R549" s="1" t="s">
        <v>58</v>
      </c>
      <c r="S549" s="1" t="s">
        <v>3578</v>
      </c>
      <c r="T549" s="1" t="s">
        <v>45</v>
      </c>
      <c r="X549" s="1" t="s">
        <v>3579</v>
      </c>
      <c r="Y549" s="1" t="s">
        <v>3580</v>
      </c>
      <c r="AD549" s="16" t="s">
        <v>3573</v>
      </c>
    </row>
    <row r="550" spans="2:30" x14ac:dyDescent="0.2">
      <c r="B550" s="1">
        <v>12922</v>
      </c>
      <c r="C550" s="1" t="s">
        <v>3581</v>
      </c>
      <c r="D550" s="49">
        <v>9.7152284020458808</v>
      </c>
      <c r="E550" s="45">
        <v>3.6897931682095701E-2</v>
      </c>
      <c r="F550" s="30">
        <v>3.7979479385503198E-3</v>
      </c>
      <c r="G550" s="1" t="s">
        <v>3582</v>
      </c>
      <c r="H550" s="1" t="s">
        <v>512</v>
      </c>
      <c r="I550" s="1" t="s">
        <v>74</v>
      </c>
      <c r="J550" s="15" t="s">
        <v>74</v>
      </c>
      <c r="K550" s="1" t="s">
        <v>3581</v>
      </c>
      <c r="L550" s="1" t="s">
        <v>3582</v>
      </c>
      <c r="M550" s="1" t="s">
        <v>330</v>
      </c>
      <c r="N550" s="1" t="s">
        <v>3583</v>
      </c>
      <c r="O550" s="1" t="s">
        <v>3584</v>
      </c>
      <c r="P550" s="1" t="s">
        <v>3585</v>
      </c>
      <c r="Q550" s="1" t="s">
        <v>42</v>
      </c>
      <c r="R550" s="1" t="s">
        <v>58</v>
      </c>
      <c r="S550" s="1" t="s">
        <v>3586</v>
      </c>
      <c r="T550" s="1" t="s">
        <v>45</v>
      </c>
      <c r="X550" s="1" t="s">
        <v>3587</v>
      </c>
      <c r="Y550" s="1" t="s">
        <v>3588</v>
      </c>
      <c r="AD550" s="16" t="s">
        <v>3581</v>
      </c>
    </row>
    <row r="551" spans="2:30" x14ac:dyDescent="0.2">
      <c r="B551" s="1">
        <v>14567</v>
      </c>
      <c r="C551" s="1" t="s">
        <v>3589</v>
      </c>
      <c r="D551" s="24">
        <v>3.9362194162709798</v>
      </c>
      <c r="E551" s="36">
        <v>0.68922998361211396</v>
      </c>
      <c r="F551" s="35">
        <v>0.17509948270746101</v>
      </c>
      <c r="G551" s="1" t="s">
        <v>3590</v>
      </c>
      <c r="H551" s="1" t="s">
        <v>35</v>
      </c>
      <c r="I551" s="1" t="s">
        <v>198</v>
      </c>
      <c r="J551" s="15" t="s">
        <v>73</v>
      </c>
      <c r="K551" s="1" t="s">
        <v>3589</v>
      </c>
      <c r="L551" s="1" t="s">
        <v>3590</v>
      </c>
      <c r="M551" s="1" t="s">
        <v>382</v>
      </c>
      <c r="N551" s="1" t="s">
        <v>3591</v>
      </c>
      <c r="O551" s="1" t="s">
        <v>3592</v>
      </c>
      <c r="P551" s="1" t="s">
        <v>3593</v>
      </c>
      <c r="Q551" s="1" t="s">
        <v>42</v>
      </c>
      <c r="R551" s="1" t="s">
        <v>43</v>
      </c>
      <c r="S551" s="1" t="s">
        <v>3594</v>
      </c>
      <c r="T551" s="1" t="s">
        <v>45</v>
      </c>
      <c r="X551" s="1" t="s">
        <v>3595</v>
      </c>
      <c r="Y551" s="1" t="s">
        <v>3596</v>
      </c>
      <c r="AD551" s="16" t="s">
        <v>3589</v>
      </c>
    </row>
    <row r="552" spans="2:30" x14ac:dyDescent="0.2">
      <c r="B552" s="1">
        <v>15605</v>
      </c>
      <c r="C552" s="1" t="s">
        <v>3597</v>
      </c>
      <c r="D552" s="25">
        <v>1.5532270427494199</v>
      </c>
      <c r="E552" s="13">
        <v>0.94418695785106299</v>
      </c>
      <c r="F552" s="28">
        <v>0.60788727717470403</v>
      </c>
      <c r="G552" s="1" t="s">
        <v>3598</v>
      </c>
      <c r="H552" s="1" t="s">
        <v>54</v>
      </c>
      <c r="I552" s="1" t="s">
        <v>36</v>
      </c>
      <c r="J552" s="15" t="s">
        <v>100</v>
      </c>
      <c r="K552" s="1" t="s">
        <v>3597</v>
      </c>
      <c r="L552" s="1" t="s">
        <v>3598</v>
      </c>
      <c r="M552" s="1" t="s">
        <v>382</v>
      </c>
      <c r="N552" s="1" t="s">
        <v>3599</v>
      </c>
      <c r="O552" s="1" t="s">
        <v>3600</v>
      </c>
      <c r="P552" s="1" t="s">
        <v>3601</v>
      </c>
      <c r="Q552" s="1" t="s">
        <v>67</v>
      </c>
      <c r="R552" s="1" t="s">
        <v>58</v>
      </c>
      <c r="S552" s="1" t="s">
        <v>3602</v>
      </c>
      <c r="T552" s="1" t="s">
        <v>45</v>
      </c>
      <c r="X552" s="1" t="s">
        <v>3603</v>
      </c>
      <c r="Y552" s="1" t="s">
        <v>3604</v>
      </c>
      <c r="AD552" s="16" t="s">
        <v>3597</v>
      </c>
    </row>
    <row r="553" spans="2:30" x14ac:dyDescent="0.2">
      <c r="B553" s="1">
        <v>22059</v>
      </c>
      <c r="C553" s="1" t="s">
        <v>3605</v>
      </c>
      <c r="D553" s="12">
        <v>2.1495600975131999</v>
      </c>
      <c r="E553" s="45">
        <v>4.30221920200268E-2</v>
      </c>
      <c r="F553" s="30">
        <v>2.00144169357249E-2</v>
      </c>
      <c r="G553" s="1" t="s">
        <v>3606</v>
      </c>
      <c r="H553" s="1" t="s">
        <v>35</v>
      </c>
      <c r="I553" s="1" t="s">
        <v>74</v>
      </c>
      <c r="J553" s="15" t="s">
        <v>74</v>
      </c>
      <c r="K553" s="1" t="s">
        <v>3605</v>
      </c>
      <c r="L553" s="1" t="s">
        <v>3606</v>
      </c>
      <c r="M553" s="1" t="s">
        <v>538</v>
      </c>
      <c r="N553" s="1" t="s">
        <v>3607</v>
      </c>
      <c r="O553" s="1" t="s">
        <v>3608</v>
      </c>
      <c r="P553" s="1" t="s">
        <v>3609</v>
      </c>
      <c r="Q553" s="1" t="s">
        <v>42</v>
      </c>
      <c r="R553" s="1" t="s">
        <v>58</v>
      </c>
      <c r="S553" s="1" t="s">
        <v>3610</v>
      </c>
      <c r="T553" s="1" t="s">
        <v>45</v>
      </c>
      <c r="X553" s="1" t="s">
        <v>3611</v>
      </c>
      <c r="Y553" s="1" t="s">
        <v>3612</v>
      </c>
      <c r="AD553" s="16" t="s">
        <v>3605</v>
      </c>
    </row>
    <row r="554" spans="2:30" x14ac:dyDescent="0.2">
      <c r="B554" s="1">
        <v>25386</v>
      </c>
      <c r="C554" s="1" t="s">
        <v>3613</v>
      </c>
      <c r="D554" s="12">
        <v>2.1363033284194302</v>
      </c>
      <c r="E554" s="46">
        <v>1.2780388607184101</v>
      </c>
      <c r="F554" s="28">
        <v>0.59824784416920096</v>
      </c>
      <c r="G554" s="1" t="s">
        <v>3614</v>
      </c>
      <c r="H554" s="1" t="s">
        <v>35</v>
      </c>
      <c r="I554" s="1" t="s">
        <v>270</v>
      </c>
      <c r="J554" s="15" t="s">
        <v>100</v>
      </c>
      <c r="K554" s="1" t="s">
        <v>3613</v>
      </c>
      <c r="L554" s="1" t="s">
        <v>3614</v>
      </c>
      <c r="M554" s="1" t="s">
        <v>599</v>
      </c>
      <c r="N554" s="1" t="s">
        <v>3615</v>
      </c>
      <c r="O554" s="1" t="s">
        <v>3616</v>
      </c>
      <c r="P554" s="1" t="s">
        <v>3617</v>
      </c>
      <c r="Q554" s="1" t="s">
        <v>42</v>
      </c>
      <c r="R554" s="1" t="s">
        <v>58</v>
      </c>
      <c r="S554" s="1" t="s">
        <v>3618</v>
      </c>
      <c r="T554" s="1" t="s">
        <v>45</v>
      </c>
      <c r="X554" s="1" t="s">
        <v>3619</v>
      </c>
      <c r="AD554" s="16" t="s">
        <v>3613</v>
      </c>
    </row>
    <row r="555" spans="2:30" x14ac:dyDescent="0.2">
      <c r="B555" s="1">
        <v>31387</v>
      </c>
      <c r="C555" s="1" t="s">
        <v>3620</v>
      </c>
      <c r="D555" s="12">
        <v>2.8338972991931701</v>
      </c>
      <c r="E555" s="39">
        <v>3.0186259023826398</v>
      </c>
      <c r="F555" s="27">
        <v>1.06518535560271</v>
      </c>
      <c r="G555" s="1" t="s">
        <v>3621</v>
      </c>
      <c r="H555" s="1" t="s">
        <v>35</v>
      </c>
      <c r="I555" s="1" t="s">
        <v>35</v>
      </c>
      <c r="J555" s="15" t="s">
        <v>36</v>
      </c>
      <c r="K555" s="1" t="s">
        <v>3620</v>
      </c>
      <c r="L555" s="1" t="s">
        <v>3621</v>
      </c>
      <c r="M555" s="1" t="s">
        <v>755</v>
      </c>
      <c r="N555" s="1" t="s">
        <v>3622</v>
      </c>
      <c r="O555" s="1" t="s">
        <v>3623</v>
      </c>
      <c r="P555" s="1" t="s">
        <v>3624</v>
      </c>
      <c r="Q555" s="1" t="s">
        <v>42</v>
      </c>
      <c r="R555" s="1" t="s">
        <v>58</v>
      </c>
      <c r="S555" s="1" t="s">
        <v>3625</v>
      </c>
      <c r="T555" s="1" t="s">
        <v>45</v>
      </c>
      <c r="U555" s="1" t="s">
        <v>3626</v>
      </c>
      <c r="V555" s="1" t="s">
        <v>3627</v>
      </c>
      <c r="W555" s="1" t="s">
        <v>3628</v>
      </c>
      <c r="X555" s="1" t="s">
        <v>3629</v>
      </c>
      <c r="Y555" s="1" t="s">
        <v>3630</v>
      </c>
      <c r="Z555" s="1" t="s">
        <v>3631</v>
      </c>
      <c r="AD555" s="16" t="s">
        <v>3620</v>
      </c>
    </row>
    <row r="556" spans="2:30" x14ac:dyDescent="0.2">
      <c r="B556" s="1">
        <v>32210</v>
      </c>
      <c r="C556" s="1" t="s">
        <v>3632</v>
      </c>
      <c r="D556" s="24">
        <v>3.2039410824916699</v>
      </c>
      <c r="E556" s="38">
        <v>0.58642258628214405</v>
      </c>
      <c r="F556" s="35">
        <v>0.183031638592458</v>
      </c>
      <c r="G556" s="1" t="s">
        <v>3633</v>
      </c>
      <c r="H556" s="1" t="s">
        <v>35</v>
      </c>
      <c r="I556" s="1" t="s">
        <v>100</v>
      </c>
      <c r="J556" s="15" t="s">
        <v>73</v>
      </c>
      <c r="K556" s="1" t="s">
        <v>3632</v>
      </c>
      <c r="L556" s="1" t="s">
        <v>3633</v>
      </c>
      <c r="M556" s="1" t="s">
        <v>780</v>
      </c>
      <c r="N556" s="1" t="s">
        <v>3634</v>
      </c>
      <c r="O556" s="1" t="s">
        <v>3635</v>
      </c>
      <c r="P556" s="1" t="s">
        <v>3636</v>
      </c>
      <c r="Q556" s="1" t="s">
        <v>42</v>
      </c>
      <c r="R556" s="1" t="s">
        <v>43</v>
      </c>
      <c r="S556" s="1" t="s">
        <v>3637</v>
      </c>
      <c r="T556" s="1" t="s">
        <v>45</v>
      </c>
      <c r="X556" s="1" t="s">
        <v>3638</v>
      </c>
      <c r="Y556" s="1" t="s">
        <v>3639</v>
      </c>
      <c r="AD556" s="16" t="s">
        <v>3632</v>
      </c>
    </row>
    <row r="557" spans="2:30" x14ac:dyDescent="0.2">
      <c r="B557" s="1">
        <v>34254</v>
      </c>
      <c r="C557" s="1" t="s">
        <v>3640</v>
      </c>
      <c r="D557" s="12">
        <v>2.0002071588377701</v>
      </c>
      <c r="E557" s="13">
        <v>0.97297966890877996</v>
      </c>
      <c r="F557" s="14">
        <v>0.48643944933890398</v>
      </c>
      <c r="G557" s="1" t="s">
        <v>3641</v>
      </c>
      <c r="H557" s="1" t="s">
        <v>35</v>
      </c>
      <c r="I557" s="1" t="s">
        <v>36</v>
      </c>
      <c r="J557" s="15" t="s">
        <v>37</v>
      </c>
      <c r="K557" s="1" t="s">
        <v>3640</v>
      </c>
      <c r="L557" s="1" t="s">
        <v>3641</v>
      </c>
      <c r="M557" s="1" t="s">
        <v>817</v>
      </c>
      <c r="N557" s="1" t="s">
        <v>3642</v>
      </c>
      <c r="O557" s="1" t="s">
        <v>3643</v>
      </c>
      <c r="P557" s="1" t="s">
        <v>3644</v>
      </c>
      <c r="Q557" s="1" t="s">
        <v>67</v>
      </c>
      <c r="R557" s="1" t="s">
        <v>43</v>
      </c>
      <c r="S557" s="1" t="s">
        <v>3645</v>
      </c>
      <c r="T557" s="1" t="s">
        <v>45</v>
      </c>
      <c r="X557" s="1" t="s">
        <v>3646</v>
      </c>
      <c r="Y557" s="1" t="s">
        <v>3647</v>
      </c>
      <c r="AD557" s="16" t="s">
        <v>3640</v>
      </c>
    </row>
    <row r="558" spans="2:30" x14ac:dyDescent="0.2">
      <c r="J558" s="15"/>
    </row>
    <row r="560" spans="2:30" x14ac:dyDescent="0.2">
      <c r="B560" s="1" t="s">
        <v>3648</v>
      </c>
    </row>
    <row r="561" spans="2:30" x14ac:dyDescent="0.2">
      <c r="B561" s="1" t="s">
        <v>934</v>
      </c>
    </row>
    <row r="564" spans="2:30" ht="15.75" x14ac:dyDescent="0.25">
      <c r="B564" s="2" t="s">
        <v>3649</v>
      </c>
      <c r="D564" s="125" t="s">
        <v>4</v>
      </c>
      <c r="E564" s="126"/>
      <c r="F564" s="127"/>
      <c r="G564" s="128" t="s">
        <v>5</v>
      </c>
      <c r="H564" s="128"/>
      <c r="I564" s="128"/>
      <c r="J564" s="129"/>
      <c r="K564" s="130" t="s">
        <v>6</v>
      </c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  <c r="Z564" s="130"/>
      <c r="AA564" s="130"/>
      <c r="AB564" s="130"/>
      <c r="AC564" s="130"/>
      <c r="AD564" s="3" t="s">
        <v>7</v>
      </c>
    </row>
    <row r="565" spans="2:30" ht="48" thickBot="1" x14ac:dyDescent="0.25">
      <c r="B565" s="4" t="s">
        <v>8</v>
      </c>
      <c r="C565" s="5" t="s">
        <v>9</v>
      </c>
      <c r="D565" s="6" t="s">
        <v>10</v>
      </c>
      <c r="E565" s="6" t="s">
        <v>11</v>
      </c>
      <c r="F565" s="7" t="s">
        <v>12</v>
      </c>
      <c r="G565" s="8" t="s">
        <v>13</v>
      </c>
      <c r="H565" s="8" t="s">
        <v>10</v>
      </c>
      <c r="I565" s="8" t="s">
        <v>11</v>
      </c>
      <c r="J565" s="9" t="s">
        <v>12</v>
      </c>
      <c r="K565" s="10" t="s">
        <v>14</v>
      </c>
      <c r="L565" s="10" t="s">
        <v>13</v>
      </c>
      <c r="M565" s="10" t="s">
        <v>15</v>
      </c>
      <c r="N565" s="10" t="s">
        <v>16</v>
      </c>
      <c r="O565" s="10" t="s">
        <v>17</v>
      </c>
      <c r="P565" s="10" t="s">
        <v>18</v>
      </c>
      <c r="Q565" s="10" t="s">
        <v>19</v>
      </c>
      <c r="R565" s="10" t="s">
        <v>20</v>
      </c>
      <c r="S565" s="10" t="s">
        <v>21</v>
      </c>
      <c r="T565" s="10" t="s">
        <v>22</v>
      </c>
      <c r="U565" s="10" t="s">
        <v>23</v>
      </c>
      <c r="V565" s="10" t="s">
        <v>24</v>
      </c>
      <c r="W565" s="10" t="s">
        <v>25</v>
      </c>
      <c r="X565" s="10" t="s">
        <v>26</v>
      </c>
      <c r="Y565" s="10" t="s">
        <v>27</v>
      </c>
      <c r="Z565" s="10" t="s">
        <v>28</v>
      </c>
      <c r="AA565" s="10" t="s">
        <v>29</v>
      </c>
      <c r="AB565" s="10" t="s">
        <v>30</v>
      </c>
      <c r="AC565" s="10" t="s">
        <v>31</v>
      </c>
      <c r="AD565" s="11" t="s">
        <v>32</v>
      </c>
    </row>
    <row r="566" spans="2:30" ht="15.75" thickTop="1" x14ac:dyDescent="0.2">
      <c r="B566" s="1">
        <v>6212</v>
      </c>
      <c r="C566" s="1" t="s">
        <v>3650</v>
      </c>
      <c r="D566" s="59">
        <v>6.53197961962554E-2</v>
      </c>
      <c r="E566" s="45">
        <v>6.53197961962554E-2</v>
      </c>
      <c r="F566" s="27">
        <v>1</v>
      </c>
      <c r="G566" s="1" t="s">
        <v>3651</v>
      </c>
      <c r="H566" s="1" t="s">
        <v>74</v>
      </c>
      <c r="I566" s="1" t="s">
        <v>74</v>
      </c>
      <c r="J566" s="15" t="s">
        <v>36</v>
      </c>
      <c r="K566" s="1" t="s">
        <v>3650</v>
      </c>
      <c r="L566" s="1" t="s">
        <v>3651</v>
      </c>
      <c r="M566" s="1" t="s">
        <v>172</v>
      </c>
      <c r="N566" s="1" t="s">
        <v>3652</v>
      </c>
      <c r="O566" s="1" t="s">
        <v>3653</v>
      </c>
      <c r="P566" s="1" t="s">
        <v>3654</v>
      </c>
      <c r="Q566" s="1" t="s">
        <v>67</v>
      </c>
      <c r="R566" s="1" t="s">
        <v>43</v>
      </c>
      <c r="S566" s="1" t="s">
        <v>3655</v>
      </c>
      <c r="T566" s="1" t="s">
        <v>45</v>
      </c>
      <c r="X566" s="1" t="s">
        <v>3656</v>
      </c>
      <c r="Y566" s="1" t="s">
        <v>3657</v>
      </c>
      <c r="AD566" s="16" t="s">
        <v>3650</v>
      </c>
    </row>
    <row r="567" spans="2:30" x14ac:dyDescent="0.2">
      <c r="B567" s="1">
        <v>6215</v>
      </c>
      <c r="C567" s="1" t="s">
        <v>3658</v>
      </c>
      <c r="D567" s="60">
        <v>0.13932321312637699</v>
      </c>
      <c r="E567" s="22">
        <v>0.25294514185244898</v>
      </c>
      <c r="F567" s="18">
        <v>1.8155276222563701</v>
      </c>
      <c r="G567" s="1" t="s">
        <v>3659</v>
      </c>
      <c r="H567" s="1" t="s">
        <v>73</v>
      </c>
      <c r="I567" s="1" t="s">
        <v>37</v>
      </c>
      <c r="J567" s="15" t="s">
        <v>54</v>
      </c>
      <c r="K567" s="1" t="s">
        <v>3658</v>
      </c>
      <c r="L567" s="1" t="s">
        <v>3659</v>
      </c>
      <c r="M567" s="1" t="s">
        <v>172</v>
      </c>
      <c r="N567" s="1" t="s">
        <v>3660</v>
      </c>
      <c r="O567" s="1" t="s">
        <v>3661</v>
      </c>
      <c r="P567" s="1" t="s">
        <v>3662</v>
      </c>
      <c r="Q567" s="1" t="s">
        <v>42</v>
      </c>
      <c r="R567" s="1" t="s">
        <v>58</v>
      </c>
      <c r="S567" s="1" t="s">
        <v>3663</v>
      </c>
      <c r="T567" s="1" t="s">
        <v>45</v>
      </c>
      <c r="X567" s="1" t="s">
        <v>3664</v>
      </c>
      <c r="AD567" s="16" t="s">
        <v>3658</v>
      </c>
    </row>
    <row r="568" spans="2:30" x14ac:dyDescent="0.2">
      <c r="B568" s="1">
        <v>6217</v>
      </c>
      <c r="C568" s="1" t="s">
        <v>3665</v>
      </c>
      <c r="D568" s="50">
        <v>0.29832478172129301</v>
      </c>
      <c r="E568" s="45">
        <v>5.2455688560914301E-2</v>
      </c>
      <c r="F568" s="35">
        <v>0.17583416388760001</v>
      </c>
      <c r="G568" s="1" t="s">
        <v>3666</v>
      </c>
      <c r="H568" s="1" t="s">
        <v>37</v>
      </c>
      <c r="I568" s="1" t="s">
        <v>74</v>
      </c>
      <c r="J568" s="15" t="s">
        <v>73</v>
      </c>
      <c r="K568" s="1" t="s">
        <v>3665</v>
      </c>
      <c r="L568" s="1" t="s">
        <v>3666</v>
      </c>
      <c r="M568" s="1" t="s">
        <v>172</v>
      </c>
      <c r="N568" s="1" t="s">
        <v>3667</v>
      </c>
      <c r="O568" s="1" t="s">
        <v>3668</v>
      </c>
      <c r="P568" s="1" t="s">
        <v>3669</v>
      </c>
      <c r="Q568" s="1" t="s">
        <v>42</v>
      </c>
      <c r="R568" s="1" t="s">
        <v>43</v>
      </c>
      <c r="S568" s="1" t="s">
        <v>3670</v>
      </c>
      <c r="T568" s="1" t="s">
        <v>45</v>
      </c>
      <c r="X568" s="1" t="s">
        <v>3671</v>
      </c>
      <c r="Y568" s="1" t="s">
        <v>3672</v>
      </c>
      <c r="AD568" s="16" t="s">
        <v>3665</v>
      </c>
    </row>
    <row r="569" spans="2:30" x14ac:dyDescent="0.2">
      <c r="B569" s="1">
        <v>6218</v>
      </c>
      <c r="C569" s="1" t="s">
        <v>3673</v>
      </c>
      <c r="D569" s="60">
        <v>0.15080673649308099</v>
      </c>
      <c r="E569" s="41">
        <v>0.15080673649308099</v>
      </c>
      <c r="F569" s="27">
        <v>1</v>
      </c>
      <c r="G569" s="1" t="s">
        <v>3674</v>
      </c>
      <c r="H569" s="1" t="s">
        <v>73</v>
      </c>
      <c r="I569" s="1" t="s">
        <v>73</v>
      </c>
      <c r="J569" s="15" t="s">
        <v>36</v>
      </c>
      <c r="K569" s="1" t="s">
        <v>3673</v>
      </c>
      <c r="L569" s="1" t="s">
        <v>3674</v>
      </c>
      <c r="M569" s="1" t="s">
        <v>172</v>
      </c>
      <c r="N569" s="1" t="s">
        <v>3675</v>
      </c>
      <c r="O569" s="1" t="s">
        <v>3676</v>
      </c>
      <c r="P569" s="1" t="s">
        <v>3677</v>
      </c>
      <c r="Q569" s="1" t="s">
        <v>42</v>
      </c>
      <c r="R569" s="1" t="s">
        <v>43</v>
      </c>
      <c r="S569" s="1" t="s">
        <v>3678</v>
      </c>
      <c r="T569" s="1" t="s">
        <v>45</v>
      </c>
      <c r="X569" s="1" t="s">
        <v>3679</v>
      </c>
      <c r="AD569" s="16" t="s">
        <v>3673</v>
      </c>
    </row>
    <row r="570" spans="2:30" x14ac:dyDescent="0.2">
      <c r="B570" s="1">
        <v>9174</v>
      </c>
      <c r="C570" s="1" t="s">
        <v>3680</v>
      </c>
      <c r="D570" s="56">
        <v>0.61987971347297699</v>
      </c>
      <c r="E570" s="39">
        <v>3.30284425777982</v>
      </c>
      <c r="F570" s="44">
        <v>5.3282018849674904</v>
      </c>
      <c r="G570" s="1" t="s">
        <v>3681</v>
      </c>
      <c r="H570" s="1" t="s">
        <v>100</v>
      </c>
      <c r="I570" s="1" t="s">
        <v>35</v>
      </c>
      <c r="J570" s="15" t="s">
        <v>53</v>
      </c>
      <c r="K570" s="1" t="s">
        <v>3680</v>
      </c>
      <c r="L570" s="1" t="s">
        <v>3681</v>
      </c>
      <c r="M570" s="1" t="s">
        <v>189</v>
      </c>
      <c r="N570" s="1" t="s">
        <v>3682</v>
      </c>
      <c r="O570" s="1" t="s">
        <v>3683</v>
      </c>
      <c r="P570" s="1" t="s">
        <v>3684</v>
      </c>
      <c r="Q570" s="1" t="s">
        <v>42</v>
      </c>
      <c r="R570" s="1" t="s">
        <v>58</v>
      </c>
      <c r="S570" s="1" t="s">
        <v>3685</v>
      </c>
      <c r="T570" s="1" t="s">
        <v>45</v>
      </c>
      <c r="U570" s="1" t="s">
        <v>3686</v>
      </c>
      <c r="V570" s="1" t="s">
        <v>3687</v>
      </c>
      <c r="W570" s="1" t="s">
        <v>3688</v>
      </c>
      <c r="X570" s="1" t="s">
        <v>3689</v>
      </c>
      <c r="Y570" s="1" t="s">
        <v>3690</v>
      </c>
      <c r="Z570" s="1" t="s">
        <v>3691</v>
      </c>
      <c r="AD570" s="16" t="s">
        <v>3680</v>
      </c>
    </row>
    <row r="571" spans="2:30" x14ac:dyDescent="0.2">
      <c r="B571" s="1">
        <v>13758</v>
      </c>
      <c r="C571" s="1" t="s">
        <v>3692</v>
      </c>
      <c r="D571" s="59">
        <v>7.6059851882018803E-2</v>
      </c>
      <c r="E571" s="22">
        <v>0.27359192468549198</v>
      </c>
      <c r="F571" s="47">
        <v>3.5970609712713801</v>
      </c>
      <c r="G571" s="1" t="s">
        <v>3693</v>
      </c>
      <c r="H571" s="1" t="s">
        <v>74</v>
      </c>
      <c r="I571" s="1" t="s">
        <v>37</v>
      </c>
      <c r="J571" s="15" t="s">
        <v>35</v>
      </c>
      <c r="K571" s="1" t="s">
        <v>3692</v>
      </c>
      <c r="L571" s="1" t="s">
        <v>3693</v>
      </c>
      <c r="M571" s="1" t="s">
        <v>330</v>
      </c>
      <c r="N571" s="1" t="s">
        <v>3694</v>
      </c>
      <c r="O571" s="1" t="s">
        <v>3695</v>
      </c>
      <c r="P571" s="1" t="s">
        <v>175</v>
      </c>
      <c r="Q571" s="1" t="s">
        <v>42</v>
      </c>
      <c r="R571" s="1" t="s">
        <v>43</v>
      </c>
      <c r="S571" s="1" t="s">
        <v>3696</v>
      </c>
      <c r="T571" s="1" t="s">
        <v>45</v>
      </c>
      <c r="X571" s="1" t="s">
        <v>3697</v>
      </c>
      <c r="AD571" s="16" t="s">
        <v>3692</v>
      </c>
    </row>
    <row r="572" spans="2:30" x14ac:dyDescent="0.2">
      <c r="B572" s="1">
        <v>33191</v>
      </c>
      <c r="C572" s="1" t="s">
        <v>3698</v>
      </c>
      <c r="D572" s="59">
        <v>2.2464230616851901E-2</v>
      </c>
      <c r="E572" s="22">
        <v>0.20090730589706099</v>
      </c>
      <c r="F572" s="55">
        <v>8.9434314187616799</v>
      </c>
      <c r="G572" s="1" t="s">
        <v>3699</v>
      </c>
      <c r="H572" s="1" t="s">
        <v>74</v>
      </c>
      <c r="I572" s="1" t="s">
        <v>73</v>
      </c>
      <c r="J572" s="15" t="s">
        <v>512</v>
      </c>
      <c r="K572" s="1" t="s">
        <v>3698</v>
      </c>
      <c r="L572" s="1" t="s">
        <v>3699</v>
      </c>
      <c r="M572" s="1" t="s">
        <v>780</v>
      </c>
      <c r="N572" s="1" t="s">
        <v>3700</v>
      </c>
      <c r="O572" s="1" t="s">
        <v>3701</v>
      </c>
      <c r="P572" s="1" t="s">
        <v>3702</v>
      </c>
      <c r="Q572" s="1" t="s">
        <v>42</v>
      </c>
      <c r="R572" s="1" t="s">
        <v>43</v>
      </c>
      <c r="S572" s="1" t="s">
        <v>3703</v>
      </c>
      <c r="T572" s="1" t="s">
        <v>45</v>
      </c>
      <c r="X572" s="1" t="s">
        <v>3704</v>
      </c>
      <c r="Y572" s="1" t="s">
        <v>3705</v>
      </c>
      <c r="AD572" s="16" t="s">
        <v>3698</v>
      </c>
    </row>
    <row r="575" spans="2:30" x14ac:dyDescent="0.2">
      <c r="B575" s="1" t="s">
        <v>3706</v>
      </c>
    </row>
    <row r="576" spans="2:30" x14ac:dyDescent="0.2">
      <c r="B576" s="1" t="s">
        <v>2</v>
      </c>
    </row>
    <row r="578" spans="2:32" ht="15.75" x14ac:dyDescent="0.25">
      <c r="B578" s="2" t="s">
        <v>3707</v>
      </c>
      <c r="D578" s="125" t="s">
        <v>4</v>
      </c>
      <c r="E578" s="126"/>
      <c r="F578" s="127"/>
      <c r="G578" s="128" t="s">
        <v>5</v>
      </c>
      <c r="H578" s="128"/>
      <c r="I578" s="128"/>
      <c r="J578" s="129"/>
      <c r="K578" s="130" t="s">
        <v>6</v>
      </c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  <c r="Z578" s="130"/>
      <c r="AA578" s="130"/>
      <c r="AB578" s="130"/>
      <c r="AC578" s="130"/>
      <c r="AD578" s="3" t="s">
        <v>7</v>
      </c>
    </row>
    <row r="579" spans="2:32" ht="48" thickBot="1" x14ac:dyDescent="0.25">
      <c r="B579" s="4" t="s">
        <v>8</v>
      </c>
      <c r="C579" s="5" t="s">
        <v>9</v>
      </c>
      <c r="D579" s="6" t="s">
        <v>10</v>
      </c>
      <c r="E579" s="6" t="s">
        <v>11</v>
      </c>
      <c r="F579" s="7" t="s">
        <v>12</v>
      </c>
      <c r="G579" s="8" t="s">
        <v>13</v>
      </c>
      <c r="H579" s="8" t="s">
        <v>10</v>
      </c>
      <c r="I579" s="8" t="s">
        <v>11</v>
      </c>
      <c r="J579" s="9" t="s">
        <v>12</v>
      </c>
      <c r="K579" s="10" t="s">
        <v>14</v>
      </c>
      <c r="L579" s="10" t="s">
        <v>13</v>
      </c>
      <c r="M579" s="10" t="s">
        <v>15</v>
      </c>
      <c r="N579" s="10" t="s">
        <v>16</v>
      </c>
      <c r="O579" s="10" t="s">
        <v>17</v>
      </c>
      <c r="P579" s="10" t="s">
        <v>18</v>
      </c>
      <c r="Q579" s="10" t="s">
        <v>19</v>
      </c>
      <c r="R579" s="10" t="s">
        <v>20</v>
      </c>
      <c r="S579" s="10" t="s">
        <v>21</v>
      </c>
      <c r="T579" s="10" t="s">
        <v>22</v>
      </c>
      <c r="U579" s="10" t="s">
        <v>23</v>
      </c>
      <c r="V579" s="10" t="s">
        <v>24</v>
      </c>
      <c r="W579" s="10" t="s">
        <v>25</v>
      </c>
      <c r="X579" s="10" t="s">
        <v>26</v>
      </c>
      <c r="Y579" s="10" t="s">
        <v>27</v>
      </c>
      <c r="Z579" s="10" t="s">
        <v>28</v>
      </c>
      <c r="AA579" s="10" t="s">
        <v>29</v>
      </c>
      <c r="AB579" s="10" t="s">
        <v>30</v>
      </c>
      <c r="AC579" s="10" t="s">
        <v>31</v>
      </c>
      <c r="AD579" s="11" t="s">
        <v>32</v>
      </c>
      <c r="AE579" s="62"/>
      <c r="AF579" s="62"/>
    </row>
    <row r="580" spans="2:32" ht="15.75" thickTop="1" x14ac:dyDescent="0.2">
      <c r="B580" s="1">
        <v>694</v>
      </c>
      <c r="C580" s="1" t="s">
        <v>3708</v>
      </c>
      <c r="D580" s="12">
        <v>2.1365727983698499</v>
      </c>
      <c r="E580" s="36">
        <v>0.76362559201233904</v>
      </c>
      <c r="F580" s="14">
        <v>0.35740677434205198</v>
      </c>
      <c r="G580" s="1" t="s">
        <v>3709</v>
      </c>
      <c r="H580" s="1" t="s">
        <v>35</v>
      </c>
      <c r="I580" s="1" t="s">
        <v>198</v>
      </c>
      <c r="J580" s="15" t="s">
        <v>37</v>
      </c>
      <c r="K580" s="1" t="s">
        <v>3708</v>
      </c>
      <c r="L580" s="1" t="s">
        <v>3709</v>
      </c>
      <c r="M580" s="1" t="s">
        <v>38</v>
      </c>
      <c r="N580" s="1" t="s">
        <v>3710</v>
      </c>
      <c r="O580" s="1" t="s">
        <v>3711</v>
      </c>
      <c r="P580" s="1" t="s">
        <v>3712</v>
      </c>
      <c r="Q580" s="1" t="s">
        <v>67</v>
      </c>
      <c r="R580" s="1" t="s">
        <v>58</v>
      </c>
      <c r="S580" s="1" t="s">
        <v>3713</v>
      </c>
      <c r="T580" s="1" t="s">
        <v>45</v>
      </c>
      <c r="X580" s="1" t="s">
        <v>3714</v>
      </c>
      <c r="Y580" s="1" t="s">
        <v>3715</v>
      </c>
      <c r="AD580" s="16" t="s">
        <v>3708</v>
      </c>
    </row>
    <row r="581" spans="2:32" x14ac:dyDescent="0.2">
      <c r="B581" s="1">
        <v>960</v>
      </c>
      <c r="C581" s="1" t="s">
        <v>3716</v>
      </c>
      <c r="D581" s="12">
        <v>2.1374536908387398</v>
      </c>
      <c r="E581" s="41">
        <v>0.14035266804966601</v>
      </c>
      <c r="F581" s="30">
        <v>6.5663489530195004E-2</v>
      </c>
      <c r="G581" s="1" t="s">
        <v>3717</v>
      </c>
      <c r="H581" s="1" t="s">
        <v>35</v>
      </c>
      <c r="I581" s="1" t="s">
        <v>73</v>
      </c>
      <c r="J581" s="15" t="s">
        <v>74</v>
      </c>
      <c r="K581" s="1" t="s">
        <v>3716</v>
      </c>
      <c r="L581" s="1" t="s">
        <v>3717</v>
      </c>
      <c r="M581" s="1" t="s">
        <v>38</v>
      </c>
      <c r="N581" s="1" t="s">
        <v>3718</v>
      </c>
      <c r="O581" s="1" t="s">
        <v>3719</v>
      </c>
      <c r="P581" s="1" t="s">
        <v>3720</v>
      </c>
      <c r="Q581" s="1" t="s">
        <v>67</v>
      </c>
      <c r="R581" s="1" t="s">
        <v>58</v>
      </c>
      <c r="S581" s="1" t="s">
        <v>3721</v>
      </c>
      <c r="T581" s="1" t="s">
        <v>45</v>
      </c>
      <c r="X581" s="1" t="s">
        <v>3722</v>
      </c>
      <c r="Y581" s="1" t="s">
        <v>3723</v>
      </c>
      <c r="AD581" s="16" t="s">
        <v>3716</v>
      </c>
    </row>
    <row r="582" spans="2:32" x14ac:dyDescent="0.2">
      <c r="B582" s="1">
        <v>1361</v>
      </c>
      <c r="C582" s="1" t="s">
        <v>3724</v>
      </c>
      <c r="D582" s="12">
        <v>2.0288293106750599</v>
      </c>
      <c r="E582" s="46">
        <v>1.25030203983187</v>
      </c>
      <c r="F582" s="28">
        <v>0.61626773294982296</v>
      </c>
      <c r="G582" s="1" t="s">
        <v>3725</v>
      </c>
      <c r="H582" s="1" t="s">
        <v>35</v>
      </c>
      <c r="I582" s="1" t="s">
        <v>270</v>
      </c>
      <c r="J582" s="15" t="s">
        <v>100</v>
      </c>
      <c r="K582" s="1" t="s">
        <v>3724</v>
      </c>
      <c r="L582" s="1" t="s">
        <v>3725</v>
      </c>
      <c r="M582" s="1" t="s">
        <v>38</v>
      </c>
      <c r="N582" s="1" t="s">
        <v>3726</v>
      </c>
      <c r="O582" s="1" t="s">
        <v>3727</v>
      </c>
      <c r="P582" s="1" t="s">
        <v>3728</v>
      </c>
      <c r="Q582" s="1" t="s">
        <v>42</v>
      </c>
      <c r="R582" s="1" t="s">
        <v>58</v>
      </c>
      <c r="S582" s="1" t="s">
        <v>3729</v>
      </c>
      <c r="T582" s="1" t="s">
        <v>45</v>
      </c>
      <c r="X582" s="1" t="s">
        <v>3730</v>
      </c>
      <c r="Y582" s="1" t="s">
        <v>3731</v>
      </c>
      <c r="AD582" s="16" t="s">
        <v>3724</v>
      </c>
    </row>
    <row r="583" spans="2:32" x14ac:dyDescent="0.2">
      <c r="B583" s="1">
        <v>1452</v>
      </c>
      <c r="C583" s="1" t="s">
        <v>51</v>
      </c>
      <c r="D583" s="12">
        <v>2.9022298012752299</v>
      </c>
      <c r="E583" s="17">
        <v>5.0910520800946397</v>
      </c>
      <c r="F583" s="18">
        <v>1.75418641137847</v>
      </c>
      <c r="G583" s="1" t="s">
        <v>52</v>
      </c>
      <c r="H583" s="1" t="s">
        <v>35</v>
      </c>
      <c r="I583" s="1" t="s">
        <v>53</v>
      </c>
      <c r="J583" s="15" t="s">
        <v>54</v>
      </c>
      <c r="K583" s="1" t="s">
        <v>51</v>
      </c>
      <c r="L583" s="1" t="s">
        <v>52</v>
      </c>
      <c r="M583" s="1" t="s">
        <v>38</v>
      </c>
      <c r="N583" s="1" t="s">
        <v>55</v>
      </c>
      <c r="O583" s="1" t="s">
        <v>56</v>
      </c>
      <c r="P583" s="1" t="s">
        <v>57</v>
      </c>
      <c r="Q583" s="1" t="s">
        <v>42</v>
      </c>
      <c r="R583" s="1" t="s">
        <v>58</v>
      </c>
      <c r="S583" s="1" t="s">
        <v>59</v>
      </c>
      <c r="T583" s="1" t="s">
        <v>45</v>
      </c>
      <c r="X583" s="1" t="s">
        <v>60</v>
      </c>
      <c r="Y583" s="1" t="s">
        <v>61</v>
      </c>
      <c r="AD583" s="16" t="s">
        <v>51</v>
      </c>
    </row>
    <row r="584" spans="2:32" x14ac:dyDescent="0.2">
      <c r="B584" s="1">
        <v>1743</v>
      </c>
      <c r="C584" s="1" t="s">
        <v>3732</v>
      </c>
      <c r="D584" s="24">
        <v>4.0268303747120298</v>
      </c>
      <c r="E584" s="29">
        <v>0.113761367087732</v>
      </c>
      <c r="F584" s="30">
        <v>2.82508465720679E-2</v>
      </c>
      <c r="G584" s="1" t="s">
        <v>3733</v>
      </c>
      <c r="H584" s="1" t="s">
        <v>53</v>
      </c>
      <c r="I584" s="1" t="s">
        <v>74</v>
      </c>
      <c r="J584" s="15" t="s">
        <v>74</v>
      </c>
      <c r="K584" s="1" t="s">
        <v>3732</v>
      </c>
      <c r="L584" s="1" t="s">
        <v>3733</v>
      </c>
      <c r="M584" s="1" t="s">
        <v>38</v>
      </c>
      <c r="N584" s="1" t="s">
        <v>3734</v>
      </c>
      <c r="O584" s="1" t="s">
        <v>3735</v>
      </c>
      <c r="P584" s="1" t="s">
        <v>3736</v>
      </c>
      <c r="Q584" s="1" t="s">
        <v>42</v>
      </c>
      <c r="R584" s="1" t="s">
        <v>43</v>
      </c>
      <c r="S584" s="1" t="s">
        <v>3737</v>
      </c>
      <c r="T584" s="1" t="s">
        <v>45</v>
      </c>
      <c r="X584" s="1" t="s">
        <v>3738</v>
      </c>
      <c r="Y584" s="1" t="s">
        <v>3739</v>
      </c>
      <c r="AD584" s="16" t="s">
        <v>3732</v>
      </c>
    </row>
    <row r="585" spans="2:32" x14ac:dyDescent="0.2">
      <c r="B585" s="1">
        <v>1923</v>
      </c>
      <c r="C585" s="1" t="s">
        <v>3740</v>
      </c>
      <c r="D585" s="37">
        <v>6.4431544536264704</v>
      </c>
      <c r="E585" s="13">
        <v>0.94562295037838495</v>
      </c>
      <c r="F585" s="35">
        <v>0.14676397363812199</v>
      </c>
      <c r="G585" s="1" t="s">
        <v>3741</v>
      </c>
      <c r="H585" s="1" t="s">
        <v>53</v>
      </c>
      <c r="I585" s="1" t="s">
        <v>36</v>
      </c>
      <c r="J585" s="15" t="s">
        <v>73</v>
      </c>
      <c r="K585" s="1" t="s">
        <v>3740</v>
      </c>
      <c r="L585" s="1" t="s">
        <v>3741</v>
      </c>
      <c r="M585" s="1" t="s">
        <v>38</v>
      </c>
      <c r="N585" s="1" t="s">
        <v>3742</v>
      </c>
      <c r="O585" s="1" t="s">
        <v>3743</v>
      </c>
      <c r="P585" s="1" t="s">
        <v>3744</v>
      </c>
      <c r="Q585" s="1" t="s">
        <v>42</v>
      </c>
      <c r="R585" s="1" t="s">
        <v>43</v>
      </c>
      <c r="S585" s="1" t="s">
        <v>3745</v>
      </c>
      <c r="T585" s="1" t="s">
        <v>45</v>
      </c>
      <c r="X585" s="1" t="s">
        <v>3746</v>
      </c>
      <c r="Y585" s="1" t="s">
        <v>3747</v>
      </c>
      <c r="AD585" s="16" t="s">
        <v>3740</v>
      </c>
    </row>
    <row r="586" spans="2:32" x14ac:dyDescent="0.2">
      <c r="B586" s="1">
        <v>3653</v>
      </c>
      <c r="C586" s="1" t="s">
        <v>107</v>
      </c>
      <c r="D586" s="25">
        <v>1.5701109916328599</v>
      </c>
      <c r="E586" s="13">
        <v>0.99896114873439001</v>
      </c>
      <c r="F586" s="28">
        <v>0.63623600755479603</v>
      </c>
      <c r="G586" s="1" t="s">
        <v>108</v>
      </c>
      <c r="H586" s="1" t="s">
        <v>54</v>
      </c>
      <c r="I586" s="1" t="s">
        <v>36</v>
      </c>
      <c r="J586" s="15" t="s">
        <v>100</v>
      </c>
      <c r="K586" s="1" t="s">
        <v>107</v>
      </c>
      <c r="L586" s="1" t="s">
        <v>108</v>
      </c>
      <c r="M586" s="1" t="s">
        <v>91</v>
      </c>
      <c r="N586" s="1" t="s">
        <v>109</v>
      </c>
      <c r="O586" s="1" t="s">
        <v>110</v>
      </c>
      <c r="P586" s="1" t="s">
        <v>111</v>
      </c>
      <c r="Q586" s="1" t="s">
        <v>42</v>
      </c>
      <c r="R586" s="1" t="s">
        <v>58</v>
      </c>
      <c r="S586" s="1" t="s">
        <v>112</v>
      </c>
      <c r="T586" s="1" t="s">
        <v>45</v>
      </c>
      <c r="X586" s="1" t="s">
        <v>113</v>
      </c>
      <c r="Y586" s="1" t="s">
        <v>114</v>
      </c>
      <c r="AD586" s="16" t="s">
        <v>107</v>
      </c>
    </row>
    <row r="587" spans="2:32" x14ac:dyDescent="0.2">
      <c r="B587" s="1">
        <v>4315</v>
      </c>
      <c r="C587" s="1" t="s">
        <v>135</v>
      </c>
      <c r="D587" s="12">
        <v>2.5345239700195501</v>
      </c>
      <c r="E587" s="29">
        <v>0.11600235478344099</v>
      </c>
      <c r="F587" s="30">
        <v>4.5768892366224702E-2</v>
      </c>
      <c r="G587" s="1" t="s">
        <v>136</v>
      </c>
      <c r="H587" s="1" t="s">
        <v>35</v>
      </c>
      <c r="I587" s="1" t="s">
        <v>74</v>
      </c>
      <c r="J587" s="15" t="s">
        <v>74</v>
      </c>
      <c r="K587" s="1" t="s">
        <v>135</v>
      </c>
      <c r="L587" s="1" t="s">
        <v>136</v>
      </c>
      <c r="M587" s="1" t="s">
        <v>91</v>
      </c>
      <c r="N587" s="1" t="s">
        <v>137</v>
      </c>
      <c r="O587" s="1" t="s">
        <v>138</v>
      </c>
      <c r="P587" s="1" t="s">
        <v>139</v>
      </c>
      <c r="Q587" s="1" t="s">
        <v>67</v>
      </c>
      <c r="R587" s="1" t="s">
        <v>43</v>
      </c>
      <c r="S587" s="1" t="s">
        <v>140</v>
      </c>
      <c r="T587" s="1" t="s">
        <v>45</v>
      </c>
      <c r="X587" s="1" t="s">
        <v>141</v>
      </c>
      <c r="Y587" s="1" t="s">
        <v>142</v>
      </c>
      <c r="AD587" s="16" t="s">
        <v>135</v>
      </c>
    </row>
    <row r="588" spans="2:32" x14ac:dyDescent="0.2">
      <c r="B588" s="1">
        <v>4685</v>
      </c>
      <c r="C588" s="1" t="s">
        <v>3748</v>
      </c>
      <c r="D588" s="25">
        <v>1.72926341342696</v>
      </c>
      <c r="E588" s="46">
        <v>1.43884909555963</v>
      </c>
      <c r="F588" s="27">
        <v>0.83205894740361996</v>
      </c>
      <c r="G588" s="1" t="s">
        <v>3749</v>
      </c>
      <c r="H588" s="1" t="s">
        <v>54</v>
      </c>
      <c r="I588" s="1" t="s">
        <v>270</v>
      </c>
      <c r="J588" s="15" t="s">
        <v>36</v>
      </c>
      <c r="K588" s="1" t="s">
        <v>3748</v>
      </c>
      <c r="L588" s="1" t="s">
        <v>3749</v>
      </c>
      <c r="M588" s="1" t="s">
        <v>91</v>
      </c>
      <c r="N588" s="1" t="s">
        <v>3750</v>
      </c>
      <c r="O588" s="1" t="s">
        <v>3751</v>
      </c>
      <c r="P588" s="1" t="s">
        <v>3752</v>
      </c>
      <c r="Q588" s="1" t="s">
        <v>67</v>
      </c>
      <c r="R588" s="1" t="s">
        <v>58</v>
      </c>
      <c r="S588" s="1" t="s">
        <v>3753</v>
      </c>
      <c r="T588" s="1" t="s">
        <v>45</v>
      </c>
      <c r="U588" s="1" t="s">
        <v>3754</v>
      </c>
      <c r="V588" s="1" t="s">
        <v>3755</v>
      </c>
      <c r="W588" s="1" t="s">
        <v>3756</v>
      </c>
      <c r="X588" s="1" t="s">
        <v>3757</v>
      </c>
      <c r="Y588" s="1" t="s">
        <v>3758</v>
      </c>
      <c r="Z588" s="1" t="s">
        <v>3759</v>
      </c>
      <c r="AD588" s="16" t="s">
        <v>3748</v>
      </c>
    </row>
    <row r="589" spans="2:32" x14ac:dyDescent="0.2">
      <c r="B589" s="1">
        <v>4794</v>
      </c>
      <c r="C589" s="1" t="s">
        <v>1434</v>
      </c>
      <c r="D589" s="19">
        <v>1.7684719886197</v>
      </c>
      <c r="E589" s="31">
        <v>0.42733854884827499</v>
      </c>
      <c r="F589" s="32">
        <v>0.24164281458696699</v>
      </c>
      <c r="G589" s="1" t="s">
        <v>1435</v>
      </c>
      <c r="H589" s="1" t="s">
        <v>54</v>
      </c>
      <c r="I589" s="1" t="s">
        <v>37</v>
      </c>
      <c r="J589" s="15" t="s">
        <v>73</v>
      </c>
      <c r="K589" s="1" t="s">
        <v>1434</v>
      </c>
      <c r="L589" s="1" t="s">
        <v>1435</v>
      </c>
      <c r="M589" s="1" t="s">
        <v>91</v>
      </c>
      <c r="N589" s="1" t="s">
        <v>1436</v>
      </c>
      <c r="O589" s="1" t="s">
        <v>1437</v>
      </c>
      <c r="P589" s="1" t="s">
        <v>1438</v>
      </c>
      <c r="Q589" s="1" t="s">
        <v>67</v>
      </c>
      <c r="R589" s="1" t="s">
        <v>43</v>
      </c>
      <c r="S589" s="1" t="s">
        <v>1439</v>
      </c>
      <c r="T589" s="1" t="s">
        <v>45</v>
      </c>
      <c r="X589" s="1" t="s">
        <v>1440</v>
      </c>
      <c r="Y589" s="1" t="s">
        <v>1441</v>
      </c>
      <c r="AD589" s="16" t="s">
        <v>1434</v>
      </c>
    </row>
    <row r="590" spans="2:32" x14ac:dyDescent="0.2">
      <c r="B590" s="1">
        <v>4999</v>
      </c>
      <c r="C590" s="1" t="s">
        <v>3760</v>
      </c>
      <c r="D590" s="19">
        <v>1.99519735714771</v>
      </c>
      <c r="E590" s="36">
        <v>0.72236114100139903</v>
      </c>
      <c r="F590" s="14">
        <v>0.36204996884822999</v>
      </c>
      <c r="G590" s="1" t="s">
        <v>3761</v>
      </c>
      <c r="H590" s="1" t="s">
        <v>54</v>
      </c>
      <c r="I590" s="1" t="s">
        <v>198</v>
      </c>
      <c r="J590" s="15" t="s">
        <v>37</v>
      </c>
      <c r="K590" s="1" t="s">
        <v>3760</v>
      </c>
      <c r="L590" s="1" t="s">
        <v>3761</v>
      </c>
      <c r="M590" s="1" t="s">
        <v>91</v>
      </c>
      <c r="N590" s="1" t="s">
        <v>3762</v>
      </c>
      <c r="O590" s="1" t="s">
        <v>3763</v>
      </c>
      <c r="P590" s="1" t="s">
        <v>3764</v>
      </c>
      <c r="Q590" s="1" t="s">
        <v>42</v>
      </c>
      <c r="R590" s="1" t="s">
        <v>58</v>
      </c>
      <c r="S590" s="1" t="s">
        <v>3765</v>
      </c>
      <c r="T590" s="1" t="s">
        <v>45</v>
      </c>
      <c r="U590" s="1" t="s">
        <v>3766</v>
      </c>
      <c r="V590" s="1" t="s">
        <v>3767</v>
      </c>
      <c r="W590" s="1" t="s">
        <v>3768</v>
      </c>
      <c r="X590" s="1" t="s">
        <v>3769</v>
      </c>
      <c r="Y590" s="1" t="s">
        <v>3770</v>
      </c>
      <c r="AD590" s="16" t="s">
        <v>3760</v>
      </c>
    </row>
    <row r="591" spans="2:32" x14ac:dyDescent="0.2">
      <c r="B591" s="1">
        <v>6719</v>
      </c>
      <c r="C591" s="1" t="s">
        <v>3771</v>
      </c>
      <c r="D591" s="25">
        <v>1.7389712243418101</v>
      </c>
      <c r="E591" s="39">
        <v>4.8567936045066098</v>
      </c>
      <c r="F591" s="57">
        <v>2.7929120025231402</v>
      </c>
      <c r="G591" s="1" t="s">
        <v>3772</v>
      </c>
      <c r="H591" s="1" t="s">
        <v>54</v>
      </c>
      <c r="I591" s="1" t="s">
        <v>53</v>
      </c>
      <c r="J591" s="15" t="s">
        <v>35</v>
      </c>
      <c r="K591" s="1" t="s">
        <v>3771</v>
      </c>
      <c r="L591" s="1" t="s">
        <v>3772</v>
      </c>
      <c r="M591" s="1" t="s">
        <v>172</v>
      </c>
      <c r="N591" s="1" t="s">
        <v>3773</v>
      </c>
      <c r="O591" s="1" t="s">
        <v>3774</v>
      </c>
      <c r="P591" s="1" t="s">
        <v>3775</v>
      </c>
      <c r="Q591" s="1" t="s">
        <v>42</v>
      </c>
      <c r="R591" s="1" t="s">
        <v>43</v>
      </c>
      <c r="S591" s="1" t="s">
        <v>3776</v>
      </c>
      <c r="T591" s="1" t="s">
        <v>45</v>
      </c>
      <c r="X591" s="1" t="s">
        <v>3777</v>
      </c>
      <c r="Y591" s="1" t="s">
        <v>3778</v>
      </c>
      <c r="AD591" s="16" t="s">
        <v>3771</v>
      </c>
    </row>
    <row r="592" spans="2:32" x14ac:dyDescent="0.2">
      <c r="B592" s="1">
        <v>6809</v>
      </c>
      <c r="C592" s="1" t="s">
        <v>3779</v>
      </c>
      <c r="D592" s="12">
        <v>2.0400723778881602</v>
      </c>
      <c r="E592" s="31">
        <v>0.45885563331970702</v>
      </c>
      <c r="F592" s="32">
        <v>0.22492125195808199</v>
      </c>
      <c r="G592" s="1" t="s">
        <v>3780</v>
      </c>
      <c r="H592" s="1" t="s">
        <v>35</v>
      </c>
      <c r="I592" s="1" t="s">
        <v>37</v>
      </c>
      <c r="J592" s="15" t="s">
        <v>73</v>
      </c>
      <c r="K592" s="1" t="s">
        <v>3779</v>
      </c>
      <c r="L592" s="1" t="s">
        <v>3780</v>
      </c>
      <c r="M592" s="1" t="s">
        <v>172</v>
      </c>
      <c r="N592" s="1" t="s">
        <v>3781</v>
      </c>
      <c r="O592" s="1" t="s">
        <v>3782</v>
      </c>
      <c r="P592" s="1" t="s">
        <v>3783</v>
      </c>
      <c r="Q592" s="1" t="s">
        <v>42</v>
      </c>
      <c r="R592" s="1" t="s">
        <v>58</v>
      </c>
      <c r="S592" s="1" t="s">
        <v>3784</v>
      </c>
      <c r="T592" s="1" t="s">
        <v>45</v>
      </c>
      <c r="X592" s="1" t="s">
        <v>3785</v>
      </c>
      <c r="Y592" s="1" t="s">
        <v>3786</v>
      </c>
      <c r="AD592" s="16" t="s">
        <v>3779</v>
      </c>
    </row>
    <row r="593" spans="2:30" x14ac:dyDescent="0.2">
      <c r="B593" s="1">
        <v>6951</v>
      </c>
      <c r="C593" s="1" t="s">
        <v>3787</v>
      </c>
      <c r="D593" s="24">
        <v>3.0210275708816599</v>
      </c>
      <c r="E593" s="31">
        <v>0.49122392858074498</v>
      </c>
      <c r="F593" s="35">
        <v>0.162601603942789</v>
      </c>
      <c r="G593" s="1" t="s">
        <v>3788</v>
      </c>
      <c r="H593" s="1" t="s">
        <v>35</v>
      </c>
      <c r="I593" s="1" t="s">
        <v>37</v>
      </c>
      <c r="J593" s="15" t="s">
        <v>73</v>
      </c>
      <c r="K593" s="1" t="s">
        <v>3787</v>
      </c>
      <c r="L593" s="1" t="s">
        <v>3788</v>
      </c>
      <c r="M593" s="1" t="s">
        <v>172</v>
      </c>
      <c r="N593" s="1" t="s">
        <v>3789</v>
      </c>
      <c r="O593" s="1" t="s">
        <v>3790</v>
      </c>
      <c r="P593" s="1" t="s">
        <v>3791</v>
      </c>
      <c r="Q593" s="1" t="s">
        <v>67</v>
      </c>
      <c r="R593" s="1" t="s">
        <v>58</v>
      </c>
      <c r="S593" s="1" t="s">
        <v>3792</v>
      </c>
      <c r="T593" s="1" t="s">
        <v>45</v>
      </c>
      <c r="X593" s="1" t="s">
        <v>3793</v>
      </c>
      <c r="Y593" s="1" t="s">
        <v>3794</v>
      </c>
      <c r="AD593" s="16" t="s">
        <v>3787</v>
      </c>
    </row>
    <row r="594" spans="2:30" x14ac:dyDescent="0.2">
      <c r="B594" s="1">
        <v>7121</v>
      </c>
      <c r="C594" s="1" t="s">
        <v>3795</v>
      </c>
      <c r="D594" s="24">
        <v>3.1888950621348102</v>
      </c>
      <c r="E594" s="13">
        <v>0.942528691943192</v>
      </c>
      <c r="F594" s="32">
        <v>0.29556591658811598</v>
      </c>
      <c r="G594" s="1" t="s">
        <v>3796</v>
      </c>
      <c r="H594" s="1" t="s">
        <v>35</v>
      </c>
      <c r="I594" s="1" t="s">
        <v>36</v>
      </c>
      <c r="J594" s="15" t="s">
        <v>37</v>
      </c>
      <c r="K594" s="1" t="s">
        <v>3795</v>
      </c>
      <c r="L594" s="1" t="s">
        <v>3796</v>
      </c>
      <c r="M594" s="1" t="s">
        <v>172</v>
      </c>
      <c r="N594" s="1" t="s">
        <v>3797</v>
      </c>
      <c r="O594" s="1" t="s">
        <v>3798</v>
      </c>
      <c r="P594" s="1" t="s">
        <v>3799</v>
      </c>
      <c r="Q594" s="1" t="s">
        <v>42</v>
      </c>
      <c r="R594" s="1" t="s">
        <v>43</v>
      </c>
      <c r="S594" s="1" t="s">
        <v>3800</v>
      </c>
      <c r="T594" s="1" t="s">
        <v>45</v>
      </c>
      <c r="X594" s="1" t="s">
        <v>3801</v>
      </c>
      <c r="Y594" s="1" t="s">
        <v>3802</v>
      </c>
      <c r="AD594" s="16" t="s">
        <v>3795</v>
      </c>
    </row>
    <row r="595" spans="2:30" x14ac:dyDescent="0.2">
      <c r="B595" s="1">
        <v>7778</v>
      </c>
      <c r="C595" s="1" t="s">
        <v>3803</v>
      </c>
      <c r="D595" s="12">
        <v>2.22802889667468</v>
      </c>
      <c r="E595" s="31">
        <v>0.45060968618028102</v>
      </c>
      <c r="F595" s="32">
        <v>0.20224588956310899</v>
      </c>
      <c r="G595" s="1" t="s">
        <v>3804</v>
      </c>
      <c r="H595" s="1" t="s">
        <v>35</v>
      </c>
      <c r="I595" s="1" t="s">
        <v>37</v>
      </c>
      <c r="J595" s="15" t="s">
        <v>73</v>
      </c>
      <c r="K595" s="1" t="s">
        <v>3803</v>
      </c>
      <c r="L595" s="1" t="s">
        <v>3804</v>
      </c>
      <c r="M595" s="1" t="s">
        <v>189</v>
      </c>
      <c r="N595" s="1" t="s">
        <v>3805</v>
      </c>
      <c r="O595" s="1" t="s">
        <v>3806</v>
      </c>
      <c r="P595" s="1" t="s">
        <v>3807</v>
      </c>
      <c r="Q595" s="1" t="s">
        <v>67</v>
      </c>
      <c r="R595" s="1" t="s">
        <v>58</v>
      </c>
      <c r="S595" s="1" t="s">
        <v>3808</v>
      </c>
      <c r="T595" s="1" t="s">
        <v>45</v>
      </c>
      <c r="X595" s="1" t="s">
        <v>3809</v>
      </c>
      <c r="Y595" s="1" t="s">
        <v>3810</v>
      </c>
      <c r="AD595" s="16" t="s">
        <v>3803</v>
      </c>
    </row>
    <row r="596" spans="2:30" x14ac:dyDescent="0.2">
      <c r="B596" s="1">
        <v>10294</v>
      </c>
      <c r="C596" s="1" t="s">
        <v>257</v>
      </c>
      <c r="D596" s="19">
        <v>1.80960353334001</v>
      </c>
      <c r="E596" s="22">
        <v>0.205012218116501</v>
      </c>
      <c r="F596" s="23">
        <v>0.11329123442752501</v>
      </c>
      <c r="G596" s="1" t="s">
        <v>258</v>
      </c>
      <c r="H596" s="1" t="s">
        <v>54</v>
      </c>
      <c r="I596" s="1" t="s">
        <v>73</v>
      </c>
      <c r="J596" s="15" t="s">
        <v>74</v>
      </c>
      <c r="K596" s="1" t="s">
        <v>257</v>
      </c>
      <c r="L596" s="1" t="s">
        <v>258</v>
      </c>
      <c r="M596" s="1" t="s">
        <v>234</v>
      </c>
      <c r="N596" s="1" t="s">
        <v>259</v>
      </c>
      <c r="O596" s="1" t="s">
        <v>260</v>
      </c>
      <c r="P596" s="1" t="s">
        <v>261</v>
      </c>
      <c r="Q596" s="1" t="s">
        <v>67</v>
      </c>
      <c r="R596" s="1" t="s">
        <v>58</v>
      </c>
      <c r="S596" s="1" t="s">
        <v>262</v>
      </c>
      <c r="T596" s="1" t="s">
        <v>45</v>
      </c>
      <c r="U596" s="1" t="s">
        <v>263</v>
      </c>
      <c r="V596" s="1" t="s">
        <v>264</v>
      </c>
      <c r="W596" s="1" t="s">
        <v>265</v>
      </c>
      <c r="X596" s="1" t="s">
        <v>266</v>
      </c>
      <c r="Y596" s="1" t="s">
        <v>267</v>
      </c>
      <c r="AD596" s="16" t="s">
        <v>257</v>
      </c>
    </row>
    <row r="597" spans="2:30" x14ac:dyDescent="0.2">
      <c r="B597" s="1">
        <v>10299</v>
      </c>
      <c r="C597" s="1" t="s">
        <v>268</v>
      </c>
      <c r="D597" s="12">
        <v>2.4098764791482998</v>
      </c>
      <c r="E597" s="39">
        <v>3.4943230431342398</v>
      </c>
      <c r="F597" s="40">
        <v>1.4500008914852001</v>
      </c>
      <c r="G597" s="1" t="s">
        <v>269</v>
      </c>
      <c r="H597" s="1" t="s">
        <v>35</v>
      </c>
      <c r="I597" s="1" t="s">
        <v>35</v>
      </c>
      <c r="J597" s="15" t="s">
        <v>270</v>
      </c>
      <c r="K597" s="1" t="s">
        <v>268</v>
      </c>
      <c r="L597" s="1" t="s">
        <v>269</v>
      </c>
      <c r="M597" s="1" t="s">
        <v>234</v>
      </c>
      <c r="N597" s="1" t="s">
        <v>271</v>
      </c>
      <c r="O597" s="1" t="s">
        <v>272</v>
      </c>
      <c r="P597" s="1" t="s">
        <v>273</v>
      </c>
      <c r="Q597" s="1" t="s">
        <v>42</v>
      </c>
      <c r="R597" s="1" t="s">
        <v>58</v>
      </c>
      <c r="S597" s="1" t="s">
        <v>274</v>
      </c>
      <c r="T597" s="1" t="s">
        <v>45</v>
      </c>
      <c r="X597" s="1" t="s">
        <v>275</v>
      </c>
      <c r="Y597" s="1" t="s">
        <v>276</v>
      </c>
      <c r="AD597" s="16" t="s">
        <v>268</v>
      </c>
    </row>
    <row r="598" spans="2:30" x14ac:dyDescent="0.2">
      <c r="B598" s="1">
        <v>10854</v>
      </c>
      <c r="C598" s="1" t="s">
        <v>3811</v>
      </c>
      <c r="D598" s="12">
        <v>2.31170875181405</v>
      </c>
      <c r="E598" s="36">
        <v>0.79284745996794703</v>
      </c>
      <c r="F598" s="14">
        <v>0.34297030685452101</v>
      </c>
      <c r="G598" s="1" t="s">
        <v>3812</v>
      </c>
      <c r="H598" s="1" t="s">
        <v>35</v>
      </c>
      <c r="I598" s="1" t="s">
        <v>198</v>
      </c>
      <c r="J598" s="15" t="s">
        <v>37</v>
      </c>
      <c r="K598" s="1" t="s">
        <v>3811</v>
      </c>
      <c r="L598" s="1" t="s">
        <v>3812</v>
      </c>
      <c r="M598" s="1" t="s">
        <v>234</v>
      </c>
      <c r="N598" s="1" t="s">
        <v>3813</v>
      </c>
      <c r="O598" s="1" t="s">
        <v>3814</v>
      </c>
      <c r="P598" s="1" t="s">
        <v>3815</v>
      </c>
      <c r="Q598" s="1" t="s">
        <v>42</v>
      </c>
      <c r="R598" s="1" t="s">
        <v>58</v>
      </c>
      <c r="S598" s="1" t="s">
        <v>3816</v>
      </c>
      <c r="T598" s="1" t="s">
        <v>45</v>
      </c>
      <c r="X598" s="1" t="s">
        <v>3817</v>
      </c>
      <c r="Y598" s="1" t="s">
        <v>3818</v>
      </c>
      <c r="AD598" s="16" t="s">
        <v>3811</v>
      </c>
    </row>
    <row r="599" spans="2:30" x14ac:dyDescent="0.2">
      <c r="B599" s="1">
        <v>10906</v>
      </c>
      <c r="C599" s="1" t="s">
        <v>3819</v>
      </c>
      <c r="D599" s="25">
        <v>1.5605550692786101</v>
      </c>
      <c r="E599" s="31">
        <v>0.49257850042597501</v>
      </c>
      <c r="F599" s="32">
        <v>0.31564313885678902</v>
      </c>
      <c r="G599" s="1" t="s">
        <v>3820</v>
      </c>
      <c r="H599" s="1" t="s">
        <v>54</v>
      </c>
      <c r="I599" s="1" t="s">
        <v>37</v>
      </c>
      <c r="J599" s="15" t="s">
        <v>37</v>
      </c>
      <c r="K599" s="1" t="s">
        <v>3819</v>
      </c>
      <c r="L599" s="1" t="s">
        <v>3820</v>
      </c>
      <c r="M599" s="1" t="s">
        <v>234</v>
      </c>
      <c r="N599" s="1" t="s">
        <v>3821</v>
      </c>
      <c r="O599" s="1" t="s">
        <v>3822</v>
      </c>
      <c r="P599" s="1" t="s">
        <v>3823</v>
      </c>
      <c r="Q599" s="1" t="s">
        <v>67</v>
      </c>
      <c r="R599" s="1" t="s">
        <v>58</v>
      </c>
      <c r="S599" s="1" t="s">
        <v>3824</v>
      </c>
      <c r="T599" s="1" t="s">
        <v>45</v>
      </c>
      <c r="X599" s="1" t="s">
        <v>3825</v>
      </c>
      <c r="Y599" s="1" t="s">
        <v>3826</v>
      </c>
      <c r="AD599" s="16" t="s">
        <v>3819</v>
      </c>
    </row>
    <row r="600" spans="2:30" x14ac:dyDescent="0.2">
      <c r="B600" s="1">
        <v>11084</v>
      </c>
      <c r="C600" s="1" t="s">
        <v>3827</v>
      </c>
      <c r="D600" s="25">
        <v>1.53796825655905</v>
      </c>
      <c r="E600" s="39">
        <v>4.7591619767269204</v>
      </c>
      <c r="F600" s="47">
        <v>3.0944474675795601</v>
      </c>
      <c r="G600" s="1" t="s">
        <v>3828</v>
      </c>
      <c r="H600" s="1" t="s">
        <v>54</v>
      </c>
      <c r="I600" s="1" t="s">
        <v>53</v>
      </c>
      <c r="J600" s="15" t="s">
        <v>35</v>
      </c>
      <c r="K600" s="1" t="s">
        <v>3827</v>
      </c>
      <c r="L600" s="1" t="s">
        <v>3828</v>
      </c>
      <c r="M600" s="1" t="s">
        <v>234</v>
      </c>
      <c r="N600" s="1" t="s">
        <v>3829</v>
      </c>
      <c r="O600" s="1" t="s">
        <v>3830</v>
      </c>
      <c r="P600" s="1" t="s">
        <v>3831</v>
      </c>
      <c r="Q600" s="1" t="s">
        <v>42</v>
      </c>
      <c r="R600" s="1" t="s">
        <v>43</v>
      </c>
      <c r="S600" s="1" t="s">
        <v>3832</v>
      </c>
      <c r="T600" s="1" t="s">
        <v>45</v>
      </c>
      <c r="U600" s="1" t="s">
        <v>3833</v>
      </c>
      <c r="V600" s="1" t="s">
        <v>3834</v>
      </c>
      <c r="W600" s="1" t="s">
        <v>3835</v>
      </c>
      <c r="X600" s="1" t="s">
        <v>3836</v>
      </c>
      <c r="Y600" s="1" t="s">
        <v>3837</v>
      </c>
      <c r="AD600" s="16" t="s">
        <v>3827</v>
      </c>
    </row>
    <row r="601" spans="2:30" x14ac:dyDescent="0.2">
      <c r="B601" s="1">
        <v>11089</v>
      </c>
      <c r="C601" s="1" t="s">
        <v>3838</v>
      </c>
      <c r="D601" s="24">
        <v>3.38167472130892</v>
      </c>
      <c r="E601" s="39">
        <v>3.8798816459376799</v>
      </c>
      <c r="F601" s="27">
        <v>1.1473255016188899</v>
      </c>
      <c r="G601" s="1" t="s">
        <v>3839</v>
      </c>
      <c r="H601" s="1" t="s">
        <v>35</v>
      </c>
      <c r="I601" s="1" t="s">
        <v>35</v>
      </c>
      <c r="J601" s="15" t="s">
        <v>36</v>
      </c>
      <c r="K601" s="1" t="s">
        <v>3838</v>
      </c>
      <c r="L601" s="1" t="s">
        <v>3839</v>
      </c>
      <c r="M601" s="1" t="s">
        <v>234</v>
      </c>
      <c r="N601" s="1" t="s">
        <v>3840</v>
      </c>
      <c r="O601" s="1" t="s">
        <v>3841</v>
      </c>
      <c r="P601" s="1" t="s">
        <v>3842</v>
      </c>
      <c r="Q601" s="1" t="s">
        <v>67</v>
      </c>
      <c r="R601" s="1" t="s">
        <v>58</v>
      </c>
      <c r="S601" s="1" t="s">
        <v>3843</v>
      </c>
      <c r="T601" s="1" t="s">
        <v>45</v>
      </c>
      <c r="X601" s="1" t="s">
        <v>3844</v>
      </c>
      <c r="Y601" s="1" t="s">
        <v>3845</v>
      </c>
      <c r="AD601" s="16" t="s">
        <v>3838</v>
      </c>
    </row>
    <row r="602" spans="2:30" x14ac:dyDescent="0.2">
      <c r="B602" s="1">
        <v>11090</v>
      </c>
      <c r="C602" s="1" t="s">
        <v>3846</v>
      </c>
      <c r="D602" s="24">
        <v>3.1282447697858098</v>
      </c>
      <c r="E602" s="20">
        <v>2.1457570669442898</v>
      </c>
      <c r="F602" s="61">
        <v>0.68593004219781895</v>
      </c>
      <c r="G602" s="1" t="s">
        <v>3847</v>
      </c>
      <c r="H602" s="1" t="s">
        <v>35</v>
      </c>
      <c r="I602" s="1" t="s">
        <v>35</v>
      </c>
      <c r="J602" s="15" t="s">
        <v>198</v>
      </c>
      <c r="K602" s="1" t="s">
        <v>3846</v>
      </c>
      <c r="L602" s="1" t="s">
        <v>3847</v>
      </c>
      <c r="M602" s="1" t="s">
        <v>234</v>
      </c>
      <c r="N602" s="1" t="s">
        <v>3848</v>
      </c>
      <c r="O602" s="1" t="s">
        <v>3849</v>
      </c>
      <c r="P602" s="1" t="s">
        <v>3850</v>
      </c>
      <c r="Q602" s="1" t="s">
        <v>42</v>
      </c>
      <c r="R602" s="1" t="s">
        <v>58</v>
      </c>
      <c r="S602" s="1" t="s">
        <v>3851</v>
      </c>
      <c r="T602" s="1" t="s">
        <v>45</v>
      </c>
      <c r="X602" s="1" t="s">
        <v>3852</v>
      </c>
      <c r="Y602" s="1" t="s">
        <v>3853</v>
      </c>
      <c r="AD602" s="16" t="s">
        <v>3846</v>
      </c>
    </row>
    <row r="603" spans="2:30" x14ac:dyDescent="0.2">
      <c r="B603" s="1">
        <v>11098</v>
      </c>
      <c r="C603" s="1" t="s">
        <v>3854</v>
      </c>
      <c r="D603" s="12">
        <v>2.11132411432677</v>
      </c>
      <c r="E603" s="22">
        <v>0.29274705200074203</v>
      </c>
      <c r="F603" s="35">
        <v>0.13865566637270599</v>
      </c>
      <c r="G603" s="1" t="s">
        <v>3855</v>
      </c>
      <c r="H603" s="1" t="s">
        <v>35</v>
      </c>
      <c r="I603" s="1" t="s">
        <v>37</v>
      </c>
      <c r="J603" s="15" t="s">
        <v>73</v>
      </c>
      <c r="K603" s="1" t="s">
        <v>3854</v>
      </c>
      <c r="L603" s="1" t="s">
        <v>3855</v>
      </c>
      <c r="M603" s="1" t="s">
        <v>234</v>
      </c>
      <c r="N603" s="1" t="s">
        <v>3856</v>
      </c>
      <c r="O603" s="1" t="s">
        <v>3857</v>
      </c>
      <c r="P603" s="1" t="s">
        <v>3858</v>
      </c>
      <c r="Q603" s="1" t="s">
        <v>67</v>
      </c>
      <c r="R603" s="1" t="s">
        <v>58</v>
      </c>
      <c r="S603" s="1" t="s">
        <v>3859</v>
      </c>
      <c r="T603" s="1" t="s">
        <v>45</v>
      </c>
      <c r="X603" s="1" t="s">
        <v>3860</v>
      </c>
      <c r="Y603" s="1" t="s">
        <v>3861</v>
      </c>
      <c r="AD603" s="16" t="s">
        <v>3854</v>
      </c>
    </row>
    <row r="604" spans="2:30" x14ac:dyDescent="0.2">
      <c r="B604" s="1">
        <v>11350</v>
      </c>
      <c r="C604" s="1" t="s">
        <v>3862</v>
      </c>
      <c r="D604" s="19">
        <v>1.8675238281834601</v>
      </c>
      <c r="E604" s="13">
        <v>1.1561840772819301</v>
      </c>
      <c r="F604" s="28">
        <v>0.61910004029589905</v>
      </c>
      <c r="G604" s="1" t="s">
        <v>3863</v>
      </c>
      <c r="H604" s="1" t="s">
        <v>54</v>
      </c>
      <c r="I604" s="1" t="s">
        <v>36</v>
      </c>
      <c r="J604" s="15" t="s">
        <v>100</v>
      </c>
      <c r="K604" s="1" t="s">
        <v>3862</v>
      </c>
      <c r="L604" s="1" t="s">
        <v>3863</v>
      </c>
      <c r="M604" s="1" t="s">
        <v>234</v>
      </c>
      <c r="N604" s="1" t="s">
        <v>3864</v>
      </c>
      <c r="O604" s="1" t="s">
        <v>3865</v>
      </c>
      <c r="P604" s="1" t="s">
        <v>3866</v>
      </c>
      <c r="Q604" s="1" t="s">
        <v>67</v>
      </c>
      <c r="R604" s="1" t="s">
        <v>43</v>
      </c>
      <c r="S604" s="1" t="s">
        <v>3867</v>
      </c>
      <c r="T604" s="1" t="s">
        <v>45</v>
      </c>
      <c r="X604" s="1" t="s">
        <v>3868</v>
      </c>
      <c r="Y604" s="1" t="s">
        <v>3869</v>
      </c>
      <c r="AD604" s="16" t="s">
        <v>3862</v>
      </c>
    </row>
    <row r="605" spans="2:30" x14ac:dyDescent="0.2">
      <c r="B605" s="1">
        <v>12627</v>
      </c>
      <c r="C605" s="1" t="s">
        <v>3870</v>
      </c>
      <c r="D605" s="24">
        <v>3.7130245693417301</v>
      </c>
      <c r="E605" s="45">
        <v>2.17330685262534E-2</v>
      </c>
      <c r="F605" s="30">
        <v>5.8531981462504696E-3</v>
      </c>
      <c r="G605" s="1" t="s">
        <v>3871</v>
      </c>
      <c r="H605" s="1" t="s">
        <v>35</v>
      </c>
      <c r="I605" s="1" t="s">
        <v>74</v>
      </c>
      <c r="J605" s="15" t="s">
        <v>74</v>
      </c>
      <c r="K605" s="1" t="s">
        <v>3870</v>
      </c>
      <c r="L605" s="1" t="s">
        <v>3871</v>
      </c>
      <c r="M605" s="1" t="s">
        <v>330</v>
      </c>
      <c r="N605" s="1" t="s">
        <v>3872</v>
      </c>
      <c r="O605" s="1" t="s">
        <v>3873</v>
      </c>
      <c r="P605" s="1" t="s">
        <v>3874</v>
      </c>
      <c r="Q605" s="1" t="s">
        <v>42</v>
      </c>
      <c r="R605" s="1" t="s">
        <v>43</v>
      </c>
      <c r="S605" s="1" t="s">
        <v>3875</v>
      </c>
      <c r="T605" s="1" t="s">
        <v>45</v>
      </c>
      <c r="X605" s="1" t="s">
        <v>3876</v>
      </c>
      <c r="Y605" s="1" t="s">
        <v>3877</v>
      </c>
      <c r="AD605" s="16" t="s">
        <v>3870</v>
      </c>
    </row>
    <row r="606" spans="2:30" x14ac:dyDescent="0.2">
      <c r="B606" s="1">
        <v>12749</v>
      </c>
      <c r="C606" s="1" t="s">
        <v>1732</v>
      </c>
      <c r="D606" s="12">
        <v>2.1058326126345102</v>
      </c>
      <c r="E606" s="13">
        <v>0.87792246722715495</v>
      </c>
      <c r="F606" s="14">
        <v>0.41690040412510698</v>
      </c>
      <c r="G606" s="1" t="s">
        <v>1733</v>
      </c>
      <c r="H606" s="1" t="s">
        <v>35</v>
      </c>
      <c r="I606" s="1" t="s">
        <v>36</v>
      </c>
      <c r="J606" s="15" t="s">
        <v>37</v>
      </c>
      <c r="K606" s="1" t="s">
        <v>1732</v>
      </c>
      <c r="L606" s="1" t="s">
        <v>1733</v>
      </c>
      <c r="M606" s="1" t="s">
        <v>330</v>
      </c>
      <c r="N606" s="1" t="s">
        <v>1734</v>
      </c>
      <c r="O606" s="1" t="s">
        <v>1735</v>
      </c>
      <c r="P606" s="1" t="s">
        <v>1736</v>
      </c>
      <c r="Q606" s="1" t="s">
        <v>67</v>
      </c>
      <c r="R606" s="1" t="s">
        <v>58</v>
      </c>
      <c r="S606" s="1" t="s">
        <v>1737</v>
      </c>
      <c r="T606" s="1" t="s">
        <v>45</v>
      </c>
      <c r="X606" s="1" t="s">
        <v>1738</v>
      </c>
      <c r="Y606" s="1" t="s">
        <v>1739</v>
      </c>
      <c r="AD606" s="16" t="s">
        <v>1732</v>
      </c>
    </row>
    <row r="607" spans="2:30" x14ac:dyDescent="0.2">
      <c r="B607" s="1">
        <v>12941</v>
      </c>
      <c r="C607" s="1" t="s">
        <v>3878</v>
      </c>
      <c r="D607" s="24">
        <v>4.0345795399301601</v>
      </c>
      <c r="E607" s="39">
        <v>3.5730142949713701</v>
      </c>
      <c r="F607" s="27">
        <v>0.88559768362708102</v>
      </c>
      <c r="G607" s="1" t="s">
        <v>3879</v>
      </c>
      <c r="H607" s="1" t="s">
        <v>53</v>
      </c>
      <c r="I607" s="1" t="s">
        <v>35</v>
      </c>
      <c r="J607" s="15" t="s">
        <v>36</v>
      </c>
      <c r="K607" s="1" t="s">
        <v>3878</v>
      </c>
      <c r="L607" s="1" t="s">
        <v>3879</v>
      </c>
      <c r="M607" s="1" t="s">
        <v>330</v>
      </c>
      <c r="N607" s="1" t="s">
        <v>3880</v>
      </c>
      <c r="O607" s="1" t="s">
        <v>3881</v>
      </c>
      <c r="P607" s="1" t="s">
        <v>3882</v>
      </c>
      <c r="Q607" s="1" t="s">
        <v>67</v>
      </c>
      <c r="R607" s="1" t="s">
        <v>58</v>
      </c>
      <c r="S607" s="1" t="s">
        <v>3883</v>
      </c>
      <c r="T607" s="1" t="s">
        <v>45</v>
      </c>
      <c r="U607" s="1" t="s">
        <v>3884</v>
      </c>
      <c r="V607" s="1" t="s">
        <v>3885</v>
      </c>
      <c r="W607" s="1" t="s">
        <v>3886</v>
      </c>
      <c r="X607" s="1" t="s">
        <v>3887</v>
      </c>
      <c r="Y607" s="1" t="s">
        <v>3888</v>
      </c>
      <c r="Z607" s="1" t="s">
        <v>3889</v>
      </c>
      <c r="AD607" s="16" t="s">
        <v>3878</v>
      </c>
    </row>
    <row r="608" spans="2:30" x14ac:dyDescent="0.2">
      <c r="B608" s="1">
        <v>13242</v>
      </c>
      <c r="C608" s="1" t="s">
        <v>3890</v>
      </c>
      <c r="D608" s="24">
        <v>4.0317398526429997</v>
      </c>
      <c r="E608" s="31">
        <v>0.43317735082799402</v>
      </c>
      <c r="F608" s="23">
        <v>0.107441791053067</v>
      </c>
      <c r="G608" s="1" t="s">
        <v>3891</v>
      </c>
      <c r="H608" s="1" t="s">
        <v>53</v>
      </c>
      <c r="I608" s="1" t="s">
        <v>37</v>
      </c>
      <c r="J608" s="15" t="s">
        <v>74</v>
      </c>
      <c r="K608" s="1" t="s">
        <v>3890</v>
      </c>
      <c r="L608" s="1" t="s">
        <v>3891</v>
      </c>
      <c r="M608" s="1" t="s">
        <v>330</v>
      </c>
      <c r="N608" s="1" t="s">
        <v>3892</v>
      </c>
      <c r="O608" s="1" t="s">
        <v>3893</v>
      </c>
      <c r="P608" s="1" t="s">
        <v>3894</v>
      </c>
      <c r="Q608" s="1" t="s">
        <v>67</v>
      </c>
      <c r="R608" s="1" t="s">
        <v>58</v>
      </c>
      <c r="S608" s="1" t="s">
        <v>3895</v>
      </c>
      <c r="T608" s="1" t="s">
        <v>45</v>
      </c>
      <c r="X608" s="1" t="s">
        <v>3896</v>
      </c>
      <c r="Y608" s="1" t="s">
        <v>3897</v>
      </c>
      <c r="AD608" s="16" t="s">
        <v>3890</v>
      </c>
    </row>
    <row r="609" spans="2:30" x14ac:dyDescent="0.2">
      <c r="B609" s="1">
        <v>13452</v>
      </c>
      <c r="C609" s="1" t="s">
        <v>3898</v>
      </c>
      <c r="D609" s="12">
        <v>2.7484764834661699</v>
      </c>
      <c r="E609" s="33">
        <v>1.7997607130648201</v>
      </c>
      <c r="F609" s="28">
        <v>0.65482121600513099</v>
      </c>
      <c r="G609" s="1" t="s">
        <v>3899</v>
      </c>
      <c r="H609" s="1" t="s">
        <v>35</v>
      </c>
      <c r="I609" s="1" t="s">
        <v>54</v>
      </c>
      <c r="J609" s="15" t="s">
        <v>100</v>
      </c>
      <c r="K609" s="1" t="s">
        <v>3898</v>
      </c>
      <c r="L609" s="1" t="s">
        <v>3899</v>
      </c>
      <c r="M609" s="1" t="s">
        <v>330</v>
      </c>
      <c r="N609" s="1" t="s">
        <v>3900</v>
      </c>
      <c r="O609" s="1" t="s">
        <v>3901</v>
      </c>
      <c r="P609" s="1" t="s">
        <v>3902</v>
      </c>
      <c r="Q609" s="1" t="s">
        <v>42</v>
      </c>
      <c r="R609" s="1" t="s">
        <v>43</v>
      </c>
      <c r="S609" s="1" t="s">
        <v>3903</v>
      </c>
      <c r="T609" s="1" t="s">
        <v>45</v>
      </c>
      <c r="X609" s="1" t="s">
        <v>3904</v>
      </c>
      <c r="Y609" s="1" t="s">
        <v>3905</v>
      </c>
      <c r="AD609" s="16" t="s">
        <v>3898</v>
      </c>
    </row>
    <row r="610" spans="2:30" x14ac:dyDescent="0.2">
      <c r="B610" s="1">
        <v>13645</v>
      </c>
      <c r="C610" s="1" t="s">
        <v>369</v>
      </c>
      <c r="D610" s="37">
        <v>5.6134732882376603</v>
      </c>
      <c r="E610" s="34">
        <v>0.51812653637355099</v>
      </c>
      <c r="F610" s="30">
        <v>9.2300525854326396E-2</v>
      </c>
      <c r="G610" s="1" t="s">
        <v>370</v>
      </c>
      <c r="H610" s="1" t="s">
        <v>53</v>
      </c>
      <c r="I610" s="1" t="s">
        <v>100</v>
      </c>
      <c r="J610" s="15" t="s">
        <v>74</v>
      </c>
      <c r="K610" s="1" t="s">
        <v>369</v>
      </c>
      <c r="L610" s="1" t="s">
        <v>370</v>
      </c>
      <c r="M610" s="1" t="s">
        <v>330</v>
      </c>
      <c r="N610" s="1" t="s">
        <v>371</v>
      </c>
      <c r="O610" s="1" t="s">
        <v>372</v>
      </c>
      <c r="P610" s="1" t="s">
        <v>373</v>
      </c>
      <c r="Q610" s="1" t="s">
        <v>42</v>
      </c>
      <c r="R610" s="1" t="s">
        <v>43</v>
      </c>
      <c r="S610" s="1" t="s">
        <v>374</v>
      </c>
      <c r="T610" s="1" t="s">
        <v>45</v>
      </c>
      <c r="U610" s="1" t="s">
        <v>375</v>
      </c>
      <c r="V610" s="1" t="s">
        <v>376</v>
      </c>
      <c r="W610" s="1" t="s">
        <v>377</v>
      </c>
      <c r="X610" s="1" t="s">
        <v>378</v>
      </c>
      <c r="Y610" s="1" t="s">
        <v>379</v>
      </c>
      <c r="AD610" s="16" t="s">
        <v>369</v>
      </c>
    </row>
    <row r="611" spans="2:30" x14ac:dyDescent="0.2">
      <c r="B611" s="1">
        <v>14335</v>
      </c>
      <c r="C611" s="1" t="s">
        <v>3906</v>
      </c>
      <c r="D611" s="37">
        <v>6.0074437519133799</v>
      </c>
      <c r="E611" s="36">
        <v>0.77515485533856499</v>
      </c>
      <c r="F611" s="23">
        <v>0.12903239503352401</v>
      </c>
      <c r="G611" s="1" t="s">
        <v>3907</v>
      </c>
      <c r="H611" s="1" t="s">
        <v>53</v>
      </c>
      <c r="I611" s="1" t="s">
        <v>198</v>
      </c>
      <c r="J611" s="15" t="s">
        <v>73</v>
      </c>
      <c r="K611" s="1" t="s">
        <v>3906</v>
      </c>
      <c r="L611" s="1" t="s">
        <v>3907</v>
      </c>
      <c r="M611" s="1" t="s">
        <v>382</v>
      </c>
      <c r="N611" s="1" t="s">
        <v>3908</v>
      </c>
      <c r="O611" s="1" t="s">
        <v>3909</v>
      </c>
      <c r="P611" s="1" t="s">
        <v>3910</v>
      </c>
      <c r="Q611" s="1" t="s">
        <v>67</v>
      </c>
      <c r="R611" s="1" t="s">
        <v>58</v>
      </c>
      <c r="S611" s="1" t="s">
        <v>3911</v>
      </c>
      <c r="T611" s="1" t="s">
        <v>45</v>
      </c>
      <c r="U611" s="1" t="s">
        <v>3912</v>
      </c>
      <c r="V611" s="1" t="s">
        <v>3913</v>
      </c>
      <c r="W611" s="1" t="s">
        <v>3914</v>
      </c>
      <c r="X611" s="1" t="s">
        <v>3915</v>
      </c>
      <c r="Y611" s="1" t="s">
        <v>3916</v>
      </c>
      <c r="Z611" s="1" t="s">
        <v>3917</v>
      </c>
      <c r="AD611" s="16" t="s">
        <v>3906</v>
      </c>
    </row>
    <row r="612" spans="2:30" x14ac:dyDescent="0.2">
      <c r="B612" s="1">
        <v>14571</v>
      </c>
      <c r="C612" s="1" t="s">
        <v>1796</v>
      </c>
      <c r="D612" s="12">
        <v>2.3152015663778802</v>
      </c>
      <c r="E612" s="31">
        <v>0.446798672633475</v>
      </c>
      <c r="F612" s="35">
        <v>0.192984783321691</v>
      </c>
      <c r="G612" s="1" t="s">
        <v>1797</v>
      </c>
      <c r="H612" s="1" t="s">
        <v>35</v>
      </c>
      <c r="I612" s="1" t="s">
        <v>37</v>
      </c>
      <c r="J612" s="15" t="s">
        <v>73</v>
      </c>
      <c r="K612" s="1" t="s">
        <v>1796</v>
      </c>
      <c r="L612" s="1" t="s">
        <v>1797</v>
      </c>
      <c r="M612" s="1" t="s">
        <v>382</v>
      </c>
      <c r="N612" s="1" t="s">
        <v>1798</v>
      </c>
      <c r="O612" s="1" t="s">
        <v>1799</v>
      </c>
      <c r="P612" s="1" t="s">
        <v>1800</v>
      </c>
      <c r="Q612" s="1" t="s">
        <v>42</v>
      </c>
      <c r="R612" s="1" t="s">
        <v>58</v>
      </c>
      <c r="S612" s="1" t="s">
        <v>1801</v>
      </c>
      <c r="T612" s="1" t="s">
        <v>45</v>
      </c>
      <c r="X612" s="1" t="s">
        <v>1802</v>
      </c>
      <c r="Y612" s="1" t="s">
        <v>1803</v>
      </c>
      <c r="AD612" s="16" t="s">
        <v>1796</v>
      </c>
    </row>
    <row r="613" spans="2:30" x14ac:dyDescent="0.2">
      <c r="B613" s="1">
        <v>15219</v>
      </c>
      <c r="C613" s="1" t="s">
        <v>3918</v>
      </c>
      <c r="D613" s="37">
        <v>6.63566309590054</v>
      </c>
      <c r="E613" s="31">
        <v>0.399832252120701</v>
      </c>
      <c r="F613" s="30">
        <v>6.0255056102488803E-2</v>
      </c>
      <c r="G613" s="1" t="s">
        <v>3919</v>
      </c>
      <c r="H613" s="1" t="s">
        <v>53</v>
      </c>
      <c r="I613" s="1" t="s">
        <v>37</v>
      </c>
      <c r="J613" s="15" t="s">
        <v>74</v>
      </c>
      <c r="K613" s="1" t="s">
        <v>3918</v>
      </c>
      <c r="L613" s="1" t="s">
        <v>3919</v>
      </c>
      <c r="M613" s="1" t="s">
        <v>382</v>
      </c>
      <c r="N613" s="1" t="s">
        <v>3920</v>
      </c>
      <c r="O613" s="1" t="s">
        <v>3921</v>
      </c>
      <c r="P613" s="1" t="s">
        <v>3922</v>
      </c>
      <c r="Q613" s="1" t="s">
        <v>42</v>
      </c>
      <c r="R613" s="1" t="s">
        <v>58</v>
      </c>
      <c r="S613" s="1" t="s">
        <v>3923</v>
      </c>
      <c r="T613" s="1" t="s">
        <v>45</v>
      </c>
      <c r="X613" s="1" t="s">
        <v>3924</v>
      </c>
      <c r="Y613" s="1" t="s">
        <v>3925</v>
      </c>
      <c r="AD613" s="16" t="s">
        <v>3918</v>
      </c>
    </row>
    <row r="614" spans="2:30" x14ac:dyDescent="0.2">
      <c r="B614" s="1">
        <v>15756</v>
      </c>
      <c r="C614" s="1" t="s">
        <v>3926</v>
      </c>
      <c r="D614" s="19">
        <v>1.9168399578572899</v>
      </c>
      <c r="E614" s="36">
        <v>0.71634572317404599</v>
      </c>
      <c r="F614" s="14">
        <v>0.37371180637052398</v>
      </c>
      <c r="G614" s="1" t="s">
        <v>3927</v>
      </c>
      <c r="H614" s="1" t="s">
        <v>54</v>
      </c>
      <c r="I614" s="1" t="s">
        <v>198</v>
      </c>
      <c r="J614" s="15" t="s">
        <v>37</v>
      </c>
      <c r="K614" s="1" t="s">
        <v>3926</v>
      </c>
      <c r="L614" s="1" t="s">
        <v>3927</v>
      </c>
      <c r="M614" s="1" t="s">
        <v>382</v>
      </c>
      <c r="N614" s="1" t="s">
        <v>3928</v>
      </c>
      <c r="O614" s="1" t="s">
        <v>3929</v>
      </c>
      <c r="P614" s="1" t="s">
        <v>3930</v>
      </c>
      <c r="Q614" s="1" t="s">
        <v>42</v>
      </c>
      <c r="R614" s="1" t="s">
        <v>58</v>
      </c>
      <c r="S614" s="1" t="s">
        <v>3931</v>
      </c>
      <c r="T614" s="1" t="s">
        <v>45</v>
      </c>
      <c r="X614" s="1" t="s">
        <v>3932</v>
      </c>
      <c r="Y614" s="1" t="s">
        <v>3933</v>
      </c>
      <c r="AD614" s="16" t="s">
        <v>3926</v>
      </c>
    </row>
    <row r="615" spans="2:30" x14ac:dyDescent="0.2">
      <c r="B615" s="1">
        <v>15797</v>
      </c>
      <c r="C615" s="1" t="s">
        <v>3934</v>
      </c>
      <c r="D615" s="19">
        <v>1.81178624759859</v>
      </c>
      <c r="E615" s="13">
        <v>0.97311484842953699</v>
      </c>
      <c r="F615" s="42">
        <v>0.537102458813418</v>
      </c>
      <c r="G615" s="1" t="s">
        <v>3935</v>
      </c>
      <c r="H615" s="1" t="s">
        <v>54</v>
      </c>
      <c r="I615" s="1" t="s">
        <v>36</v>
      </c>
      <c r="J615" s="15" t="s">
        <v>100</v>
      </c>
      <c r="K615" s="1" t="s">
        <v>3934</v>
      </c>
      <c r="L615" s="1" t="s">
        <v>3935</v>
      </c>
      <c r="M615" s="1" t="s">
        <v>382</v>
      </c>
      <c r="N615" s="1" t="s">
        <v>3936</v>
      </c>
      <c r="O615" s="1" t="s">
        <v>3937</v>
      </c>
      <c r="P615" s="1" t="s">
        <v>3938</v>
      </c>
      <c r="Q615" s="1" t="s">
        <v>42</v>
      </c>
      <c r="R615" s="1" t="s">
        <v>58</v>
      </c>
      <c r="S615" s="1" t="s">
        <v>3939</v>
      </c>
      <c r="T615" s="1" t="s">
        <v>45</v>
      </c>
      <c r="X615" s="1" t="s">
        <v>3940</v>
      </c>
      <c r="Y615" s="1" t="s">
        <v>3941</v>
      </c>
      <c r="AD615" s="16" t="s">
        <v>3934</v>
      </c>
    </row>
    <row r="616" spans="2:30" x14ac:dyDescent="0.2">
      <c r="B616" s="1">
        <v>16583</v>
      </c>
      <c r="C616" s="1" t="s">
        <v>3942</v>
      </c>
      <c r="D616" s="24">
        <v>3.1483332422529</v>
      </c>
      <c r="E616" s="22">
        <v>0.20011368642639801</v>
      </c>
      <c r="F616" s="30">
        <v>6.3561786833975495E-2</v>
      </c>
      <c r="G616" s="1" t="s">
        <v>3943</v>
      </c>
      <c r="H616" s="1" t="s">
        <v>35</v>
      </c>
      <c r="I616" s="1" t="s">
        <v>73</v>
      </c>
      <c r="J616" s="15" t="s">
        <v>74</v>
      </c>
      <c r="K616" s="1" t="s">
        <v>3942</v>
      </c>
      <c r="L616" s="1" t="s">
        <v>3943</v>
      </c>
      <c r="M616" s="1" t="s">
        <v>382</v>
      </c>
      <c r="N616" s="1" t="s">
        <v>3944</v>
      </c>
      <c r="O616" s="1" t="s">
        <v>3945</v>
      </c>
      <c r="P616" s="1" t="s">
        <v>3946</v>
      </c>
      <c r="Q616" s="1" t="s">
        <v>67</v>
      </c>
      <c r="R616" s="1" t="s">
        <v>58</v>
      </c>
      <c r="S616" s="1" t="s">
        <v>3947</v>
      </c>
      <c r="T616" s="1" t="s">
        <v>45</v>
      </c>
      <c r="X616" s="1" t="s">
        <v>3948</v>
      </c>
      <c r="Y616" s="1" t="s">
        <v>3949</v>
      </c>
      <c r="AD616" s="16" t="s">
        <v>3942</v>
      </c>
    </row>
    <row r="617" spans="2:30" x14ac:dyDescent="0.2">
      <c r="B617" s="1">
        <v>17960</v>
      </c>
      <c r="C617" s="1" t="s">
        <v>3950</v>
      </c>
      <c r="D617" s="25">
        <v>1.6342373362971101</v>
      </c>
      <c r="E617" s="41">
        <v>0.172832569120318</v>
      </c>
      <c r="F617" s="23">
        <v>0.105757325011265</v>
      </c>
      <c r="G617" s="1" t="s">
        <v>3951</v>
      </c>
      <c r="H617" s="1" t="s">
        <v>54</v>
      </c>
      <c r="I617" s="1" t="s">
        <v>73</v>
      </c>
      <c r="J617" s="15" t="s">
        <v>74</v>
      </c>
      <c r="K617" s="1" t="s">
        <v>3950</v>
      </c>
      <c r="L617" s="1" t="s">
        <v>3951</v>
      </c>
      <c r="M617" s="1" t="s">
        <v>451</v>
      </c>
      <c r="N617" s="1" t="s">
        <v>3952</v>
      </c>
      <c r="O617" s="1" t="s">
        <v>3953</v>
      </c>
      <c r="P617" s="1" t="s">
        <v>3954</v>
      </c>
      <c r="Q617" s="1" t="s">
        <v>67</v>
      </c>
      <c r="R617" s="1" t="s">
        <v>58</v>
      </c>
      <c r="S617" s="1" t="s">
        <v>3955</v>
      </c>
      <c r="T617" s="1" t="s">
        <v>45</v>
      </c>
      <c r="U617" s="1" t="s">
        <v>3956</v>
      </c>
      <c r="V617" s="1" t="s">
        <v>3957</v>
      </c>
      <c r="W617" s="1" t="s">
        <v>3958</v>
      </c>
      <c r="X617" s="1" t="s">
        <v>3959</v>
      </c>
      <c r="Y617" s="1" t="s">
        <v>3960</v>
      </c>
      <c r="Z617" s="1" t="s">
        <v>3961</v>
      </c>
      <c r="AD617" s="16" t="s">
        <v>3950</v>
      </c>
    </row>
    <row r="618" spans="2:30" x14ac:dyDescent="0.2">
      <c r="B618" s="1">
        <v>18077</v>
      </c>
      <c r="C618" s="1" t="s">
        <v>3962</v>
      </c>
      <c r="D618" s="48">
        <v>10.6441395023389</v>
      </c>
      <c r="E618" s="31">
        <v>0.45273533312175501</v>
      </c>
      <c r="F618" s="30">
        <v>4.2533765460540399E-2</v>
      </c>
      <c r="G618" s="1" t="s">
        <v>3963</v>
      </c>
      <c r="H618" s="1" t="s">
        <v>512</v>
      </c>
      <c r="I618" s="1" t="s">
        <v>37</v>
      </c>
      <c r="J618" s="15" t="s">
        <v>74</v>
      </c>
      <c r="K618" s="1" t="s">
        <v>3962</v>
      </c>
      <c r="L618" s="1" t="s">
        <v>3963</v>
      </c>
      <c r="M618" s="1" t="s">
        <v>451</v>
      </c>
      <c r="N618" s="1" t="s">
        <v>3964</v>
      </c>
      <c r="O618" s="1" t="s">
        <v>3965</v>
      </c>
      <c r="P618" s="1" t="s">
        <v>3966</v>
      </c>
      <c r="Q618" s="1" t="s">
        <v>67</v>
      </c>
      <c r="R618" s="1" t="s">
        <v>58</v>
      </c>
      <c r="S618" s="1" t="s">
        <v>3967</v>
      </c>
      <c r="T618" s="1" t="s">
        <v>45</v>
      </c>
      <c r="U618" s="1" t="s">
        <v>3968</v>
      </c>
      <c r="V618" s="1" t="s">
        <v>3969</v>
      </c>
      <c r="W618" s="1" t="s">
        <v>3970</v>
      </c>
      <c r="X618" s="1" t="s">
        <v>3971</v>
      </c>
      <c r="Y618" s="1" t="s">
        <v>3972</v>
      </c>
      <c r="AD618" s="16" t="s">
        <v>3962</v>
      </c>
    </row>
    <row r="619" spans="2:30" x14ac:dyDescent="0.2">
      <c r="B619" s="1">
        <v>18792</v>
      </c>
      <c r="C619" s="1" t="s">
        <v>1975</v>
      </c>
      <c r="D619" s="19">
        <v>1.7831978587997099</v>
      </c>
      <c r="E619" s="33">
        <v>1.8185710663361301</v>
      </c>
      <c r="F619" s="27">
        <v>1.01983695043254</v>
      </c>
      <c r="G619" s="1" t="s">
        <v>1976</v>
      </c>
      <c r="H619" s="1" t="s">
        <v>54</v>
      </c>
      <c r="I619" s="1" t="s">
        <v>54</v>
      </c>
      <c r="J619" s="15" t="s">
        <v>36</v>
      </c>
      <c r="K619" s="1" t="s">
        <v>1975</v>
      </c>
      <c r="L619" s="1" t="s">
        <v>1976</v>
      </c>
      <c r="M619" s="1" t="s">
        <v>451</v>
      </c>
      <c r="N619" s="1" t="s">
        <v>1977</v>
      </c>
      <c r="O619" s="1" t="s">
        <v>1978</v>
      </c>
      <c r="P619" s="1" t="s">
        <v>1979</v>
      </c>
      <c r="Q619" s="1" t="s">
        <v>67</v>
      </c>
      <c r="R619" s="1" t="s">
        <v>58</v>
      </c>
      <c r="S619" s="1" t="s">
        <v>1980</v>
      </c>
      <c r="T619" s="1" t="s">
        <v>45</v>
      </c>
      <c r="X619" s="1" t="s">
        <v>1981</v>
      </c>
      <c r="Y619" s="1" t="s">
        <v>1982</v>
      </c>
      <c r="AD619" s="16" t="s">
        <v>1975</v>
      </c>
    </row>
    <row r="620" spans="2:30" x14ac:dyDescent="0.2">
      <c r="B620" s="1">
        <v>19037</v>
      </c>
      <c r="C620" s="1" t="s">
        <v>3973</v>
      </c>
      <c r="D620" s="12">
        <v>2.0718425142846102</v>
      </c>
      <c r="E620" s="31">
        <v>0.48304329209037999</v>
      </c>
      <c r="F620" s="32">
        <v>0.233146722668335</v>
      </c>
      <c r="G620" s="1" t="s">
        <v>3974</v>
      </c>
      <c r="H620" s="1" t="s">
        <v>35</v>
      </c>
      <c r="I620" s="1" t="s">
        <v>37</v>
      </c>
      <c r="J620" s="15" t="s">
        <v>73</v>
      </c>
      <c r="K620" s="1" t="s">
        <v>3973</v>
      </c>
      <c r="L620" s="1" t="s">
        <v>3974</v>
      </c>
      <c r="M620" s="1" t="s">
        <v>451</v>
      </c>
      <c r="N620" s="1" t="s">
        <v>3975</v>
      </c>
      <c r="O620" s="1" t="s">
        <v>3976</v>
      </c>
      <c r="P620" s="1" t="s">
        <v>3977</v>
      </c>
      <c r="Q620" s="1" t="s">
        <v>42</v>
      </c>
      <c r="R620" s="1" t="s">
        <v>43</v>
      </c>
      <c r="S620" s="1" t="s">
        <v>3978</v>
      </c>
      <c r="T620" s="1" t="s">
        <v>45</v>
      </c>
      <c r="X620" s="1" t="s">
        <v>3979</v>
      </c>
      <c r="Y620" s="1" t="s">
        <v>3980</v>
      </c>
      <c r="AD620" s="16" t="s">
        <v>3973</v>
      </c>
    </row>
    <row r="621" spans="2:30" x14ac:dyDescent="0.2">
      <c r="B621" s="1">
        <v>19730</v>
      </c>
      <c r="C621" s="1" t="s">
        <v>3981</v>
      </c>
      <c r="D621" s="19">
        <v>1.89647881078185</v>
      </c>
      <c r="E621" s="17">
        <v>6.23145958760173</v>
      </c>
      <c r="F621" s="47">
        <v>3.2858050151547502</v>
      </c>
      <c r="G621" s="1" t="s">
        <v>3982</v>
      </c>
      <c r="H621" s="1" t="s">
        <v>54</v>
      </c>
      <c r="I621" s="1" t="s">
        <v>53</v>
      </c>
      <c r="J621" s="15" t="s">
        <v>35</v>
      </c>
      <c r="K621" s="1" t="s">
        <v>3981</v>
      </c>
      <c r="L621" s="1" t="s">
        <v>3982</v>
      </c>
      <c r="M621" s="1" t="s">
        <v>513</v>
      </c>
      <c r="N621" s="1" t="s">
        <v>3983</v>
      </c>
      <c r="O621" s="1" t="s">
        <v>3984</v>
      </c>
      <c r="P621" s="1" t="s">
        <v>3985</v>
      </c>
      <c r="Q621" s="1" t="s">
        <v>42</v>
      </c>
      <c r="R621" s="1" t="s">
        <v>43</v>
      </c>
      <c r="S621" s="1" t="s">
        <v>3986</v>
      </c>
      <c r="T621" s="1" t="s">
        <v>45</v>
      </c>
      <c r="X621" s="1" t="s">
        <v>3987</v>
      </c>
      <c r="Y621" s="1" t="s">
        <v>3988</v>
      </c>
      <c r="AD621" s="16" t="s">
        <v>3981</v>
      </c>
    </row>
    <row r="622" spans="2:30" x14ac:dyDescent="0.2">
      <c r="B622" s="1">
        <v>19749</v>
      </c>
      <c r="C622" s="1" t="s">
        <v>520</v>
      </c>
      <c r="D622" s="24">
        <v>3.0635769949699498</v>
      </c>
      <c r="E622" s="34">
        <v>0.55521794294245996</v>
      </c>
      <c r="F622" s="35">
        <v>0.18123192067771299</v>
      </c>
      <c r="G622" s="1" t="s">
        <v>521</v>
      </c>
      <c r="H622" s="1" t="s">
        <v>35</v>
      </c>
      <c r="I622" s="1" t="s">
        <v>100</v>
      </c>
      <c r="J622" s="15" t="s">
        <v>73</v>
      </c>
      <c r="K622" s="1" t="s">
        <v>520</v>
      </c>
      <c r="L622" s="1" t="s">
        <v>521</v>
      </c>
      <c r="M622" s="1" t="s">
        <v>513</v>
      </c>
      <c r="N622" s="1" t="s">
        <v>522</v>
      </c>
      <c r="O622" s="1" t="s">
        <v>523</v>
      </c>
      <c r="P622" s="1" t="s">
        <v>524</v>
      </c>
      <c r="Q622" s="1" t="s">
        <v>42</v>
      </c>
      <c r="R622" s="1" t="s">
        <v>58</v>
      </c>
      <c r="S622" s="1" t="s">
        <v>525</v>
      </c>
      <c r="T622" s="1" t="s">
        <v>45</v>
      </c>
      <c r="X622" s="1" t="s">
        <v>526</v>
      </c>
      <c r="Y622" s="1" t="s">
        <v>527</v>
      </c>
      <c r="AD622" s="16" t="s">
        <v>520</v>
      </c>
    </row>
    <row r="623" spans="2:30" x14ac:dyDescent="0.2">
      <c r="B623" s="1">
        <v>20685</v>
      </c>
      <c r="C623" s="1" t="s">
        <v>3989</v>
      </c>
      <c r="D623" s="48">
        <v>12.3635508044269</v>
      </c>
      <c r="E623" s="31">
        <v>0.36893094962607298</v>
      </c>
      <c r="F623" s="30">
        <v>2.98402097796996E-2</v>
      </c>
      <c r="G623" s="1" t="s">
        <v>3990</v>
      </c>
      <c r="H623" s="1" t="s">
        <v>512</v>
      </c>
      <c r="I623" s="1" t="s">
        <v>37</v>
      </c>
      <c r="J623" s="15" t="s">
        <v>74</v>
      </c>
      <c r="K623" s="1" t="s">
        <v>3989</v>
      </c>
      <c r="L623" s="1" t="s">
        <v>3990</v>
      </c>
      <c r="M623" s="1" t="s">
        <v>513</v>
      </c>
      <c r="N623" s="1" t="s">
        <v>3991</v>
      </c>
      <c r="O623" s="1" t="s">
        <v>3992</v>
      </c>
      <c r="P623" s="1" t="s">
        <v>3993</v>
      </c>
      <c r="Q623" s="1" t="s">
        <v>42</v>
      </c>
      <c r="R623" s="1" t="s">
        <v>58</v>
      </c>
      <c r="S623" s="1" t="s">
        <v>3994</v>
      </c>
      <c r="T623" s="1" t="s">
        <v>45</v>
      </c>
      <c r="X623" s="1" t="s">
        <v>3995</v>
      </c>
      <c r="Y623" s="1" t="s">
        <v>3996</v>
      </c>
      <c r="AD623" s="16" t="s">
        <v>3989</v>
      </c>
    </row>
    <row r="624" spans="2:30" x14ac:dyDescent="0.2">
      <c r="B624" s="1">
        <v>20725</v>
      </c>
      <c r="C624" s="1" t="s">
        <v>3997</v>
      </c>
      <c r="D624" s="25">
        <v>1.6973119453635199</v>
      </c>
      <c r="E624" s="31">
        <v>0.39822305676745101</v>
      </c>
      <c r="F624" s="32">
        <v>0.23461983983277901</v>
      </c>
      <c r="G624" s="1" t="s">
        <v>3998</v>
      </c>
      <c r="H624" s="1" t="s">
        <v>54</v>
      </c>
      <c r="I624" s="1" t="s">
        <v>37</v>
      </c>
      <c r="J624" s="15" t="s">
        <v>73</v>
      </c>
      <c r="K624" s="1" t="s">
        <v>3997</v>
      </c>
      <c r="L624" s="1" t="s">
        <v>3998</v>
      </c>
      <c r="M624" s="1" t="s">
        <v>513</v>
      </c>
      <c r="N624" s="1" t="s">
        <v>3999</v>
      </c>
      <c r="O624" s="1" t="s">
        <v>4000</v>
      </c>
      <c r="P624" s="1" t="s">
        <v>4001</v>
      </c>
      <c r="Q624" s="1" t="s">
        <v>42</v>
      </c>
      <c r="R624" s="1" t="s">
        <v>43</v>
      </c>
      <c r="S624" s="1" t="s">
        <v>4002</v>
      </c>
      <c r="T624" s="1" t="s">
        <v>45</v>
      </c>
      <c r="X624" s="1" t="s">
        <v>4003</v>
      </c>
      <c r="Y624" s="1" t="s">
        <v>4004</v>
      </c>
      <c r="AD624" s="16" t="s">
        <v>3997</v>
      </c>
    </row>
    <row r="625" spans="2:30" x14ac:dyDescent="0.2">
      <c r="B625" s="1">
        <v>20897</v>
      </c>
      <c r="C625" s="1" t="s">
        <v>4005</v>
      </c>
      <c r="D625" s="24">
        <v>3.5105568008780299</v>
      </c>
      <c r="E625" s="13">
        <v>0.85730208910038797</v>
      </c>
      <c r="F625" s="32">
        <v>0.24420687022809801</v>
      </c>
      <c r="G625" s="1" t="s">
        <v>4006</v>
      </c>
      <c r="H625" s="1" t="s">
        <v>35</v>
      </c>
      <c r="I625" s="1" t="s">
        <v>36</v>
      </c>
      <c r="J625" s="15" t="s">
        <v>73</v>
      </c>
      <c r="K625" s="1" t="s">
        <v>4005</v>
      </c>
      <c r="L625" s="1" t="s">
        <v>4006</v>
      </c>
      <c r="M625" s="1" t="s">
        <v>513</v>
      </c>
      <c r="N625" s="1" t="s">
        <v>4007</v>
      </c>
      <c r="O625" s="1" t="s">
        <v>4008</v>
      </c>
      <c r="P625" s="1" t="s">
        <v>4009</v>
      </c>
      <c r="Q625" s="1" t="s">
        <v>42</v>
      </c>
      <c r="R625" s="1" t="s">
        <v>43</v>
      </c>
      <c r="S625" s="1" t="s">
        <v>4010</v>
      </c>
      <c r="T625" s="1" t="s">
        <v>45</v>
      </c>
      <c r="X625" s="1" t="s">
        <v>4011</v>
      </c>
      <c r="Y625" s="1" t="s">
        <v>4012</v>
      </c>
      <c r="AD625" s="16" t="s">
        <v>4005</v>
      </c>
    </row>
    <row r="626" spans="2:30" x14ac:dyDescent="0.2">
      <c r="B626" s="1">
        <v>21138</v>
      </c>
      <c r="C626" s="1" t="s">
        <v>4013</v>
      </c>
      <c r="D626" s="24">
        <v>4.3312880356571899</v>
      </c>
      <c r="E626" s="13">
        <v>1.09096912445053</v>
      </c>
      <c r="F626" s="32">
        <v>0.251880991397747</v>
      </c>
      <c r="G626" s="1" t="s">
        <v>4014</v>
      </c>
      <c r="H626" s="1" t="s">
        <v>53</v>
      </c>
      <c r="I626" s="1" t="s">
        <v>36</v>
      </c>
      <c r="J626" s="15" t="s">
        <v>37</v>
      </c>
      <c r="K626" s="1" t="s">
        <v>4013</v>
      </c>
      <c r="L626" s="1" t="s">
        <v>4014</v>
      </c>
      <c r="M626" s="1" t="s">
        <v>513</v>
      </c>
      <c r="N626" s="1" t="s">
        <v>4015</v>
      </c>
      <c r="O626" s="1" t="s">
        <v>4016</v>
      </c>
      <c r="P626" s="1" t="s">
        <v>4017</v>
      </c>
      <c r="Q626" s="1" t="s">
        <v>67</v>
      </c>
      <c r="R626" s="1" t="s">
        <v>43</v>
      </c>
      <c r="S626" s="1" t="s">
        <v>4018</v>
      </c>
      <c r="T626" s="1" t="s">
        <v>45</v>
      </c>
      <c r="X626" s="1" t="s">
        <v>4019</v>
      </c>
      <c r="Y626" s="1" t="s">
        <v>4020</v>
      </c>
      <c r="AD626" s="16" t="s">
        <v>4013</v>
      </c>
    </row>
    <row r="627" spans="2:30" x14ac:dyDescent="0.2">
      <c r="B627" s="1">
        <v>21140</v>
      </c>
      <c r="C627" s="1" t="s">
        <v>4021</v>
      </c>
      <c r="D627" s="19">
        <v>1.84044335057362</v>
      </c>
      <c r="E627" s="31">
        <v>0.39692048554057502</v>
      </c>
      <c r="F627" s="32">
        <v>0.21566569023537999</v>
      </c>
      <c r="G627" s="1" t="s">
        <v>4022</v>
      </c>
      <c r="H627" s="1" t="s">
        <v>54</v>
      </c>
      <c r="I627" s="1" t="s">
        <v>37</v>
      </c>
      <c r="J627" s="15" t="s">
        <v>73</v>
      </c>
      <c r="K627" s="1" t="s">
        <v>4021</v>
      </c>
      <c r="L627" s="1" t="s">
        <v>4022</v>
      </c>
      <c r="M627" s="1" t="s">
        <v>513</v>
      </c>
      <c r="N627" s="1" t="s">
        <v>4023</v>
      </c>
      <c r="O627" s="1" t="s">
        <v>4024</v>
      </c>
      <c r="P627" s="1" t="s">
        <v>4025</v>
      </c>
      <c r="Q627" s="1" t="s">
        <v>67</v>
      </c>
      <c r="R627" s="1" t="s">
        <v>43</v>
      </c>
      <c r="S627" s="1" t="s">
        <v>4026</v>
      </c>
      <c r="T627" s="1" t="s">
        <v>45</v>
      </c>
      <c r="X627" s="1" t="s">
        <v>4027</v>
      </c>
      <c r="Y627" s="1" t="s">
        <v>4028</v>
      </c>
      <c r="AD627" s="16" t="s">
        <v>4021</v>
      </c>
    </row>
    <row r="628" spans="2:30" x14ac:dyDescent="0.2">
      <c r="B628" s="1">
        <v>21148</v>
      </c>
      <c r="C628" s="1" t="s">
        <v>4029</v>
      </c>
      <c r="D628" s="12">
        <v>2.32911241234198</v>
      </c>
      <c r="E628" s="29">
        <v>0.121822619070064</v>
      </c>
      <c r="F628" s="30">
        <v>5.23043106140028E-2</v>
      </c>
      <c r="G628" s="1" t="s">
        <v>4030</v>
      </c>
      <c r="H628" s="1" t="s">
        <v>35</v>
      </c>
      <c r="I628" s="1" t="s">
        <v>74</v>
      </c>
      <c r="J628" s="15" t="s">
        <v>74</v>
      </c>
      <c r="K628" s="1" t="s">
        <v>4029</v>
      </c>
      <c r="L628" s="1" t="s">
        <v>4030</v>
      </c>
      <c r="M628" s="1" t="s">
        <v>513</v>
      </c>
      <c r="N628" s="1" t="s">
        <v>4031</v>
      </c>
      <c r="O628" s="1" t="s">
        <v>4032</v>
      </c>
      <c r="P628" s="1" t="s">
        <v>4033</v>
      </c>
      <c r="Q628" s="1" t="s">
        <v>67</v>
      </c>
      <c r="R628" s="1" t="s">
        <v>58</v>
      </c>
      <c r="S628" s="1" t="s">
        <v>4034</v>
      </c>
      <c r="T628" s="1" t="s">
        <v>45</v>
      </c>
      <c r="X628" s="1" t="s">
        <v>4035</v>
      </c>
      <c r="Y628" s="1" t="s">
        <v>4036</v>
      </c>
      <c r="AD628" s="16" t="s">
        <v>4029</v>
      </c>
    </row>
    <row r="629" spans="2:30" x14ac:dyDescent="0.2">
      <c r="B629" s="1">
        <v>21149</v>
      </c>
      <c r="C629" s="1" t="s">
        <v>4037</v>
      </c>
      <c r="D629" s="24">
        <v>3.0276332388851701</v>
      </c>
      <c r="E629" s="43">
        <v>8.6484601292780692</v>
      </c>
      <c r="F629" s="57">
        <v>2.85650851569544</v>
      </c>
      <c r="G629" s="1" t="s">
        <v>4038</v>
      </c>
      <c r="H629" s="1" t="s">
        <v>35</v>
      </c>
      <c r="I629" s="1" t="s">
        <v>512</v>
      </c>
      <c r="J629" s="15" t="s">
        <v>35</v>
      </c>
      <c r="K629" s="1" t="s">
        <v>4037</v>
      </c>
      <c r="L629" s="1" t="s">
        <v>4038</v>
      </c>
      <c r="M629" s="1" t="s">
        <v>513</v>
      </c>
      <c r="N629" s="1" t="s">
        <v>4039</v>
      </c>
      <c r="O629" s="1" t="s">
        <v>4040</v>
      </c>
      <c r="P629" s="1" t="s">
        <v>4041</v>
      </c>
      <c r="Q629" s="1" t="s">
        <v>67</v>
      </c>
      <c r="R629" s="1" t="s">
        <v>58</v>
      </c>
      <c r="S629" s="1" t="s">
        <v>4042</v>
      </c>
      <c r="T629" s="1" t="s">
        <v>45</v>
      </c>
      <c r="X629" s="1" t="s">
        <v>4043</v>
      </c>
      <c r="Y629" s="1" t="s">
        <v>4044</v>
      </c>
      <c r="AD629" s="16" t="s">
        <v>4037</v>
      </c>
    </row>
    <row r="630" spans="2:30" x14ac:dyDescent="0.2">
      <c r="B630" s="1">
        <v>21671</v>
      </c>
      <c r="C630" s="1" t="s">
        <v>4045</v>
      </c>
      <c r="D630" s="24">
        <v>4.8502036951693697</v>
      </c>
      <c r="E630" s="36">
        <v>0.722180353012429</v>
      </c>
      <c r="F630" s="35">
        <v>0.148896912047569</v>
      </c>
      <c r="G630" s="1" t="s">
        <v>4046</v>
      </c>
      <c r="H630" s="1" t="s">
        <v>53</v>
      </c>
      <c r="I630" s="1" t="s">
        <v>198</v>
      </c>
      <c r="J630" s="15" t="s">
        <v>73</v>
      </c>
      <c r="K630" s="1" t="s">
        <v>4045</v>
      </c>
      <c r="L630" s="1" t="s">
        <v>4046</v>
      </c>
      <c r="M630" s="1" t="s">
        <v>538</v>
      </c>
      <c r="N630" s="1" t="s">
        <v>4047</v>
      </c>
      <c r="O630" s="1" t="s">
        <v>4048</v>
      </c>
      <c r="P630" s="1" t="s">
        <v>4049</v>
      </c>
      <c r="Q630" s="1" t="s">
        <v>67</v>
      </c>
      <c r="R630" s="1" t="s">
        <v>43</v>
      </c>
      <c r="S630" s="1" t="s">
        <v>4050</v>
      </c>
      <c r="T630" s="1" t="s">
        <v>45</v>
      </c>
      <c r="X630" s="1" t="s">
        <v>4051</v>
      </c>
      <c r="Y630" s="1" t="s">
        <v>4052</v>
      </c>
      <c r="AD630" s="16" t="s">
        <v>4045</v>
      </c>
    </row>
    <row r="631" spans="2:30" x14ac:dyDescent="0.2">
      <c r="B631" s="1">
        <v>22101</v>
      </c>
      <c r="C631" s="1" t="s">
        <v>4053</v>
      </c>
      <c r="D631" s="19">
        <v>1.8453103200235901</v>
      </c>
      <c r="E631" s="45">
        <v>4.4098764654787501E-2</v>
      </c>
      <c r="F631" s="30">
        <v>2.38977499753124E-2</v>
      </c>
      <c r="G631" s="1" t="s">
        <v>4054</v>
      </c>
      <c r="H631" s="1" t="s">
        <v>54</v>
      </c>
      <c r="I631" s="1" t="s">
        <v>74</v>
      </c>
      <c r="J631" s="15" t="s">
        <v>74</v>
      </c>
      <c r="K631" s="1" t="s">
        <v>4053</v>
      </c>
      <c r="L631" s="1" t="s">
        <v>4054</v>
      </c>
      <c r="M631" s="1" t="s">
        <v>538</v>
      </c>
      <c r="N631" s="1" t="s">
        <v>4055</v>
      </c>
      <c r="O631" s="1" t="s">
        <v>4056</v>
      </c>
      <c r="P631" s="1" t="s">
        <v>4057</v>
      </c>
      <c r="Q631" s="1" t="s">
        <v>67</v>
      </c>
      <c r="R631" s="1" t="s">
        <v>58</v>
      </c>
      <c r="S631" s="1" t="s">
        <v>4058</v>
      </c>
      <c r="T631" s="1" t="s">
        <v>45</v>
      </c>
      <c r="U631" s="1" t="s">
        <v>4059</v>
      </c>
      <c r="V631" s="1" t="s">
        <v>4060</v>
      </c>
      <c r="W631" s="1" t="s">
        <v>4061</v>
      </c>
      <c r="X631" s="1" t="s">
        <v>4062</v>
      </c>
      <c r="Y631" s="1" t="s">
        <v>4063</v>
      </c>
      <c r="Z631" s="1" t="s">
        <v>4064</v>
      </c>
      <c r="AD631" s="16" t="s">
        <v>4053</v>
      </c>
    </row>
    <row r="632" spans="2:30" x14ac:dyDescent="0.2">
      <c r="B632" s="1">
        <v>22221</v>
      </c>
      <c r="C632" s="1" t="s">
        <v>4065</v>
      </c>
      <c r="D632" s="24">
        <v>3.1506490304385801</v>
      </c>
      <c r="E632" s="46">
        <v>1.2722572012607301</v>
      </c>
      <c r="F632" s="14">
        <v>0.40380797383948303</v>
      </c>
      <c r="G632" s="1" t="s">
        <v>4066</v>
      </c>
      <c r="H632" s="1" t="s">
        <v>35</v>
      </c>
      <c r="I632" s="1" t="s">
        <v>270</v>
      </c>
      <c r="J632" s="15" t="s">
        <v>37</v>
      </c>
      <c r="K632" s="1" t="s">
        <v>4065</v>
      </c>
      <c r="L632" s="1" t="s">
        <v>4066</v>
      </c>
      <c r="M632" s="1" t="s">
        <v>538</v>
      </c>
      <c r="N632" s="1" t="s">
        <v>4067</v>
      </c>
      <c r="O632" s="1" t="s">
        <v>4068</v>
      </c>
      <c r="P632" s="1" t="s">
        <v>1178</v>
      </c>
      <c r="Q632" s="1" t="s">
        <v>42</v>
      </c>
      <c r="R632" s="1" t="s">
        <v>58</v>
      </c>
      <c r="S632" s="1" t="s">
        <v>4069</v>
      </c>
      <c r="T632" s="1" t="s">
        <v>45</v>
      </c>
      <c r="X632" s="1" t="s">
        <v>4070</v>
      </c>
      <c r="Y632" s="1" t="s">
        <v>4071</v>
      </c>
      <c r="AD632" s="16" t="s">
        <v>4065</v>
      </c>
    </row>
    <row r="633" spans="2:30" x14ac:dyDescent="0.2">
      <c r="B633" s="1">
        <v>22342</v>
      </c>
      <c r="C633" s="1" t="s">
        <v>573</v>
      </c>
      <c r="D633" s="12">
        <v>2.54174192229961</v>
      </c>
      <c r="E633" s="13">
        <v>1.1413345310699401</v>
      </c>
      <c r="F633" s="14">
        <v>0.449036356152686</v>
      </c>
      <c r="G633" s="1" t="s">
        <v>574</v>
      </c>
      <c r="H633" s="1" t="s">
        <v>35</v>
      </c>
      <c r="I633" s="1" t="s">
        <v>36</v>
      </c>
      <c r="J633" s="15" t="s">
        <v>37</v>
      </c>
      <c r="K633" s="1" t="s">
        <v>573</v>
      </c>
      <c r="L633" s="1" t="s">
        <v>574</v>
      </c>
      <c r="M633" s="1" t="s">
        <v>538</v>
      </c>
      <c r="N633" s="1" t="s">
        <v>575</v>
      </c>
      <c r="O633" s="1" t="s">
        <v>576</v>
      </c>
      <c r="P633" s="1" t="s">
        <v>577</v>
      </c>
      <c r="Q633" s="1" t="s">
        <v>67</v>
      </c>
      <c r="R633" s="1" t="s">
        <v>58</v>
      </c>
      <c r="S633" s="1" t="s">
        <v>578</v>
      </c>
      <c r="T633" s="1" t="s">
        <v>45</v>
      </c>
      <c r="X633" s="1" t="s">
        <v>579</v>
      </c>
      <c r="Y633" s="1" t="s">
        <v>580</v>
      </c>
      <c r="AD633" s="16" t="s">
        <v>573</v>
      </c>
    </row>
    <row r="634" spans="2:30" x14ac:dyDescent="0.2">
      <c r="B634" s="1">
        <v>22703</v>
      </c>
      <c r="C634" s="1" t="s">
        <v>589</v>
      </c>
      <c r="D634" s="12">
        <v>2.4256090651086701</v>
      </c>
      <c r="E634" s="45">
        <v>7.1329959663637907E-2</v>
      </c>
      <c r="F634" s="30">
        <v>2.94070304607978E-2</v>
      </c>
      <c r="G634" s="1" t="s">
        <v>590</v>
      </c>
      <c r="H634" s="1" t="s">
        <v>35</v>
      </c>
      <c r="I634" s="1" t="s">
        <v>74</v>
      </c>
      <c r="J634" s="15" t="s">
        <v>74</v>
      </c>
      <c r="K634" s="1" t="s">
        <v>589</v>
      </c>
      <c r="L634" s="1" t="s">
        <v>590</v>
      </c>
      <c r="M634" s="1" t="s">
        <v>538</v>
      </c>
      <c r="N634" s="1" t="s">
        <v>591</v>
      </c>
      <c r="O634" s="1" t="s">
        <v>592</v>
      </c>
      <c r="P634" s="1" t="s">
        <v>593</v>
      </c>
      <c r="Q634" s="1" t="s">
        <v>42</v>
      </c>
      <c r="R634" s="1" t="s">
        <v>58</v>
      </c>
      <c r="S634" s="1" t="s">
        <v>594</v>
      </c>
      <c r="T634" s="1" t="s">
        <v>45</v>
      </c>
      <c r="X634" s="1" t="s">
        <v>595</v>
      </c>
      <c r="Y634" s="1" t="s">
        <v>596</v>
      </c>
      <c r="AD634" s="16" t="s">
        <v>589</v>
      </c>
    </row>
    <row r="635" spans="2:30" x14ac:dyDescent="0.2">
      <c r="B635" s="1">
        <v>22775</v>
      </c>
      <c r="C635" s="1" t="s">
        <v>4072</v>
      </c>
      <c r="D635" s="48">
        <v>12.6469390841195</v>
      </c>
      <c r="E635" s="31">
        <v>0.47470920723306298</v>
      </c>
      <c r="F635" s="30">
        <v>3.7535501995826497E-2</v>
      </c>
      <c r="G635" s="1" t="s">
        <v>4073</v>
      </c>
      <c r="H635" s="1" t="s">
        <v>512</v>
      </c>
      <c r="I635" s="1" t="s">
        <v>37</v>
      </c>
      <c r="J635" s="15" t="s">
        <v>74</v>
      </c>
      <c r="K635" s="1" t="s">
        <v>4072</v>
      </c>
      <c r="L635" s="1" t="s">
        <v>4073</v>
      </c>
      <c r="M635" s="1" t="s">
        <v>538</v>
      </c>
      <c r="N635" s="1" t="s">
        <v>4074</v>
      </c>
      <c r="O635" s="1" t="s">
        <v>4075</v>
      </c>
      <c r="P635" s="1" t="s">
        <v>4076</v>
      </c>
      <c r="Q635" s="1" t="s">
        <v>67</v>
      </c>
      <c r="R635" s="1" t="s">
        <v>43</v>
      </c>
      <c r="S635" s="1" t="s">
        <v>4077</v>
      </c>
      <c r="T635" s="1" t="s">
        <v>45</v>
      </c>
      <c r="X635" s="1" t="s">
        <v>4078</v>
      </c>
      <c r="Y635" s="1" t="s">
        <v>4079</v>
      </c>
      <c r="AD635" s="16" t="s">
        <v>4072</v>
      </c>
    </row>
    <row r="636" spans="2:30" x14ac:dyDescent="0.2">
      <c r="B636" s="1">
        <v>23122</v>
      </c>
      <c r="C636" s="1" t="s">
        <v>4080</v>
      </c>
      <c r="D636" s="24">
        <v>4.1162001857979398</v>
      </c>
      <c r="E636" s="34">
        <v>0.52906129538879398</v>
      </c>
      <c r="F636" s="23">
        <v>0.128531478428626</v>
      </c>
      <c r="G636" s="1" t="s">
        <v>4081</v>
      </c>
      <c r="H636" s="1" t="s">
        <v>53</v>
      </c>
      <c r="I636" s="1" t="s">
        <v>100</v>
      </c>
      <c r="J636" s="15" t="s">
        <v>73</v>
      </c>
      <c r="K636" s="1" t="s">
        <v>4080</v>
      </c>
      <c r="L636" s="1" t="s">
        <v>4081</v>
      </c>
      <c r="M636" s="1" t="s">
        <v>599</v>
      </c>
      <c r="N636" s="1" t="s">
        <v>4082</v>
      </c>
      <c r="O636" s="1" t="s">
        <v>4083</v>
      </c>
      <c r="P636" s="1" t="s">
        <v>4084</v>
      </c>
      <c r="Q636" s="1" t="s">
        <v>67</v>
      </c>
      <c r="R636" s="1" t="s">
        <v>58</v>
      </c>
      <c r="S636" s="1" t="s">
        <v>4085</v>
      </c>
      <c r="T636" s="1" t="s">
        <v>45</v>
      </c>
      <c r="X636" s="1" t="s">
        <v>4086</v>
      </c>
      <c r="Y636" s="1" t="s">
        <v>4087</v>
      </c>
      <c r="AD636" s="16" t="s">
        <v>4080</v>
      </c>
    </row>
    <row r="637" spans="2:30" x14ac:dyDescent="0.2">
      <c r="B637" s="1">
        <v>23186</v>
      </c>
      <c r="C637" s="1" t="s">
        <v>4088</v>
      </c>
      <c r="D637" s="12">
        <v>2.7644601785668699</v>
      </c>
      <c r="E637" s="31">
        <v>0.38038438569924299</v>
      </c>
      <c r="F637" s="35">
        <v>0.137598070194101</v>
      </c>
      <c r="G637" s="1" t="s">
        <v>4089</v>
      </c>
      <c r="H637" s="1" t="s">
        <v>35</v>
      </c>
      <c r="I637" s="1" t="s">
        <v>37</v>
      </c>
      <c r="J637" s="15" t="s">
        <v>73</v>
      </c>
      <c r="K637" s="1" t="s">
        <v>4088</v>
      </c>
      <c r="L637" s="1" t="s">
        <v>4089</v>
      </c>
      <c r="M637" s="1" t="s">
        <v>599</v>
      </c>
      <c r="N637" s="1" t="s">
        <v>4090</v>
      </c>
      <c r="O637" s="1" t="s">
        <v>4091</v>
      </c>
      <c r="P637" s="1" t="s">
        <v>4092</v>
      </c>
      <c r="Q637" s="1" t="s">
        <v>67</v>
      </c>
      <c r="R637" s="1" t="s">
        <v>43</v>
      </c>
      <c r="S637" s="1" t="s">
        <v>4093</v>
      </c>
      <c r="T637" s="1" t="s">
        <v>45</v>
      </c>
      <c r="X637" s="1" t="s">
        <v>4094</v>
      </c>
      <c r="Y637" s="1" t="s">
        <v>4095</v>
      </c>
      <c r="AD637" s="16" t="s">
        <v>4088</v>
      </c>
    </row>
    <row r="638" spans="2:30" x14ac:dyDescent="0.2">
      <c r="B638" s="1">
        <v>23507</v>
      </c>
      <c r="C638" s="1" t="s">
        <v>4096</v>
      </c>
      <c r="D638" s="24">
        <v>4.5536060798028002</v>
      </c>
      <c r="E638" s="36">
        <v>0.68210035648950695</v>
      </c>
      <c r="F638" s="35">
        <v>0.14979344821127899</v>
      </c>
      <c r="G638" s="1" t="s">
        <v>4097</v>
      </c>
      <c r="H638" s="1" t="s">
        <v>53</v>
      </c>
      <c r="I638" s="1" t="s">
        <v>198</v>
      </c>
      <c r="J638" s="15" t="s">
        <v>73</v>
      </c>
      <c r="K638" s="1" t="s">
        <v>4096</v>
      </c>
      <c r="L638" s="1" t="s">
        <v>4097</v>
      </c>
      <c r="M638" s="1" t="s">
        <v>599</v>
      </c>
      <c r="N638" s="1" t="s">
        <v>4098</v>
      </c>
      <c r="O638" s="1" t="s">
        <v>4099</v>
      </c>
      <c r="P638" s="1" t="s">
        <v>4100</v>
      </c>
      <c r="Q638" s="1" t="s">
        <v>42</v>
      </c>
      <c r="R638" s="1" t="s">
        <v>58</v>
      </c>
      <c r="S638" s="1" t="s">
        <v>4101</v>
      </c>
      <c r="T638" s="1" t="s">
        <v>45</v>
      </c>
      <c r="X638" s="1" t="s">
        <v>4102</v>
      </c>
      <c r="Y638" s="1" t="s">
        <v>4103</v>
      </c>
      <c r="AD638" s="16" t="s">
        <v>4096</v>
      </c>
    </row>
    <row r="639" spans="2:30" x14ac:dyDescent="0.2">
      <c r="B639" s="1">
        <v>23673</v>
      </c>
      <c r="C639" s="1" t="s">
        <v>4104</v>
      </c>
      <c r="D639" s="12">
        <v>2.0132337222233101</v>
      </c>
      <c r="E639" s="13">
        <v>1.0304395262925701</v>
      </c>
      <c r="F639" s="42">
        <v>0.51183303504106203</v>
      </c>
      <c r="G639" s="1" t="s">
        <v>4105</v>
      </c>
      <c r="H639" s="1" t="s">
        <v>35</v>
      </c>
      <c r="I639" s="1" t="s">
        <v>36</v>
      </c>
      <c r="J639" s="15" t="s">
        <v>100</v>
      </c>
      <c r="K639" s="1" t="s">
        <v>4104</v>
      </c>
      <c r="L639" s="1" t="s">
        <v>4105</v>
      </c>
      <c r="M639" s="1" t="s">
        <v>599</v>
      </c>
      <c r="N639" s="1" t="s">
        <v>4106</v>
      </c>
      <c r="O639" s="1" t="s">
        <v>4107</v>
      </c>
      <c r="P639" s="1" t="s">
        <v>4108</v>
      </c>
      <c r="Q639" s="1" t="s">
        <v>67</v>
      </c>
      <c r="R639" s="1" t="s">
        <v>43</v>
      </c>
      <c r="S639" s="1" t="s">
        <v>4109</v>
      </c>
      <c r="T639" s="1" t="s">
        <v>45</v>
      </c>
      <c r="X639" s="1" t="s">
        <v>4110</v>
      </c>
      <c r="Y639" s="1" t="s">
        <v>4111</v>
      </c>
      <c r="AD639" s="16" t="s">
        <v>4104</v>
      </c>
    </row>
    <row r="640" spans="2:30" x14ac:dyDescent="0.2">
      <c r="B640" s="1">
        <v>24643</v>
      </c>
      <c r="C640" s="1" t="s">
        <v>4112</v>
      </c>
      <c r="D640" s="25">
        <v>1.5922029216584299</v>
      </c>
      <c r="E640" s="31">
        <v>0.37242988707144897</v>
      </c>
      <c r="F640" s="32">
        <v>0.23390855650706099</v>
      </c>
      <c r="G640" s="1" t="s">
        <v>4113</v>
      </c>
      <c r="H640" s="1" t="s">
        <v>54</v>
      </c>
      <c r="I640" s="1" t="s">
        <v>37</v>
      </c>
      <c r="J640" s="15" t="s">
        <v>73</v>
      </c>
      <c r="K640" s="1" t="s">
        <v>4112</v>
      </c>
      <c r="L640" s="1" t="s">
        <v>4113</v>
      </c>
      <c r="M640" s="1" t="s">
        <v>599</v>
      </c>
      <c r="N640" s="1" t="s">
        <v>4114</v>
      </c>
      <c r="O640" s="1" t="s">
        <v>4115</v>
      </c>
      <c r="P640" s="1" t="s">
        <v>4116</v>
      </c>
      <c r="Q640" s="1" t="s">
        <v>67</v>
      </c>
      <c r="R640" s="1" t="s">
        <v>58</v>
      </c>
      <c r="S640" s="1" t="s">
        <v>4117</v>
      </c>
      <c r="T640" s="1" t="s">
        <v>45</v>
      </c>
      <c r="X640" s="1" t="s">
        <v>4118</v>
      </c>
      <c r="Y640" s="1" t="s">
        <v>4119</v>
      </c>
      <c r="AD640" s="16" t="s">
        <v>4112</v>
      </c>
    </row>
    <row r="641" spans="2:30" x14ac:dyDescent="0.2">
      <c r="B641" s="1">
        <v>24708</v>
      </c>
      <c r="C641" s="1" t="s">
        <v>4120</v>
      </c>
      <c r="D641" s="24">
        <v>3.6551040221245499</v>
      </c>
      <c r="E641" s="22">
        <v>0.289022030089788</v>
      </c>
      <c r="F641" s="30">
        <v>7.9073544375295998E-2</v>
      </c>
      <c r="G641" s="1" t="s">
        <v>4121</v>
      </c>
      <c r="H641" s="1" t="s">
        <v>35</v>
      </c>
      <c r="I641" s="1" t="s">
        <v>37</v>
      </c>
      <c r="J641" s="15" t="s">
        <v>74</v>
      </c>
      <c r="K641" s="1" t="s">
        <v>4120</v>
      </c>
      <c r="L641" s="1" t="s">
        <v>4121</v>
      </c>
      <c r="M641" s="1" t="s">
        <v>599</v>
      </c>
      <c r="N641" s="1" t="s">
        <v>4122</v>
      </c>
      <c r="O641" s="1" t="s">
        <v>4123</v>
      </c>
      <c r="P641" s="1" t="s">
        <v>4124</v>
      </c>
      <c r="Q641" s="1" t="s">
        <v>67</v>
      </c>
      <c r="R641" s="1" t="s">
        <v>43</v>
      </c>
      <c r="S641" s="1" t="s">
        <v>4125</v>
      </c>
      <c r="T641" s="1" t="s">
        <v>45</v>
      </c>
      <c r="X641" s="1" t="s">
        <v>4126</v>
      </c>
      <c r="Y641" s="1" t="s">
        <v>4127</v>
      </c>
      <c r="AD641" s="16" t="s">
        <v>4120</v>
      </c>
    </row>
    <row r="642" spans="2:30" x14ac:dyDescent="0.2">
      <c r="B642" s="1">
        <v>24711</v>
      </c>
      <c r="C642" s="1" t="s">
        <v>2326</v>
      </c>
      <c r="D642" s="49">
        <v>7.9758640365136504</v>
      </c>
      <c r="E642" s="41">
        <v>0.14076538224273</v>
      </c>
      <c r="F642" s="30">
        <v>1.7648919489888899E-2</v>
      </c>
      <c r="G642" s="1" t="s">
        <v>2327</v>
      </c>
      <c r="H642" s="1" t="s">
        <v>53</v>
      </c>
      <c r="I642" s="1" t="s">
        <v>73</v>
      </c>
      <c r="J642" s="15" t="s">
        <v>74</v>
      </c>
      <c r="K642" s="1" t="s">
        <v>2326</v>
      </c>
      <c r="L642" s="1" t="s">
        <v>2327</v>
      </c>
      <c r="M642" s="1" t="s">
        <v>599</v>
      </c>
      <c r="N642" s="1" t="s">
        <v>2328</v>
      </c>
      <c r="O642" s="1" t="s">
        <v>2329</v>
      </c>
      <c r="P642" s="1" t="s">
        <v>2330</v>
      </c>
      <c r="Q642" s="1" t="s">
        <v>42</v>
      </c>
      <c r="R642" s="1" t="s">
        <v>43</v>
      </c>
      <c r="S642" s="1" t="s">
        <v>2331</v>
      </c>
      <c r="T642" s="1" t="s">
        <v>45</v>
      </c>
      <c r="X642" s="1" t="s">
        <v>2332</v>
      </c>
      <c r="AD642" s="16" t="s">
        <v>2326</v>
      </c>
    </row>
    <row r="643" spans="2:30" x14ac:dyDescent="0.2">
      <c r="B643" s="1">
        <v>25397</v>
      </c>
      <c r="C643" s="1" t="s">
        <v>4128</v>
      </c>
      <c r="D643" s="12">
        <v>2.44211828711589</v>
      </c>
      <c r="E643" s="33">
        <v>1.9909283027657501</v>
      </c>
      <c r="F643" s="27">
        <v>0.81524646585281002</v>
      </c>
      <c r="G643" s="1" t="s">
        <v>4129</v>
      </c>
      <c r="H643" s="1" t="s">
        <v>35</v>
      </c>
      <c r="I643" s="1" t="s">
        <v>54</v>
      </c>
      <c r="J643" s="15" t="s">
        <v>36</v>
      </c>
      <c r="K643" s="1" t="s">
        <v>4128</v>
      </c>
      <c r="L643" s="1" t="s">
        <v>4129</v>
      </c>
      <c r="M643" s="1" t="s">
        <v>599</v>
      </c>
      <c r="N643" s="1" t="s">
        <v>4130</v>
      </c>
      <c r="O643" s="1" t="s">
        <v>4131</v>
      </c>
      <c r="P643" s="1" t="s">
        <v>4132</v>
      </c>
      <c r="Q643" s="1" t="s">
        <v>67</v>
      </c>
      <c r="R643" s="1" t="s">
        <v>58</v>
      </c>
      <c r="S643" s="1" t="s">
        <v>4133</v>
      </c>
      <c r="T643" s="1" t="s">
        <v>45</v>
      </c>
      <c r="X643" s="1" t="s">
        <v>4134</v>
      </c>
      <c r="Y643" s="1" t="s">
        <v>4135</v>
      </c>
      <c r="AD643" s="16" t="s">
        <v>4128</v>
      </c>
    </row>
    <row r="644" spans="2:30" x14ac:dyDescent="0.2">
      <c r="B644" s="1">
        <v>25621</v>
      </c>
      <c r="C644" s="1" t="s">
        <v>4136</v>
      </c>
      <c r="D644" s="12">
        <v>2.6776000978102301</v>
      </c>
      <c r="E644" s="34">
        <v>0.56848461768362901</v>
      </c>
      <c r="F644" s="32">
        <v>0.212311247728345</v>
      </c>
      <c r="G644" s="1" t="s">
        <v>4137</v>
      </c>
      <c r="H644" s="1" t="s">
        <v>35</v>
      </c>
      <c r="I644" s="1" t="s">
        <v>100</v>
      </c>
      <c r="J644" s="15" t="s">
        <v>73</v>
      </c>
      <c r="K644" s="1" t="s">
        <v>4136</v>
      </c>
      <c r="L644" s="1" t="s">
        <v>4137</v>
      </c>
      <c r="M644" s="1" t="s">
        <v>699</v>
      </c>
      <c r="N644" s="1" t="s">
        <v>4138</v>
      </c>
      <c r="O644" s="1" t="s">
        <v>4139</v>
      </c>
      <c r="P644" s="1" t="s">
        <v>4140</v>
      </c>
      <c r="Q644" s="1" t="s">
        <v>42</v>
      </c>
      <c r="R644" s="1" t="s">
        <v>58</v>
      </c>
      <c r="S644" s="1" t="s">
        <v>4141</v>
      </c>
      <c r="T644" s="1" t="s">
        <v>45</v>
      </c>
      <c r="U644" s="1" t="s">
        <v>4142</v>
      </c>
      <c r="V644" s="1" t="s">
        <v>4143</v>
      </c>
      <c r="W644" s="1" t="s">
        <v>4144</v>
      </c>
      <c r="X644" s="1" t="s">
        <v>4145</v>
      </c>
      <c r="Y644" s="1" t="s">
        <v>4146</v>
      </c>
      <c r="Z644" s="1" t="s">
        <v>4147</v>
      </c>
      <c r="AD644" s="16" t="s">
        <v>4136</v>
      </c>
    </row>
    <row r="645" spans="2:30" x14ac:dyDescent="0.2">
      <c r="B645" s="1">
        <v>26340</v>
      </c>
      <c r="C645" s="1" t="s">
        <v>4148</v>
      </c>
      <c r="D645" s="19">
        <v>1.83803078746407</v>
      </c>
      <c r="E645" s="20">
        <v>2.0027190042060101</v>
      </c>
      <c r="F645" s="27">
        <v>1.08960035809256</v>
      </c>
      <c r="G645" s="1" t="s">
        <v>4149</v>
      </c>
      <c r="H645" s="1" t="s">
        <v>54</v>
      </c>
      <c r="I645" s="1" t="s">
        <v>35</v>
      </c>
      <c r="J645" s="15" t="s">
        <v>36</v>
      </c>
      <c r="K645" s="1" t="s">
        <v>4148</v>
      </c>
      <c r="L645" s="1" t="s">
        <v>4149</v>
      </c>
      <c r="M645" s="1" t="s">
        <v>699</v>
      </c>
      <c r="N645" s="1" t="s">
        <v>4150</v>
      </c>
      <c r="O645" s="1" t="s">
        <v>4151</v>
      </c>
      <c r="P645" s="1" t="s">
        <v>4152</v>
      </c>
      <c r="Q645" s="1" t="s">
        <v>67</v>
      </c>
      <c r="R645" s="1" t="s">
        <v>58</v>
      </c>
      <c r="S645" s="1" t="s">
        <v>4153</v>
      </c>
      <c r="T645" s="1" t="s">
        <v>45</v>
      </c>
      <c r="X645" s="1" t="s">
        <v>4154</v>
      </c>
      <c r="Y645" s="1" t="s">
        <v>4155</v>
      </c>
      <c r="AD645" s="16" t="s">
        <v>4148</v>
      </c>
    </row>
    <row r="646" spans="2:30" x14ac:dyDescent="0.2">
      <c r="B646" s="1">
        <v>27641</v>
      </c>
      <c r="C646" s="1" t="s">
        <v>4156</v>
      </c>
      <c r="D646" s="12">
        <v>2.3209012858508302</v>
      </c>
      <c r="E646" s="20">
        <v>2.4708551315226401</v>
      </c>
      <c r="F646" s="27">
        <v>1.0646101782036099</v>
      </c>
      <c r="G646" s="1" t="s">
        <v>4157</v>
      </c>
      <c r="H646" s="1" t="s">
        <v>35</v>
      </c>
      <c r="I646" s="1" t="s">
        <v>35</v>
      </c>
      <c r="J646" s="15" t="s">
        <v>36</v>
      </c>
      <c r="K646" s="1" t="s">
        <v>4156</v>
      </c>
      <c r="L646" s="1" t="s">
        <v>4157</v>
      </c>
      <c r="M646" s="1" t="s">
        <v>721</v>
      </c>
      <c r="N646" s="1" t="s">
        <v>4158</v>
      </c>
      <c r="O646" s="1" t="s">
        <v>4159</v>
      </c>
      <c r="P646" s="1" t="s">
        <v>4160</v>
      </c>
      <c r="Q646" s="1" t="s">
        <v>67</v>
      </c>
      <c r="R646" s="1" t="s">
        <v>58</v>
      </c>
      <c r="S646" s="1" t="s">
        <v>4161</v>
      </c>
      <c r="T646" s="1" t="s">
        <v>45</v>
      </c>
      <c r="X646" s="1" t="s">
        <v>4162</v>
      </c>
      <c r="Y646" s="1" t="s">
        <v>4163</v>
      </c>
      <c r="AD646" s="16" t="s">
        <v>4156</v>
      </c>
    </row>
    <row r="647" spans="2:30" x14ac:dyDescent="0.2">
      <c r="B647" s="1">
        <v>27989</v>
      </c>
      <c r="C647" s="1" t="s">
        <v>719</v>
      </c>
      <c r="D647" s="12">
        <v>2.0627439260416698</v>
      </c>
      <c r="E647" s="36">
        <v>0.680778098287672</v>
      </c>
      <c r="F647" s="32">
        <v>0.33003519714347601</v>
      </c>
      <c r="G647" s="1" t="s">
        <v>720</v>
      </c>
      <c r="H647" s="1" t="s">
        <v>35</v>
      </c>
      <c r="I647" s="1" t="s">
        <v>198</v>
      </c>
      <c r="J647" s="15" t="s">
        <v>37</v>
      </c>
      <c r="K647" s="1" t="s">
        <v>719</v>
      </c>
      <c r="L647" s="1" t="s">
        <v>720</v>
      </c>
      <c r="M647" s="1" t="s">
        <v>721</v>
      </c>
      <c r="N647" s="1" t="s">
        <v>722</v>
      </c>
      <c r="O647" s="1" t="s">
        <v>723</v>
      </c>
      <c r="P647" s="1" t="s">
        <v>724</v>
      </c>
      <c r="Q647" s="1" t="s">
        <v>67</v>
      </c>
      <c r="R647" s="1" t="s">
        <v>58</v>
      </c>
      <c r="S647" s="1" t="s">
        <v>725</v>
      </c>
      <c r="T647" s="1" t="s">
        <v>45</v>
      </c>
      <c r="X647" s="1" t="s">
        <v>726</v>
      </c>
      <c r="Y647" s="1" t="s">
        <v>727</v>
      </c>
      <c r="AD647" s="16" t="s">
        <v>719</v>
      </c>
    </row>
    <row r="648" spans="2:30" x14ac:dyDescent="0.2">
      <c r="B648" s="1">
        <v>28558</v>
      </c>
      <c r="C648" s="1" t="s">
        <v>4164</v>
      </c>
      <c r="D648" s="37">
        <v>5.5793157721839997</v>
      </c>
      <c r="E648" s="36">
        <v>0.72550679066900503</v>
      </c>
      <c r="F648" s="23">
        <v>0.130035083206091</v>
      </c>
      <c r="G648" s="1" t="s">
        <v>4165</v>
      </c>
      <c r="H648" s="1" t="s">
        <v>53</v>
      </c>
      <c r="I648" s="1" t="s">
        <v>198</v>
      </c>
      <c r="J648" s="15" t="s">
        <v>73</v>
      </c>
      <c r="K648" s="1" t="s">
        <v>4164</v>
      </c>
      <c r="L648" s="1" t="s">
        <v>4165</v>
      </c>
      <c r="M648" s="1" t="s">
        <v>721</v>
      </c>
      <c r="N648" s="1" t="s">
        <v>4166</v>
      </c>
      <c r="O648" s="1" t="s">
        <v>4167</v>
      </c>
      <c r="P648" s="1" t="s">
        <v>4168</v>
      </c>
      <c r="Q648" s="1" t="s">
        <v>42</v>
      </c>
      <c r="R648" s="1" t="s">
        <v>58</v>
      </c>
      <c r="S648" s="1" t="s">
        <v>4169</v>
      </c>
      <c r="T648" s="1" t="s">
        <v>45</v>
      </c>
      <c r="X648" s="1" t="s">
        <v>4170</v>
      </c>
      <c r="Y648" s="1" t="s">
        <v>4171</v>
      </c>
      <c r="AD648" s="16" t="s">
        <v>4164</v>
      </c>
    </row>
    <row r="649" spans="2:30" x14ac:dyDescent="0.2">
      <c r="B649" s="1">
        <v>29156</v>
      </c>
      <c r="C649" s="1" t="s">
        <v>4172</v>
      </c>
      <c r="D649" s="37">
        <v>5.1603062871347101</v>
      </c>
      <c r="E649" s="45">
        <v>7.1512379890074695E-2</v>
      </c>
      <c r="F649" s="30">
        <v>1.38581657581768E-2</v>
      </c>
      <c r="G649" s="1" t="s">
        <v>4173</v>
      </c>
      <c r="H649" s="1" t="s">
        <v>53</v>
      </c>
      <c r="I649" s="1" t="s">
        <v>74</v>
      </c>
      <c r="J649" s="15" t="s">
        <v>74</v>
      </c>
      <c r="K649" s="1" t="s">
        <v>4172</v>
      </c>
      <c r="L649" s="1" t="s">
        <v>4173</v>
      </c>
      <c r="M649" s="1" t="s">
        <v>746</v>
      </c>
      <c r="N649" s="1" t="s">
        <v>4174</v>
      </c>
      <c r="O649" s="1" t="s">
        <v>4175</v>
      </c>
      <c r="P649" s="1" t="s">
        <v>4176</v>
      </c>
      <c r="Q649" s="1" t="s">
        <v>42</v>
      </c>
      <c r="R649" s="1" t="s">
        <v>43</v>
      </c>
      <c r="S649" s="1" t="s">
        <v>4177</v>
      </c>
      <c r="T649" s="1" t="s">
        <v>45</v>
      </c>
      <c r="X649" s="1" t="s">
        <v>4178</v>
      </c>
      <c r="Y649" s="1" t="s">
        <v>4179</v>
      </c>
      <c r="AD649" s="16" t="s">
        <v>4172</v>
      </c>
    </row>
    <row r="650" spans="2:30" x14ac:dyDescent="0.2">
      <c r="B650" s="1">
        <v>29354</v>
      </c>
      <c r="C650" s="1" t="s">
        <v>4180</v>
      </c>
      <c r="D650" s="24">
        <v>3.3023486094264598</v>
      </c>
      <c r="E650" s="39">
        <v>3.0695828211587801</v>
      </c>
      <c r="F650" s="27">
        <v>0.92951507675378298</v>
      </c>
      <c r="G650" s="1" t="s">
        <v>4181</v>
      </c>
      <c r="H650" s="1" t="s">
        <v>35</v>
      </c>
      <c r="I650" s="1" t="s">
        <v>35</v>
      </c>
      <c r="J650" s="15" t="s">
        <v>36</v>
      </c>
      <c r="K650" s="1" t="s">
        <v>4180</v>
      </c>
      <c r="L650" s="1" t="s">
        <v>4181</v>
      </c>
      <c r="M650" s="1" t="s">
        <v>746</v>
      </c>
      <c r="N650" s="1" t="s">
        <v>4182</v>
      </c>
      <c r="O650" s="1" t="s">
        <v>4183</v>
      </c>
      <c r="P650" s="1" t="s">
        <v>4184</v>
      </c>
      <c r="Q650" s="1" t="s">
        <v>42</v>
      </c>
      <c r="R650" s="1" t="s">
        <v>58</v>
      </c>
      <c r="S650" s="1" t="s">
        <v>4185</v>
      </c>
      <c r="T650" s="1" t="s">
        <v>45</v>
      </c>
      <c r="X650" s="1" t="s">
        <v>4186</v>
      </c>
      <c r="Y650" s="1" t="s">
        <v>4187</v>
      </c>
      <c r="AD650" s="16" t="s">
        <v>4180</v>
      </c>
    </row>
    <row r="651" spans="2:30" x14ac:dyDescent="0.2">
      <c r="B651" s="1">
        <v>32886</v>
      </c>
      <c r="C651" s="1" t="s">
        <v>4188</v>
      </c>
      <c r="D651" s="12">
        <v>2.0269186185574601</v>
      </c>
      <c r="E651" s="22">
        <v>0.32789064255446498</v>
      </c>
      <c r="F651" s="35">
        <v>0.161768035259266</v>
      </c>
      <c r="G651" s="1" t="s">
        <v>4189</v>
      </c>
      <c r="H651" s="1" t="s">
        <v>35</v>
      </c>
      <c r="I651" s="1" t="s">
        <v>37</v>
      </c>
      <c r="J651" s="15" t="s">
        <v>73</v>
      </c>
      <c r="K651" s="1" t="s">
        <v>4188</v>
      </c>
      <c r="L651" s="1" t="s">
        <v>4189</v>
      </c>
      <c r="M651" s="1" t="s">
        <v>780</v>
      </c>
      <c r="N651" s="1" t="s">
        <v>4190</v>
      </c>
      <c r="O651" s="1" t="s">
        <v>4191</v>
      </c>
      <c r="P651" s="1" t="s">
        <v>4192</v>
      </c>
      <c r="Q651" s="1" t="s">
        <v>42</v>
      </c>
      <c r="R651" s="1" t="s">
        <v>58</v>
      </c>
      <c r="S651" s="1" t="s">
        <v>4193</v>
      </c>
      <c r="T651" s="1" t="s">
        <v>45</v>
      </c>
      <c r="X651" s="1" t="s">
        <v>4194</v>
      </c>
      <c r="Y651" s="1" t="s">
        <v>4195</v>
      </c>
      <c r="AD651" s="16" t="s">
        <v>4188</v>
      </c>
    </row>
    <row r="652" spans="2:30" x14ac:dyDescent="0.2">
      <c r="B652" s="1">
        <v>33303</v>
      </c>
      <c r="C652" s="1" t="s">
        <v>4196</v>
      </c>
      <c r="D652" s="12">
        <v>2.1499165512278702</v>
      </c>
      <c r="E652" s="34">
        <v>0.53339297076324999</v>
      </c>
      <c r="F652" s="32">
        <v>0.24809938341960999</v>
      </c>
      <c r="G652" s="1" t="s">
        <v>4197</v>
      </c>
      <c r="H652" s="1" t="s">
        <v>35</v>
      </c>
      <c r="I652" s="1" t="s">
        <v>100</v>
      </c>
      <c r="J652" s="15" t="s">
        <v>73</v>
      </c>
      <c r="K652" s="1" t="s">
        <v>4196</v>
      </c>
      <c r="L652" s="1" t="s">
        <v>4197</v>
      </c>
      <c r="M652" s="1" t="s">
        <v>780</v>
      </c>
      <c r="N652" s="1" t="s">
        <v>4198</v>
      </c>
      <c r="O652" s="1" t="s">
        <v>4199</v>
      </c>
      <c r="P652" s="1" t="s">
        <v>4200</v>
      </c>
      <c r="Q652" s="1" t="s">
        <v>42</v>
      </c>
      <c r="R652" s="1" t="s">
        <v>43</v>
      </c>
      <c r="S652" s="1" t="s">
        <v>4201</v>
      </c>
      <c r="T652" s="1" t="s">
        <v>45</v>
      </c>
      <c r="X652" s="1" t="s">
        <v>4202</v>
      </c>
      <c r="Y652" s="1" t="s">
        <v>4203</v>
      </c>
      <c r="AD652" s="16" t="s">
        <v>4196</v>
      </c>
    </row>
    <row r="653" spans="2:30" x14ac:dyDescent="0.2">
      <c r="B653" s="1">
        <v>35026</v>
      </c>
      <c r="C653" s="1" t="s">
        <v>4204</v>
      </c>
      <c r="D653" s="19">
        <v>1.86316343256379</v>
      </c>
      <c r="E653" s="33">
        <v>1.9778616690169499</v>
      </c>
      <c r="F653" s="27">
        <v>1.0615610173796299</v>
      </c>
      <c r="G653" s="1" t="s">
        <v>4205</v>
      </c>
      <c r="H653" s="1" t="s">
        <v>54</v>
      </c>
      <c r="I653" s="1" t="s">
        <v>54</v>
      </c>
      <c r="J653" s="15" t="s">
        <v>36</v>
      </c>
      <c r="K653" s="1" t="s">
        <v>4204</v>
      </c>
      <c r="L653" s="1" t="s">
        <v>4205</v>
      </c>
      <c r="M653" s="1" t="s">
        <v>817</v>
      </c>
      <c r="N653" s="1" t="s">
        <v>4206</v>
      </c>
      <c r="O653" s="1" t="s">
        <v>4207</v>
      </c>
      <c r="P653" s="1" t="s">
        <v>4208</v>
      </c>
      <c r="Q653" s="1" t="s">
        <v>42</v>
      </c>
      <c r="R653" s="1" t="s">
        <v>43</v>
      </c>
      <c r="S653" s="1" t="s">
        <v>4209</v>
      </c>
      <c r="T653" s="1" t="s">
        <v>45</v>
      </c>
      <c r="X653" s="1" t="s">
        <v>4210</v>
      </c>
      <c r="Y653" s="1" t="s">
        <v>4211</v>
      </c>
      <c r="AD653" s="16" t="s">
        <v>4204</v>
      </c>
    </row>
    <row r="654" spans="2:30" x14ac:dyDescent="0.2">
      <c r="B654" s="1">
        <v>35754</v>
      </c>
      <c r="C654" s="1" t="s">
        <v>867</v>
      </c>
      <c r="D654" s="19">
        <v>1.89172348639128</v>
      </c>
      <c r="E654" s="34">
        <v>0.51611421816054803</v>
      </c>
      <c r="F654" s="32">
        <v>0.27282751515926201</v>
      </c>
      <c r="G654" s="1" t="s">
        <v>868</v>
      </c>
      <c r="H654" s="1" t="s">
        <v>54</v>
      </c>
      <c r="I654" s="1" t="s">
        <v>100</v>
      </c>
      <c r="J654" s="15" t="s">
        <v>37</v>
      </c>
      <c r="K654" s="1" t="s">
        <v>867</v>
      </c>
      <c r="L654" s="1" t="s">
        <v>868</v>
      </c>
      <c r="M654" s="1" t="s">
        <v>850</v>
      </c>
      <c r="N654" s="1" t="s">
        <v>869</v>
      </c>
      <c r="O654" s="1" t="s">
        <v>870</v>
      </c>
      <c r="P654" s="1" t="s">
        <v>871</v>
      </c>
      <c r="Q654" s="1" t="s">
        <v>67</v>
      </c>
      <c r="R654" s="1" t="s">
        <v>58</v>
      </c>
      <c r="S654" s="1" t="s">
        <v>872</v>
      </c>
      <c r="T654" s="1" t="s">
        <v>45</v>
      </c>
      <c r="X654" s="1" t="s">
        <v>873</v>
      </c>
      <c r="Y654" s="1" t="s">
        <v>874</v>
      </c>
      <c r="AD654" s="16" t="s">
        <v>867</v>
      </c>
    </row>
    <row r="655" spans="2:30" x14ac:dyDescent="0.2">
      <c r="B655" s="1">
        <v>36025</v>
      </c>
      <c r="C655" s="1" t="s">
        <v>4212</v>
      </c>
      <c r="D655" s="19">
        <v>1.8411024835546299</v>
      </c>
      <c r="E655" s="22">
        <v>0.309513585010606</v>
      </c>
      <c r="F655" s="35">
        <v>0.16811317554307201</v>
      </c>
      <c r="G655" s="1" t="s">
        <v>4213</v>
      </c>
      <c r="H655" s="1" t="s">
        <v>54</v>
      </c>
      <c r="I655" s="1" t="s">
        <v>37</v>
      </c>
      <c r="J655" s="15" t="s">
        <v>73</v>
      </c>
      <c r="K655" s="1" t="s">
        <v>4212</v>
      </c>
      <c r="L655" s="1" t="s">
        <v>4213</v>
      </c>
      <c r="M655" s="1" t="s">
        <v>850</v>
      </c>
      <c r="N655" s="1" t="s">
        <v>4214</v>
      </c>
      <c r="O655" s="1" t="s">
        <v>4215</v>
      </c>
      <c r="P655" s="1" t="s">
        <v>4216</v>
      </c>
      <c r="Q655" s="1" t="s">
        <v>42</v>
      </c>
      <c r="R655" s="1" t="s">
        <v>58</v>
      </c>
      <c r="S655" s="1" t="s">
        <v>4217</v>
      </c>
      <c r="T655" s="1" t="s">
        <v>45</v>
      </c>
      <c r="X655" s="1" t="s">
        <v>4218</v>
      </c>
      <c r="Y655" s="1" t="s">
        <v>4219</v>
      </c>
      <c r="AD655" s="16" t="s">
        <v>4212</v>
      </c>
    </row>
    <row r="656" spans="2:30" x14ac:dyDescent="0.2">
      <c r="B656" s="1">
        <v>36176</v>
      </c>
      <c r="C656" s="1" t="s">
        <v>4220</v>
      </c>
      <c r="D656" s="24">
        <v>4.7564765803413902</v>
      </c>
      <c r="E656" s="38">
        <v>0.66439721104435301</v>
      </c>
      <c r="F656" s="35">
        <v>0.139682641094107</v>
      </c>
      <c r="G656" s="1" t="s">
        <v>4221</v>
      </c>
      <c r="H656" s="1" t="s">
        <v>53</v>
      </c>
      <c r="I656" s="1" t="s">
        <v>100</v>
      </c>
      <c r="J656" s="15" t="s">
        <v>73</v>
      </c>
      <c r="K656" s="1" t="s">
        <v>4220</v>
      </c>
      <c r="L656" s="1" t="s">
        <v>4221</v>
      </c>
      <c r="M656" s="1" t="s">
        <v>885</v>
      </c>
      <c r="N656" s="1" t="s">
        <v>4222</v>
      </c>
      <c r="O656" s="1" t="s">
        <v>4223</v>
      </c>
      <c r="P656" s="1" t="s">
        <v>4224</v>
      </c>
      <c r="Q656" s="1" t="s">
        <v>42</v>
      </c>
      <c r="R656" s="1" t="s">
        <v>43</v>
      </c>
      <c r="S656" s="1" t="s">
        <v>4225</v>
      </c>
      <c r="T656" s="1" t="s">
        <v>45</v>
      </c>
      <c r="X656" s="1" t="s">
        <v>4226</v>
      </c>
      <c r="AD656" s="16" t="s">
        <v>4220</v>
      </c>
    </row>
    <row r="657" spans="2:30" x14ac:dyDescent="0.2">
      <c r="B657" s="1">
        <v>37874</v>
      </c>
      <c r="C657" s="1" t="s">
        <v>4227</v>
      </c>
      <c r="D657" s="25">
        <v>1.7313351276314599</v>
      </c>
      <c r="E657" s="36">
        <v>0.74413162689239098</v>
      </c>
      <c r="F657" s="14">
        <v>0.42980218850546698</v>
      </c>
      <c r="G657" s="1" t="s">
        <v>4228</v>
      </c>
      <c r="H657" s="1" t="s">
        <v>54</v>
      </c>
      <c r="I657" s="1" t="s">
        <v>198</v>
      </c>
      <c r="J657" s="15" t="s">
        <v>37</v>
      </c>
      <c r="K657" s="1" t="s">
        <v>4227</v>
      </c>
      <c r="L657" s="1" t="s">
        <v>4228</v>
      </c>
      <c r="M657" s="1" t="s">
        <v>926</v>
      </c>
      <c r="N657" s="1" t="s">
        <v>4229</v>
      </c>
      <c r="O657" s="1" t="s">
        <v>4230</v>
      </c>
      <c r="P657" s="1" t="s">
        <v>4231</v>
      </c>
      <c r="Q657" s="1" t="s">
        <v>42</v>
      </c>
      <c r="R657" s="1" t="s">
        <v>58</v>
      </c>
      <c r="S657" s="1" t="s">
        <v>4232</v>
      </c>
      <c r="T657" s="1" t="s">
        <v>45</v>
      </c>
      <c r="X657" s="1" t="s">
        <v>4233</v>
      </c>
      <c r="Y657" s="1" t="s">
        <v>4234</v>
      </c>
      <c r="AD657" s="16" t="s">
        <v>4227</v>
      </c>
    </row>
    <row r="658" spans="2:30" x14ac:dyDescent="0.2">
      <c r="B658" s="1">
        <v>37882</v>
      </c>
      <c r="C658" s="1" t="s">
        <v>4235</v>
      </c>
      <c r="D658" s="24">
        <v>3.7220382044722</v>
      </c>
      <c r="E658" s="53">
        <v>30.878059556548202</v>
      </c>
      <c r="F658" s="55">
        <v>8.2960082245923097</v>
      </c>
      <c r="G658" s="1" t="s">
        <v>4236</v>
      </c>
      <c r="H658" s="1" t="s">
        <v>35</v>
      </c>
      <c r="I658" s="1" t="s">
        <v>512</v>
      </c>
      <c r="J658" s="15" t="s">
        <v>512</v>
      </c>
      <c r="K658" s="1" t="s">
        <v>4235</v>
      </c>
      <c r="L658" s="1" t="s">
        <v>4236</v>
      </c>
      <c r="M658" s="1" t="s">
        <v>926</v>
      </c>
      <c r="N658" s="1" t="s">
        <v>4237</v>
      </c>
      <c r="O658" s="1" t="s">
        <v>4238</v>
      </c>
      <c r="P658" s="1" t="s">
        <v>4239</v>
      </c>
      <c r="Q658" s="1" t="s">
        <v>42</v>
      </c>
      <c r="R658" s="1" t="s">
        <v>58</v>
      </c>
      <c r="S658" s="1" t="s">
        <v>4240</v>
      </c>
      <c r="T658" s="1" t="s">
        <v>45</v>
      </c>
      <c r="X658" s="1" t="s">
        <v>4241</v>
      </c>
      <c r="Y658" s="1" t="s">
        <v>4242</v>
      </c>
      <c r="AD658" s="16" t="s">
        <v>4235</v>
      </c>
    </row>
    <row r="659" spans="2:30" x14ac:dyDescent="0.2">
      <c r="B659" s="1">
        <v>37973</v>
      </c>
      <c r="C659" s="1" t="s">
        <v>4243</v>
      </c>
      <c r="D659" s="12">
        <v>2.1042911198513101</v>
      </c>
      <c r="E659" s="46">
        <v>1.2893266317257399</v>
      </c>
      <c r="F659" s="28">
        <v>0.61271305075736804</v>
      </c>
      <c r="G659" s="1" t="s">
        <v>4244</v>
      </c>
      <c r="H659" s="1" t="s">
        <v>35</v>
      </c>
      <c r="I659" s="1" t="s">
        <v>270</v>
      </c>
      <c r="J659" s="15" t="s">
        <v>100</v>
      </c>
      <c r="K659" s="1" t="s">
        <v>4243</v>
      </c>
      <c r="L659" s="1" t="s">
        <v>4244</v>
      </c>
      <c r="M659" s="1" t="s">
        <v>926</v>
      </c>
      <c r="N659" s="1" t="s">
        <v>4245</v>
      </c>
      <c r="O659" s="1" t="s">
        <v>4246</v>
      </c>
      <c r="P659" s="1" t="s">
        <v>4247</v>
      </c>
      <c r="Q659" s="1" t="s">
        <v>67</v>
      </c>
      <c r="R659" s="1" t="s">
        <v>58</v>
      </c>
      <c r="S659" s="1" t="s">
        <v>4248</v>
      </c>
      <c r="T659" s="1" t="s">
        <v>45</v>
      </c>
      <c r="X659" s="1" t="s">
        <v>4249</v>
      </c>
      <c r="Y659" s="1" t="s">
        <v>4250</v>
      </c>
      <c r="AD659" s="16" t="s">
        <v>4243</v>
      </c>
    </row>
    <row r="660" spans="2:30" x14ac:dyDescent="0.2">
      <c r="J660" s="15"/>
    </row>
    <row r="661" spans="2:30" x14ac:dyDescent="0.2">
      <c r="J661" s="15"/>
    </row>
    <row r="662" spans="2:30" x14ac:dyDescent="0.2">
      <c r="B662" s="1" t="s">
        <v>3706</v>
      </c>
      <c r="J662" s="15"/>
    </row>
    <row r="663" spans="2:30" x14ac:dyDescent="0.2">
      <c r="B663" s="1" t="s">
        <v>934</v>
      </c>
      <c r="J663" s="15"/>
    </row>
    <row r="664" spans="2:30" x14ac:dyDescent="0.2">
      <c r="J664" s="15"/>
    </row>
    <row r="665" spans="2:30" x14ac:dyDescent="0.2">
      <c r="J665" s="15"/>
    </row>
    <row r="666" spans="2:30" ht="15.75" x14ac:dyDescent="0.25">
      <c r="B666" s="2" t="s">
        <v>4251</v>
      </c>
      <c r="D666" s="125" t="s">
        <v>4</v>
      </c>
      <c r="E666" s="126"/>
      <c r="F666" s="127"/>
      <c r="G666" s="128" t="s">
        <v>5</v>
      </c>
      <c r="H666" s="128"/>
      <c r="I666" s="128"/>
      <c r="J666" s="129"/>
      <c r="K666" s="130" t="s">
        <v>6</v>
      </c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  <c r="Z666" s="130"/>
      <c r="AA666" s="130"/>
      <c r="AB666" s="130"/>
      <c r="AC666" s="130"/>
      <c r="AD666" s="3" t="s">
        <v>7</v>
      </c>
    </row>
    <row r="667" spans="2:30" ht="48" thickBot="1" x14ac:dyDescent="0.25">
      <c r="B667" s="4" t="s">
        <v>8</v>
      </c>
      <c r="C667" s="5" t="s">
        <v>9</v>
      </c>
      <c r="D667" s="6" t="s">
        <v>10</v>
      </c>
      <c r="E667" s="6" t="s">
        <v>11</v>
      </c>
      <c r="F667" s="7" t="s">
        <v>12</v>
      </c>
      <c r="G667" s="8" t="s">
        <v>13</v>
      </c>
      <c r="H667" s="8" t="s">
        <v>10</v>
      </c>
      <c r="I667" s="8" t="s">
        <v>11</v>
      </c>
      <c r="J667" s="9" t="s">
        <v>12</v>
      </c>
      <c r="K667" s="10" t="s">
        <v>14</v>
      </c>
      <c r="L667" s="10" t="s">
        <v>13</v>
      </c>
      <c r="M667" s="10" t="s">
        <v>15</v>
      </c>
      <c r="N667" s="10" t="s">
        <v>16</v>
      </c>
      <c r="O667" s="10" t="s">
        <v>17</v>
      </c>
      <c r="P667" s="10" t="s">
        <v>18</v>
      </c>
      <c r="Q667" s="10" t="s">
        <v>19</v>
      </c>
      <c r="R667" s="10" t="s">
        <v>20</v>
      </c>
      <c r="S667" s="10" t="s">
        <v>21</v>
      </c>
      <c r="T667" s="10" t="s">
        <v>22</v>
      </c>
      <c r="U667" s="10" t="s">
        <v>23</v>
      </c>
      <c r="V667" s="10" t="s">
        <v>24</v>
      </c>
      <c r="W667" s="10" t="s">
        <v>25</v>
      </c>
      <c r="X667" s="10" t="s">
        <v>26</v>
      </c>
      <c r="Y667" s="10" t="s">
        <v>27</v>
      </c>
      <c r="Z667" s="10" t="s">
        <v>28</v>
      </c>
      <c r="AA667" s="10" t="s">
        <v>29</v>
      </c>
      <c r="AB667" s="10" t="s">
        <v>30</v>
      </c>
      <c r="AC667" s="10" t="s">
        <v>31</v>
      </c>
      <c r="AD667" s="11" t="s">
        <v>32</v>
      </c>
    </row>
    <row r="668" spans="2:30" ht="15.75" thickTop="1" x14ac:dyDescent="0.2">
      <c r="B668" s="1">
        <v>263</v>
      </c>
      <c r="C668" s="1" t="s">
        <v>937</v>
      </c>
      <c r="D668" s="50">
        <v>0.29320980942610902</v>
      </c>
      <c r="E668" s="43">
        <v>7.7120895078967804</v>
      </c>
      <c r="F668" s="51">
        <v>26.3022902371222</v>
      </c>
      <c r="G668" s="1" t="s">
        <v>938</v>
      </c>
      <c r="H668" s="1" t="s">
        <v>37</v>
      </c>
      <c r="I668" s="1" t="s">
        <v>53</v>
      </c>
      <c r="J668" s="15" t="s">
        <v>512</v>
      </c>
      <c r="K668" s="1" t="s">
        <v>937</v>
      </c>
      <c r="L668" s="1" t="s">
        <v>938</v>
      </c>
      <c r="M668" s="1" t="s">
        <v>38</v>
      </c>
      <c r="N668" s="1" t="s">
        <v>939</v>
      </c>
      <c r="O668" s="1" t="s">
        <v>940</v>
      </c>
      <c r="P668" s="1" t="s">
        <v>941</v>
      </c>
      <c r="Q668" s="1" t="s">
        <v>67</v>
      </c>
      <c r="R668" s="1" t="s">
        <v>58</v>
      </c>
      <c r="S668" s="1" t="s">
        <v>942</v>
      </c>
      <c r="T668" s="1" t="s">
        <v>45</v>
      </c>
      <c r="X668" s="1" t="s">
        <v>943</v>
      </c>
      <c r="Y668" s="1" t="s">
        <v>944</v>
      </c>
      <c r="AD668" s="16" t="s">
        <v>937</v>
      </c>
    </row>
    <row r="669" spans="2:30" x14ac:dyDescent="0.2">
      <c r="B669" s="1">
        <v>864</v>
      </c>
      <c r="C669" s="1" t="s">
        <v>4252</v>
      </c>
      <c r="D669" s="54">
        <v>0.38586818637047099</v>
      </c>
      <c r="E669" s="13">
        <v>0.90297924732342505</v>
      </c>
      <c r="F669" s="57">
        <v>2.3401235945802399</v>
      </c>
      <c r="G669" s="1" t="s">
        <v>4253</v>
      </c>
      <c r="H669" s="1" t="s">
        <v>37</v>
      </c>
      <c r="I669" s="1" t="s">
        <v>36</v>
      </c>
      <c r="J669" s="15" t="s">
        <v>35</v>
      </c>
      <c r="K669" s="1" t="s">
        <v>4252</v>
      </c>
      <c r="L669" s="1" t="s">
        <v>4253</v>
      </c>
      <c r="M669" s="1" t="s">
        <v>38</v>
      </c>
      <c r="N669" s="1" t="s">
        <v>4254</v>
      </c>
      <c r="O669" s="1" t="s">
        <v>4255</v>
      </c>
      <c r="P669" s="1" t="s">
        <v>4256</v>
      </c>
      <c r="Q669" s="1" t="s">
        <v>42</v>
      </c>
      <c r="R669" s="1" t="s">
        <v>58</v>
      </c>
      <c r="S669" s="1" t="s">
        <v>4257</v>
      </c>
      <c r="T669" s="1" t="s">
        <v>45</v>
      </c>
      <c r="X669" s="1" t="s">
        <v>4258</v>
      </c>
      <c r="Y669" s="1" t="s">
        <v>4259</v>
      </c>
      <c r="AD669" s="16" t="s">
        <v>4252</v>
      </c>
    </row>
    <row r="670" spans="2:30" x14ac:dyDescent="0.2">
      <c r="B670" s="1">
        <v>1445</v>
      </c>
      <c r="C670" s="1" t="s">
        <v>4260</v>
      </c>
      <c r="D670" s="58">
        <v>0.122925057411506</v>
      </c>
      <c r="E670" s="31">
        <v>0.44082239346935698</v>
      </c>
      <c r="F670" s="47">
        <v>3.5861068748062799</v>
      </c>
      <c r="G670" s="1" t="s">
        <v>4261</v>
      </c>
      <c r="H670" s="1" t="s">
        <v>74</v>
      </c>
      <c r="I670" s="1" t="s">
        <v>37</v>
      </c>
      <c r="J670" s="15" t="s">
        <v>35</v>
      </c>
      <c r="K670" s="1" t="s">
        <v>4260</v>
      </c>
      <c r="L670" s="1" t="s">
        <v>4261</v>
      </c>
      <c r="M670" s="1" t="s">
        <v>38</v>
      </c>
      <c r="N670" s="1" t="s">
        <v>4262</v>
      </c>
      <c r="O670" s="1" t="s">
        <v>4263</v>
      </c>
      <c r="P670" s="1" t="s">
        <v>4264</v>
      </c>
      <c r="Q670" s="1" t="s">
        <v>42</v>
      </c>
      <c r="R670" s="1" t="s">
        <v>58</v>
      </c>
      <c r="S670" s="1" t="s">
        <v>4265</v>
      </c>
      <c r="T670" s="1" t="s">
        <v>45</v>
      </c>
      <c r="X670" s="1" t="s">
        <v>4266</v>
      </c>
      <c r="Y670" s="1" t="s">
        <v>4267</v>
      </c>
      <c r="AD670" s="16" t="s">
        <v>4260</v>
      </c>
    </row>
    <row r="671" spans="2:30" x14ac:dyDescent="0.2">
      <c r="B671" s="1">
        <v>2787</v>
      </c>
      <c r="C671" s="1" t="s">
        <v>4268</v>
      </c>
      <c r="D671" s="56">
        <v>0.63636902192933897</v>
      </c>
      <c r="E671" s="31">
        <v>0.474980036085417</v>
      </c>
      <c r="F671" s="61">
        <v>0.74639088283300803</v>
      </c>
      <c r="G671" s="1" t="s">
        <v>4269</v>
      </c>
      <c r="H671" s="1" t="s">
        <v>100</v>
      </c>
      <c r="I671" s="1" t="s">
        <v>37</v>
      </c>
      <c r="J671" s="15" t="s">
        <v>198</v>
      </c>
      <c r="K671" s="1" t="s">
        <v>4268</v>
      </c>
      <c r="L671" s="1" t="s">
        <v>4269</v>
      </c>
      <c r="M671" s="1" t="s">
        <v>91</v>
      </c>
      <c r="N671" s="1" t="s">
        <v>4270</v>
      </c>
      <c r="O671" s="1" t="s">
        <v>4271</v>
      </c>
      <c r="P671" s="1" t="s">
        <v>4272</v>
      </c>
      <c r="Q671" s="1" t="s">
        <v>67</v>
      </c>
      <c r="R671" s="1" t="s">
        <v>58</v>
      </c>
      <c r="S671" s="1" t="s">
        <v>4273</v>
      </c>
      <c r="T671" s="1" t="s">
        <v>45</v>
      </c>
      <c r="U671" s="1" t="s">
        <v>4274</v>
      </c>
      <c r="V671" s="1" t="s">
        <v>4275</v>
      </c>
      <c r="W671" s="1" t="s">
        <v>4276</v>
      </c>
      <c r="X671" s="1" t="s">
        <v>4277</v>
      </c>
      <c r="Y671" s="1" t="s">
        <v>4278</v>
      </c>
      <c r="Z671" s="1" t="s">
        <v>4279</v>
      </c>
      <c r="AD671" s="16" t="s">
        <v>4268</v>
      </c>
    </row>
    <row r="672" spans="2:30" x14ac:dyDescent="0.2">
      <c r="B672" s="1">
        <v>4147</v>
      </c>
      <c r="C672" s="1" t="s">
        <v>4280</v>
      </c>
      <c r="D672" s="54">
        <v>0.48807124227066601</v>
      </c>
      <c r="E672" s="39">
        <v>4.46404406272159</v>
      </c>
      <c r="F672" s="55">
        <v>9.1462960242308196</v>
      </c>
      <c r="G672" s="1" t="s">
        <v>4281</v>
      </c>
      <c r="H672" s="1" t="s">
        <v>37</v>
      </c>
      <c r="I672" s="1" t="s">
        <v>53</v>
      </c>
      <c r="J672" s="15" t="s">
        <v>512</v>
      </c>
      <c r="K672" s="1" t="s">
        <v>4280</v>
      </c>
      <c r="L672" s="1" t="s">
        <v>4281</v>
      </c>
      <c r="M672" s="1" t="s">
        <v>91</v>
      </c>
      <c r="N672" s="1" t="s">
        <v>4282</v>
      </c>
      <c r="O672" s="1" t="s">
        <v>4283</v>
      </c>
      <c r="P672" s="1" t="s">
        <v>4284</v>
      </c>
      <c r="Q672" s="1" t="s">
        <v>67</v>
      </c>
      <c r="R672" s="1" t="s">
        <v>58</v>
      </c>
      <c r="S672" s="1" t="s">
        <v>4285</v>
      </c>
      <c r="T672" s="1" t="s">
        <v>45</v>
      </c>
      <c r="X672" s="1" t="s">
        <v>4286</v>
      </c>
      <c r="Y672" s="1" t="s">
        <v>4287</v>
      </c>
      <c r="AD672" s="16" t="s">
        <v>4280</v>
      </c>
    </row>
    <row r="673" spans="2:30" x14ac:dyDescent="0.2">
      <c r="B673" s="1">
        <v>5411</v>
      </c>
      <c r="C673" s="1" t="s">
        <v>4288</v>
      </c>
      <c r="D673" s="54">
        <v>0.36772082984201998</v>
      </c>
      <c r="E673" s="13">
        <v>0.87357476284298097</v>
      </c>
      <c r="F673" s="57">
        <v>2.3756466643956098</v>
      </c>
      <c r="G673" s="1" t="s">
        <v>4289</v>
      </c>
      <c r="H673" s="1" t="s">
        <v>37</v>
      </c>
      <c r="I673" s="1" t="s">
        <v>36</v>
      </c>
      <c r="J673" s="15" t="s">
        <v>35</v>
      </c>
      <c r="K673" s="1" t="s">
        <v>4288</v>
      </c>
      <c r="L673" s="1" t="s">
        <v>4289</v>
      </c>
      <c r="M673" s="1" t="s">
        <v>172</v>
      </c>
      <c r="N673" s="1" t="s">
        <v>4290</v>
      </c>
      <c r="O673" s="1" t="s">
        <v>4291</v>
      </c>
      <c r="P673" s="1" t="s">
        <v>4292</v>
      </c>
      <c r="Q673" s="1" t="s">
        <v>42</v>
      </c>
      <c r="R673" s="1" t="s">
        <v>43</v>
      </c>
      <c r="S673" s="1" t="s">
        <v>4293</v>
      </c>
      <c r="T673" s="1" t="s">
        <v>45</v>
      </c>
      <c r="X673" s="1" t="s">
        <v>4294</v>
      </c>
      <c r="Y673" s="1" t="s">
        <v>4295</v>
      </c>
      <c r="AD673" s="16" t="s">
        <v>4288</v>
      </c>
    </row>
    <row r="674" spans="2:30" x14ac:dyDescent="0.2">
      <c r="B674" s="1">
        <v>6518</v>
      </c>
      <c r="C674" s="1" t="s">
        <v>4296</v>
      </c>
      <c r="D674" s="54">
        <v>0.36484621073207002</v>
      </c>
      <c r="E674" s="33">
        <v>1.9755272720472501</v>
      </c>
      <c r="F674" s="44">
        <v>5.4146849108925101</v>
      </c>
      <c r="G674" s="1" t="s">
        <v>4297</v>
      </c>
      <c r="H674" s="1" t="s">
        <v>37</v>
      </c>
      <c r="I674" s="1" t="s">
        <v>54</v>
      </c>
      <c r="J674" s="15" t="s">
        <v>53</v>
      </c>
      <c r="K674" s="1" t="s">
        <v>4296</v>
      </c>
      <c r="L674" s="1" t="s">
        <v>4297</v>
      </c>
      <c r="M674" s="1" t="s">
        <v>172</v>
      </c>
      <c r="N674" s="1" t="s">
        <v>4298</v>
      </c>
      <c r="O674" s="1" t="s">
        <v>4299</v>
      </c>
      <c r="P674" s="1" t="s">
        <v>4300</v>
      </c>
      <c r="Q674" s="1" t="s">
        <v>67</v>
      </c>
      <c r="R674" s="1" t="s">
        <v>43</v>
      </c>
      <c r="S674" s="1" t="s">
        <v>4301</v>
      </c>
      <c r="T674" s="1" t="s">
        <v>45</v>
      </c>
      <c r="X674" s="1" t="s">
        <v>4302</v>
      </c>
      <c r="Y674" s="1" t="s">
        <v>4303</v>
      </c>
      <c r="AD674" s="16" t="s">
        <v>4296</v>
      </c>
    </row>
    <row r="675" spans="2:30" x14ac:dyDescent="0.2">
      <c r="B675" s="1">
        <v>6840</v>
      </c>
      <c r="C675" s="1" t="s">
        <v>4304</v>
      </c>
      <c r="D675" s="56">
        <v>0.66636560589611005</v>
      </c>
      <c r="E675" s="13">
        <v>0.99252967723506602</v>
      </c>
      <c r="F675" s="40">
        <v>1.4894671460426601</v>
      </c>
      <c r="G675" s="1" t="s">
        <v>4305</v>
      </c>
      <c r="H675" s="1" t="s">
        <v>100</v>
      </c>
      <c r="I675" s="1" t="s">
        <v>36</v>
      </c>
      <c r="J675" s="15" t="s">
        <v>270</v>
      </c>
      <c r="K675" s="1" t="s">
        <v>4304</v>
      </c>
      <c r="L675" s="1" t="s">
        <v>4305</v>
      </c>
      <c r="M675" s="1" t="s">
        <v>172</v>
      </c>
      <c r="N675" s="1" t="s">
        <v>4306</v>
      </c>
      <c r="O675" s="1" t="s">
        <v>4307</v>
      </c>
      <c r="P675" s="1" t="s">
        <v>4308</v>
      </c>
      <c r="Q675" s="1" t="s">
        <v>42</v>
      </c>
      <c r="R675" s="1" t="s">
        <v>58</v>
      </c>
      <c r="S675" s="1" t="s">
        <v>4309</v>
      </c>
      <c r="T675" s="1" t="s">
        <v>45</v>
      </c>
      <c r="X675" s="1" t="s">
        <v>4310</v>
      </c>
      <c r="Y675" s="1" t="s">
        <v>4311</v>
      </c>
      <c r="AD675" s="16" t="s">
        <v>4304</v>
      </c>
    </row>
    <row r="676" spans="2:30" x14ac:dyDescent="0.2">
      <c r="B676" s="1">
        <v>7254</v>
      </c>
      <c r="C676" s="1" t="s">
        <v>4312</v>
      </c>
      <c r="D676" s="54">
        <v>0.37429424110530102</v>
      </c>
      <c r="E676" s="20">
        <v>2.7678612917614802</v>
      </c>
      <c r="F676" s="44">
        <v>7.3948807857366701</v>
      </c>
      <c r="G676" s="1" t="s">
        <v>4313</v>
      </c>
      <c r="H676" s="1" t="s">
        <v>37</v>
      </c>
      <c r="I676" s="1" t="s">
        <v>35</v>
      </c>
      <c r="J676" s="15" t="s">
        <v>53</v>
      </c>
      <c r="K676" s="1" t="s">
        <v>4312</v>
      </c>
      <c r="L676" s="1" t="s">
        <v>4313</v>
      </c>
      <c r="M676" s="1" t="s">
        <v>189</v>
      </c>
      <c r="N676" s="1" t="s">
        <v>4314</v>
      </c>
      <c r="O676" s="1" t="s">
        <v>4315</v>
      </c>
      <c r="P676" s="1" t="s">
        <v>4316</v>
      </c>
      <c r="Q676" s="1" t="s">
        <v>42</v>
      </c>
      <c r="R676" s="1" t="s">
        <v>58</v>
      </c>
      <c r="S676" s="1" t="s">
        <v>4317</v>
      </c>
      <c r="T676" s="1" t="s">
        <v>45</v>
      </c>
      <c r="U676" s="1" t="s">
        <v>4318</v>
      </c>
      <c r="V676" s="1" t="s">
        <v>4319</v>
      </c>
      <c r="W676" s="1" t="s">
        <v>4320</v>
      </c>
      <c r="X676" s="1" t="s">
        <v>4321</v>
      </c>
      <c r="Y676" s="1" t="s">
        <v>4322</v>
      </c>
      <c r="Z676" s="1" t="s">
        <v>4323</v>
      </c>
      <c r="AD676" s="16" t="s">
        <v>4312</v>
      </c>
    </row>
    <row r="677" spans="2:30" x14ac:dyDescent="0.2">
      <c r="B677" s="1">
        <v>10973</v>
      </c>
      <c r="C677" s="1" t="s">
        <v>4324</v>
      </c>
      <c r="D677" s="54">
        <v>0.38904983261412801</v>
      </c>
      <c r="E677" s="26">
        <v>1.7273287633890699</v>
      </c>
      <c r="F677" s="47">
        <v>4.4398650727663798</v>
      </c>
      <c r="G677" s="1" t="s">
        <v>4325</v>
      </c>
      <c r="H677" s="1" t="s">
        <v>37</v>
      </c>
      <c r="I677" s="1" t="s">
        <v>54</v>
      </c>
      <c r="J677" s="15" t="s">
        <v>53</v>
      </c>
      <c r="K677" s="1" t="s">
        <v>4324</v>
      </c>
      <c r="L677" s="1" t="s">
        <v>4325</v>
      </c>
      <c r="M677" s="1" t="s">
        <v>234</v>
      </c>
      <c r="N677" s="1" t="s">
        <v>4326</v>
      </c>
      <c r="O677" s="1" t="s">
        <v>4327</v>
      </c>
      <c r="P677" s="1" t="s">
        <v>4328</v>
      </c>
      <c r="Q677" s="1" t="s">
        <v>67</v>
      </c>
      <c r="R677" s="1" t="s">
        <v>58</v>
      </c>
      <c r="S677" s="1" t="s">
        <v>4329</v>
      </c>
      <c r="T677" s="1" t="s">
        <v>45</v>
      </c>
      <c r="X677" s="1" t="s">
        <v>4330</v>
      </c>
      <c r="AD677" s="16" t="s">
        <v>4324</v>
      </c>
    </row>
    <row r="678" spans="2:30" x14ac:dyDescent="0.2">
      <c r="B678" s="1">
        <v>11776</v>
      </c>
      <c r="C678" s="1" t="s">
        <v>4331</v>
      </c>
      <c r="D678" s="52">
        <v>0.53603591697072195</v>
      </c>
      <c r="E678" s="33">
        <v>1.84746266018382</v>
      </c>
      <c r="F678" s="47">
        <v>3.4465277450517</v>
      </c>
      <c r="G678" s="1" t="s">
        <v>4332</v>
      </c>
      <c r="H678" s="1" t="s">
        <v>100</v>
      </c>
      <c r="I678" s="1" t="s">
        <v>54</v>
      </c>
      <c r="J678" s="15" t="s">
        <v>35</v>
      </c>
      <c r="K678" s="1" t="s">
        <v>4331</v>
      </c>
      <c r="L678" s="1" t="s">
        <v>4332</v>
      </c>
      <c r="M678" s="1" t="s">
        <v>330</v>
      </c>
      <c r="N678" s="1" t="s">
        <v>4333</v>
      </c>
      <c r="O678" s="1" t="s">
        <v>4334</v>
      </c>
      <c r="P678" s="1" t="s">
        <v>4335</v>
      </c>
      <c r="Q678" s="1" t="s">
        <v>67</v>
      </c>
      <c r="R678" s="1" t="s">
        <v>58</v>
      </c>
      <c r="S678" s="1" t="s">
        <v>4336</v>
      </c>
      <c r="T678" s="1" t="s">
        <v>45</v>
      </c>
      <c r="U678" s="1" t="s">
        <v>4337</v>
      </c>
      <c r="V678" s="1" t="s">
        <v>4338</v>
      </c>
      <c r="W678" s="1" t="s">
        <v>4339</v>
      </c>
      <c r="X678" s="1" t="s">
        <v>4340</v>
      </c>
      <c r="Y678" s="1" t="s">
        <v>4341</v>
      </c>
      <c r="Z678" s="1" t="s">
        <v>4342</v>
      </c>
      <c r="AD678" s="16" t="s">
        <v>4331</v>
      </c>
    </row>
    <row r="679" spans="2:30" x14ac:dyDescent="0.2">
      <c r="B679" s="1">
        <v>13860</v>
      </c>
      <c r="C679" s="1" t="s">
        <v>4343</v>
      </c>
      <c r="D679" s="56">
        <v>0.657510944476282</v>
      </c>
      <c r="E679" s="17">
        <v>5.3505652220864999</v>
      </c>
      <c r="F679" s="55">
        <v>8.1376063273719392</v>
      </c>
      <c r="G679" s="1" t="s">
        <v>4344</v>
      </c>
      <c r="H679" s="1" t="s">
        <v>100</v>
      </c>
      <c r="I679" s="1" t="s">
        <v>53</v>
      </c>
      <c r="J679" s="15" t="s">
        <v>512</v>
      </c>
      <c r="K679" s="1" t="s">
        <v>4343</v>
      </c>
      <c r="L679" s="1" t="s">
        <v>4344</v>
      </c>
      <c r="M679" s="1" t="s">
        <v>330</v>
      </c>
      <c r="N679" s="1" t="s">
        <v>4345</v>
      </c>
      <c r="O679" s="1" t="s">
        <v>4346</v>
      </c>
      <c r="P679" s="1" t="s">
        <v>4347</v>
      </c>
      <c r="Q679" s="1" t="s">
        <v>42</v>
      </c>
      <c r="R679" s="1" t="s">
        <v>43</v>
      </c>
      <c r="S679" s="1" t="s">
        <v>4348</v>
      </c>
      <c r="T679" s="1" t="s">
        <v>45</v>
      </c>
      <c r="X679" s="1" t="s">
        <v>4349</v>
      </c>
      <c r="Y679" s="1" t="s">
        <v>4350</v>
      </c>
      <c r="AD679" s="16" t="s">
        <v>4343</v>
      </c>
    </row>
    <row r="680" spans="2:30" x14ac:dyDescent="0.2">
      <c r="B680" s="1">
        <v>14254</v>
      </c>
      <c r="C680" s="1" t="s">
        <v>4351</v>
      </c>
      <c r="D680" s="54">
        <v>0.44040290645219299</v>
      </c>
      <c r="E680" s="13">
        <v>1.16494179311046</v>
      </c>
      <c r="F680" s="57">
        <v>2.6451728089058699</v>
      </c>
      <c r="G680" s="1" t="s">
        <v>4352</v>
      </c>
      <c r="H680" s="1" t="s">
        <v>37</v>
      </c>
      <c r="I680" s="1" t="s">
        <v>36</v>
      </c>
      <c r="J680" s="15" t="s">
        <v>35</v>
      </c>
      <c r="K680" s="1" t="s">
        <v>4351</v>
      </c>
      <c r="L680" s="1" t="s">
        <v>4352</v>
      </c>
      <c r="M680" s="1" t="s">
        <v>382</v>
      </c>
      <c r="N680" s="1" t="s">
        <v>4353</v>
      </c>
      <c r="O680" s="1" t="s">
        <v>4354</v>
      </c>
      <c r="P680" s="1" t="s">
        <v>4355</v>
      </c>
      <c r="Q680" s="1" t="s">
        <v>67</v>
      </c>
      <c r="R680" s="1" t="s">
        <v>58</v>
      </c>
      <c r="S680" s="1" t="s">
        <v>4356</v>
      </c>
      <c r="T680" s="1" t="s">
        <v>45</v>
      </c>
      <c r="U680" s="1" t="s">
        <v>4357</v>
      </c>
      <c r="V680" s="1" t="s">
        <v>4358</v>
      </c>
      <c r="W680" s="1" t="s">
        <v>4359</v>
      </c>
      <c r="X680" s="1" t="s">
        <v>4360</v>
      </c>
      <c r="Y680" s="1" t="s">
        <v>4361</v>
      </c>
      <c r="Z680" s="1" t="s">
        <v>4362</v>
      </c>
      <c r="AD680" s="16" t="s">
        <v>4351</v>
      </c>
    </row>
    <row r="681" spans="2:30" x14ac:dyDescent="0.2">
      <c r="B681" s="1">
        <v>15031</v>
      </c>
      <c r="C681" s="1" t="s">
        <v>4363</v>
      </c>
      <c r="D681" s="54">
        <v>0.34541436225014199</v>
      </c>
      <c r="E681" s="38">
        <v>0.65184191509224099</v>
      </c>
      <c r="F681" s="18">
        <v>1.8871303174712499</v>
      </c>
      <c r="G681" s="1" t="s">
        <v>4364</v>
      </c>
      <c r="H681" s="1" t="s">
        <v>37</v>
      </c>
      <c r="I681" s="1" t="s">
        <v>100</v>
      </c>
      <c r="J681" s="15" t="s">
        <v>54</v>
      </c>
      <c r="K681" s="1" t="s">
        <v>4363</v>
      </c>
      <c r="L681" s="1" t="s">
        <v>4364</v>
      </c>
      <c r="M681" s="1" t="s">
        <v>382</v>
      </c>
      <c r="N681" s="1" t="s">
        <v>4365</v>
      </c>
      <c r="O681" s="1" t="s">
        <v>4366</v>
      </c>
      <c r="P681" s="1" t="s">
        <v>4367</v>
      </c>
      <c r="Q681" s="1" t="s">
        <v>67</v>
      </c>
      <c r="R681" s="1" t="s">
        <v>58</v>
      </c>
      <c r="S681" s="1" t="s">
        <v>4368</v>
      </c>
      <c r="T681" s="1" t="s">
        <v>45</v>
      </c>
      <c r="U681" s="1" t="s">
        <v>4369</v>
      </c>
      <c r="V681" s="1" t="s">
        <v>4370</v>
      </c>
      <c r="W681" s="1" t="s">
        <v>4371</v>
      </c>
      <c r="X681" s="1" t="s">
        <v>4372</v>
      </c>
      <c r="Y681" s="1" t="s">
        <v>4373</v>
      </c>
      <c r="Z681" s="1" t="s">
        <v>4374</v>
      </c>
      <c r="AD681" s="16" t="s">
        <v>4363</v>
      </c>
    </row>
    <row r="682" spans="2:30" x14ac:dyDescent="0.2">
      <c r="B682" s="1">
        <v>15892</v>
      </c>
      <c r="C682" s="1" t="s">
        <v>1137</v>
      </c>
      <c r="D682" s="56">
        <v>0.57535744588937898</v>
      </c>
      <c r="E682" s="20">
        <v>2.1051037461894402</v>
      </c>
      <c r="F682" s="47">
        <v>3.6587755337647598</v>
      </c>
      <c r="G682" s="1" t="s">
        <v>1138</v>
      </c>
      <c r="H682" s="1" t="s">
        <v>100</v>
      </c>
      <c r="I682" s="1" t="s">
        <v>35</v>
      </c>
      <c r="J682" s="15" t="s">
        <v>35</v>
      </c>
      <c r="K682" s="1" t="s">
        <v>1137</v>
      </c>
      <c r="L682" s="1" t="s">
        <v>1138</v>
      </c>
      <c r="M682" s="1" t="s">
        <v>382</v>
      </c>
      <c r="N682" s="1" t="s">
        <v>1139</v>
      </c>
      <c r="O682" s="1" t="s">
        <v>1140</v>
      </c>
      <c r="P682" s="1" t="s">
        <v>1141</v>
      </c>
      <c r="Q682" s="1" t="s">
        <v>67</v>
      </c>
      <c r="R682" s="1" t="s">
        <v>58</v>
      </c>
      <c r="S682" s="1" t="s">
        <v>1142</v>
      </c>
      <c r="T682" s="1" t="s">
        <v>45</v>
      </c>
      <c r="X682" s="1" t="s">
        <v>1143</v>
      </c>
      <c r="Y682" s="1" t="s">
        <v>1144</v>
      </c>
      <c r="AD682" s="16" t="s">
        <v>1137</v>
      </c>
    </row>
    <row r="683" spans="2:30" x14ac:dyDescent="0.2">
      <c r="B683" s="1">
        <v>16696</v>
      </c>
      <c r="C683" s="1" t="s">
        <v>4375</v>
      </c>
      <c r="D683" s="52">
        <v>0.55676714686746998</v>
      </c>
      <c r="E683" s="33">
        <v>1.9463707974431499</v>
      </c>
      <c r="F683" s="47">
        <v>3.4958434749499601</v>
      </c>
      <c r="G683" s="1" t="s">
        <v>4376</v>
      </c>
      <c r="H683" s="1" t="s">
        <v>100</v>
      </c>
      <c r="I683" s="1" t="s">
        <v>54</v>
      </c>
      <c r="J683" s="15" t="s">
        <v>35</v>
      </c>
      <c r="K683" s="1" t="s">
        <v>4375</v>
      </c>
      <c r="L683" s="1" t="s">
        <v>4376</v>
      </c>
      <c r="M683" s="1" t="s">
        <v>382</v>
      </c>
      <c r="N683" s="1" t="s">
        <v>4377</v>
      </c>
      <c r="O683" s="1" t="s">
        <v>4378</v>
      </c>
      <c r="P683" s="1" t="s">
        <v>4379</v>
      </c>
      <c r="Q683" s="1" t="s">
        <v>67</v>
      </c>
      <c r="R683" s="1" t="s">
        <v>58</v>
      </c>
      <c r="S683" s="1" t="s">
        <v>4380</v>
      </c>
      <c r="T683" s="1" t="s">
        <v>45</v>
      </c>
      <c r="X683" s="1" t="s">
        <v>4381</v>
      </c>
      <c r="Y683" s="1" t="s">
        <v>4382</v>
      </c>
      <c r="AD683" s="16" t="s">
        <v>4375</v>
      </c>
    </row>
    <row r="684" spans="2:30" x14ac:dyDescent="0.2">
      <c r="B684" s="1">
        <v>17559</v>
      </c>
      <c r="C684" s="1" t="s">
        <v>1161</v>
      </c>
      <c r="D684" s="54">
        <v>0.43859070376326498</v>
      </c>
      <c r="E684" s="46">
        <v>1.2595374483424799</v>
      </c>
      <c r="F684" s="57">
        <v>2.8717832766066298</v>
      </c>
      <c r="G684" s="1" t="s">
        <v>1162</v>
      </c>
      <c r="H684" s="1" t="s">
        <v>37</v>
      </c>
      <c r="I684" s="1" t="s">
        <v>270</v>
      </c>
      <c r="J684" s="15" t="s">
        <v>35</v>
      </c>
      <c r="K684" s="1" t="s">
        <v>1161</v>
      </c>
      <c r="L684" s="1" t="s">
        <v>1162</v>
      </c>
      <c r="M684" s="1" t="s">
        <v>451</v>
      </c>
      <c r="N684" s="1" t="s">
        <v>1163</v>
      </c>
      <c r="O684" s="1" t="s">
        <v>1164</v>
      </c>
      <c r="P684" s="1" t="s">
        <v>1165</v>
      </c>
      <c r="Q684" s="1" t="s">
        <v>42</v>
      </c>
      <c r="R684" s="1" t="s">
        <v>58</v>
      </c>
      <c r="S684" s="1" t="s">
        <v>1166</v>
      </c>
      <c r="T684" s="1" t="s">
        <v>45</v>
      </c>
      <c r="X684" s="1" t="s">
        <v>1167</v>
      </c>
      <c r="Y684" s="1" t="s">
        <v>1168</v>
      </c>
      <c r="AD684" s="16" t="s">
        <v>1161</v>
      </c>
    </row>
    <row r="685" spans="2:30" x14ac:dyDescent="0.2">
      <c r="B685" s="1">
        <v>18071</v>
      </c>
      <c r="C685" s="1" t="s">
        <v>4383</v>
      </c>
      <c r="D685" s="56">
        <v>0.63636018601284206</v>
      </c>
      <c r="E685" s="41">
        <v>0.147108887199942</v>
      </c>
      <c r="F685" s="32">
        <v>0.231172361868933</v>
      </c>
      <c r="G685" s="1" t="s">
        <v>4384</v>
      </c>
      <c r="H685" s="1" t="s">
        <v>100</v>
      </c>
      <c r="I685" s="1" t="s">
        <v>73</v>
      </c>
      <c r="J685" s="15" t="s">
        <v>73</v>
      </c>
      <c r="K685" s="1" t="s">
        <v>4383</v>
      </c>
      <c r="L685" s="1" t="s">
        <v>4384</v>
      </c>
      <c r="M685" s="1" t="s">
        <v>451</v>
      </c>
      <c r="N685" s="1" t="s">
        <v>4385</v>
      </c>
      <c r="O685" s="1" t="s">
        <v>4386</v>
      </c>
      <c r="P685" s="1" t="s">
        <v>4387</v>
      </c>
      <c r="Q685" s="1" t="s">
        <v>42</v>
      </c>
      <c r="R685" s="1" t="s">
        <v>43</v>
      </c>
      <c r="S685" s="1" t="s">
        <v>4388</v>
      </c>
      <c r="T685" s="1" t="s">
        <v>45</v>
      </c>
      <c r="X685" s="1" t="s">
        <v>4389</v>
      </c>
      <c r="Y685" s="1" t="s">
        <v>4390</v>
      </c>
      <c r="AD685" s="16" t="s">
        <v>4383</v>
      </c>
    </row>
    <row r="686" spans="2:30" x14ac:dyDescent="0.2">
      <c r="B686" s="1">
        <v>18782</v>
      </c>
      <c r="C686" s="1" t="s">
        <v>1169</v>
      </c>
      <c r="D686" s="56">
        <v>0.58874773918043499</v>
      </c>
      <c r="E686" s="13">
        <v>0.95595019432974804</v>
      </c>
      <c r="F686" s="21">
        <v>1.6237008326528399</v>
      </c>
      <c r="G686" s="1" t="s">
        <v>1170</v>
      </c>
      <c r="H686" s="1" t="s">
        <v>100</v>
      </c>
      <c r="I686" s="1" t="s">
        <v>36</v>
      </c>
      <c r="J686" s="15" t="s">
        <v>54</v>
      </c>
      <c r="K686" s="1" t="s">
        <v>1169</v>
      </c>
      <c r="L686" s="1" t="s">
        <v>1170</v>
      </c>
      <c r="M686" s="1" t="s">
        <v>451</v>
      </c>
      <c r="N686" s="1" t="s">
        <v>1171</v>
      </c>
      <c r="O686" s="1" t="s">
        <v>1172</v>
      </c>
      <c r="P686" s="1" t="s">
        <v>1173</v>
      </c>
      <c r="Q686" s="1" t="s">
        <v>67</v>
      </c>
      <c r="R686" s="1" t="s">
        <v>43</v>
      </c>
      <c r="S686" s="1" t="s">
        <v>1174</v>
      </c>
      <c r="T686" s="1" t="s">
        <v>45</v>
      </c>
      <c r="X686" s="1" t="s">
        <v>1175</v>
      </c>
      <c r="Y686" s="1" t="s">
        <v>1176</v>
      </c>
      <c r="AD686" s="16" t="s">
        <v>1169</v>
      </c>
    </row>
    <row r="687" spans="2:30" x14ac:dyDescent="0.2">
      <c r="B687" s="1">
        <v>19836</v>
      </c>
      <c r="C687" s="1" t="s">
        <v>4391</v>
      </c>
      <c r="D687" s="54">
        <v>0.45990954180810401</v>
      </c>
      <c r="E687" s="38">
        <v>0.62007748568375298</v>
      </c>
      <c r="F687" s="40">
        <v>1.3482596669900799</v>
      </c>
      <c r="G687" s="1" t="s">
        <v>4392</v>
      </c>
      <c r="H687" s="1" t="s">
        <v>37</v>
      </c>
      <c r="I687" s="1" t="s">
        <v>100</v>
      </c>
      <c r="J687" s="15" t="s">
        <v>270</v>
      </c>
      <c r="K687" s="1" t="s">
        <v>4391</v>
      </c>
      <c r="L687" s="1" t="s">
        <v>4392</v>
      </c>
      <c r="M687" s="1" t="s">
        <v>513</v>
      </c>
      <c r="N687" s="1" t="s">
        <v>4393</v>
      </c>
      <c r="O687" s="1" t="s">
        <v>4394</v>
      </c>
      <c r="P687" s="1" t="s">
        <v>4395</v>
      </c>
      <c r="Q687" s="1" t="s">
        <v>42</v>
      </c>
      <c r="R687" s="1" t="s">
        <v>58</v>
      </c>
      <c r="S687" s="1" t="s">
        <v>4396</v>
      </c>
      <c r="T687" s="1" t="s">
        <v>45</v>
      </c>
      <c r="X687" s="1" t="s">
        <v>4397</v>
      </c>
      <c r="Y687" s="1" t="s">
        <v>4398</v>
      </c>
      <c r="AD687" s="16" t="s">
        <v>4391</v>
      </c>
    </row>
    <row r="688" spans="2:30" x14ac:dyDescent="0.2">
      <c r="B688" s="1">
        <v>19910</v>
      </c>
      <c r="C688" s="1" t="s">
        <v>4399</v>
      </c>
      <c r="D688" s="52">
        <v>0.56828900208564104</v>
      </c>
      <c r="E688" s="17">
        <v>6.8651005315443099</v>
      </c>
      <c r="F688" s="51">
        <v>12.080298063747801</v>
      </c>
      <c r="G688" s="1" t="s">
        <v>4400</v>
      </c>
      <c r="H688" s="1" t="s">
        <v>100</v>
      </c>
      <c r="I688" s="1" t="s">
        <v>53</v>
      </c>
      <c r="J688" s="15" t="s">
        <v>512</v>
      </c>
      <c r="K688" s="1" t="s">
        <v>4399</v>
      </c>
      <c r="L688" s="1" t="s">
        <v>4400</v>
      </c>
      <c r="M688" s="1" t="s">
        <v>513</v>
      </c>
      <c r="N688" s="1" t="s">
        <v>4401</v>
      </c>
      <c r="O688" s="1" t="s">
        <v>4402</v>
      </c>
      <c r="P688" s="1" t="s">
        <v>4403</v>
      </c>
      <c r="Q688" s="1" t="s">
        <v>42</v>
      </c>
      <c r="R688" s="1" t="s">
        <v>43</v>
      </c>
      <c r="S688" s="1" t="s">
        <v>4404</v>
      </c>
      <c r="T688" s="1" t="s">
        <v>45</v>
      </c>
      <c r="X688" s="1" t="s">
        <v>4405</v>
      </c>
      <c r="Y688" s="1" t="s">
        <v>4406</v>
      </c>
      <c r="AD688" s="16" t="s">
        <v>4399</v>
      </c>
    </row>
    <row r="689" spans="2:30" x14ac:dyDescent="0.2">
      <c r="B689" s="1">
        <v>20946</v>
      </c>
      <c r="C689" s="1" t="s">
        <v>4407</v>
      </c>
      <c r="D689" s="56">
        <v>0.64121839641903999</v>
      </c>
      <c r="E689" s="13">
        <v>0.87037680852073995</v>
      </c>
      <c r="F689" s="40">
        <v>1.35737965938199</v>
      </c>
      <c r="G689" s="1" t="s">
        <v>4408</v>
      </c>
      <c r="H689" s="1" t="s">
        <v>100</v>
      </c>
      <c r="I689" s="1" t="s">
        <v>36</v>
      </c>
      <c r="J689" s="15" t="s">
        <v>270</v>
      </c>
      <c r="K689" s="1" t="s">
        <v>4407</v>
      </c>
      <c r="L689" s="1" t="s">
        <v>4408</v>
      </c>
      <c r="M689" s="1" t="s">
        <v>513</v>
      </c>
      <c r="N689" s="1" t="s">
        <v>4409</v>
      </c>
      <c r="O689" s="1" t="s">
        <v>4410</v>
      </c>
      <c r="P689" s="1" t="s">
        <v>4411</v>
      </c>
      <c r="Q689" s="1" t="s">
        <v>42</v>
      </c>
      <c r="R689" s="1" t="s">
        <v>58</v>
      </c>
      <c r="S689" s="1" t="s">
        <v>4412</v>
      </c>
      <c r="T689" s="1" t="s">
        <v>45</v>
      </c>
      <c r="X689" s="1" t="s">
        <v>4413</v>
      </c>
      <c r="Y689" s="1" t="s">
        <v>4414</v>
      </c>
      <c r="AD689" s="16" t="s">
        <v>4407</v>
      </c>
    </row>
    <row r="690" spans="2:30" x14ac:dyDescent="0.2">
      <c r="B690" s="1">
        <v>21142</v>
      </c>
      <c r="C690" s="1" t="s">
        <v>4415</v>
      </c>
      <c r="D690" s="50">
        <v>0.29083894795300202</v>
      </c>
      <c r="E690" s="34">
        <v>0.54295219540950501</v>
      </c>
      <c r="F690" s="18">
        <v>1.86684829948306</v>
      </c>
      <c r="G690" s="1" t="s">
        <v>4416</v>
      </c>
      <c r="H690" s="1" t="s">
        <v>37</v>
      </c>
      <c r="I690" s="1" t="s">
        <v>100</v>
      </c>
      <c r="J690" s="15" t="s">
        <v>54</v>
      </c>
      <c r="K690" s="1" t="s">
        <v>4415</v>
      </c>
      <c r="L690" s="1" t="s">
        <v>4416</v>
      </c>
      <c r="M690" s="1" t="s">
        <v>513</v>
      </c>
      <c r="N690" s="1" t="s">
        <v>4417</v>
      </c>
      <c r="O690" s="1" t="s">
        <v>4418</v>
      </c>
      <c r="P690" s="1" t="s">
        <v>4419</v>
      </c>
      <c r="Q690" s="1" t="s">
        <v>42</v>
      </c>
      <c r="R690" s="1" t="s">
        <v>43</v>
      </c>
      <c r="S690" s="1" t="s">
        <v>4420</v>
      </c>
      <c r="T690" s="1" t="s">
        <v>45</v>
      </c>
      <c r="X690" s="1" t="s">
        <v>4421</v>
      </c>
      <c r="Y690" s="1" t="s">
        <v>4422</v>
      </c>
      <c r="AD690" s="16" t="s">
        <v>4415</v>
      </c>
    </row>
    <row r="691" spans="2:30" x14ac:dyDescent="0.2">
      <c r="B691" s="1">
        <v>21147</v>
      </c>
      <c r="C691" s="1" t="s">
        <v>4423</v>
      </c>
      <c r="D691" s="50">
        <v>0.29699289098074</v>
      </c>
      <c r="E691" s="20">
        <v>2.0870634071254499</v>
      </c>
      <c r="F691" s="44">
        <v>7.0273177254629804</v>
      </c>
      <c r="G691" s="1" t="s">
        <v>4424</v>
      </c>
      <c r="H691" s="1" t="s">
        <v>37</v>
      </c>
      <c r="I691" s="1" t="s">
        <v>35</v>
      </c>
      <c r="J691" s="15" t="s">
        <v>53</v>
      </c>
      <c r="K691" s="1" t="s">
        <v>4423</v>
      </c>
      <c r="L691" s="1" t="s">
        <v>4424</v>
      </c>
      <c r="M691" s="1" t="s">
        <v>513</v>
      </c>
      <c r="N691" s="1" t="s">
        <v>4425</v>
      </c>
      <c r="O691" s="1" t="s">
        <v>4426</v>
      </c>
      <c r="P691" s="1" t="s">
        <v>4427</v>
      </c>
      <c r="Q691" s="1" t="s">
        <v>67</v>
      </c>
      <c r="R691" s="1" t="s">
        <v>58</v>
      </c>
      <c r="S691" s="1" t="s">
        <v>4428</v>
      </c>
      <c r="T691" s="1" t="s">
        <v>45</v>
      </c>
      <c r="X691" s="1" t="s">
        <v>4429</v>
      </c>
      <c r="Y691" s="1" t="s">
        <v>4430</v>
      </c>
      <c r="AD691" s="16" t="s">
        <v>4423</v>
      </c>
    </row>
    <row r="692" spans="2:30" x14ac:dyDescent="0.2">
      <c r="B692" s="1">
        <v>21236</v>
      </c>
      <c r="C692" s="1" t="s">
        <v>4431</v>
      </c>
      <c r="D692" s="50">
        <v>0.28957054900457602</v>
      </c>
      <c r="E692" s="20">
        <v>2.1993578197385402</v>
      </c>
      <c r="F692" s="55">
        <v>7.5952400107643001</v>
      </c>
      <c r="G692" s="1" t="s">
        <v>4432</v>
      </c>
      <c r="H692" s="1" t="s">
        <v>37</v>
      </c>
      <c r="I692" s="1" t="s">
        <v>35</v>
      </c>
      <c r="J692" s="15" t="s">
        <v>53</v>
      </c>
      <c r="K692" s="1" t="s">
        <v>4431</v>
      </c>
      <c r="L692" s="1" t="s">
        <v>4432</v>
      </c>
      <c r="M692" s="1" t="s">
        <v>538</v>
      </c>
      <c r="N692" s="1" t="s">
        <v>4433</v>
      </c>
      <c r="O692" s="1" t="s">
        <v>4434</v>
      </c>
      <c r="P692" s="1" t="s">
        <v>4435</v>
      </c>
      <c r="Q692" s="1" t="s">
        <v>42</v>
      </c>
      <c r="R692" s="1" t="s">
        <v>58</v>
      </c>
      <c r="S692" s="1" t="s">
        <v>4436</v>
      </c>
      <c r="T692" s="1" t="s">
        <v>45</v>
      </c>
      <c r="X692" s="1" t="s">
        <v>4437</v>
      </c>
      <c r="Y692" s="1" t="s">
        <v>4438</v>
      </c>
      <c r="AD692" s="16" t="s">
        <v>4431</v>
      </c>
    </row>
    <row r="693" spans="2:30" x14ac:dyDescent="0.2">
      <c r="B693" s="1">
        <v>21652</v>
      </c>
      <c r="C693" s="1" t="s">
        <v>4439</v>
      </c>
      <c r="D693" s="50">
        <v>0.312805859961722</v>
      </c>
      <c r="E693" s="31">
        <v>0.48977637402494301</v>
      </c>
      <c r="F693" s="21">
        <v>1.5657519142540199</v>
      </c>
      <c r="G693" s="1" t="s">
        <v>4440</v>
      </c>
      <c r="H693" s="1" t="s">
        <v>37</v>
      </c>
      <c r="I693" s="1" t="s">
        <v>37</v>
      </c>
      <c r="J693" s="15" t="s">
        <v>54</v>
      </c>
      <c r="K693" s="1" t="s">
        <v>4439</v>
      </c>
      <c r="L693" s="1" t="s">
        <v>4440</v>
      </c>
      <c r="M693" s="1" t="s">
        <v>538</v>
      </c>
      <c r="N693" s="1" t="s">
        <v>4441</v>
      </c>
      <c r="O693" s="1" t="s">
        <v>4442</v>
      </c>
      <c r="P693" s="1" t="s">
        <v>4443</v>
      </c>
      <c r="Q693" s="1" t="s">
        <v>42</v>
      </c>
      <c r="R693" s="1" t="s">
        <v>43</v>
      </c>
      <c r="S693" s="1" t="s">
        <v>4444</v>
      </c>
      <c r="T693" s="1" t="s">
        <v>45</v>
      </c>
      <c r="X693" s="1" t="s">
        <v>4445</v>
      </c>
      <c r="AD693" s="16" t="s">
        <v>4439</v>
      </c>
    </row>
    <row r="694" spans="2:30" x14ac:dyDescent="0.2">
      <c r="B694" s="1">
        <v>22031</v>
      </c>
      <c r="C694" s="1" t="s">
        <v>4446</v>
      </c>
      <c r="D694" s="56">
        <v>0.597156298531202</v>
      </c>
      <c r="E694" s="13">
        <v>1.02416085448893</v>
      </c>
      <c r="F694" s="21">
        <v>1.71506330421032</v>
      </c>
      <c r="G694" s="1" t="s">
        <v>4447</v>
      </c>
      <c r="H694" s="1" t="s">
        <v>100</v>
      </c>
      <c r="I694" s="1" t="s">
        <v>36</v>
      </c>
      <c r="J694" s="15" t="s">
        <v>54</v>
      </c>
      <c r="K694" s="1" t="s">
        <v>4446</v>
      </c>
      <c r="L694" s="1" t="s">
        <v>4447</v>
      </c>
      <c r="M694" s="1" t="s">
        <v>538</v>
      </c>
      <c r="N694" s="1" t="s">
        <v>4448</v>
      </c>
      <c r="O694" s="1" t="s">
        <v>4449</v>
      </c>
      <c r="P694" s="1" t="s">
        <v>4450</v>
      </c>
      <c r="Q694" s="1" t="s">
        <v>42</v>
      </c>
      <c r="R694" s="1" t="s">
        <v>58</v>
      </c>
      <c r="S694" s="1" t="s">
        <v>4451</v>
      </c>
      <c r="T694" s="1" t="s">
        <v>45</v>
      </c>
      <c r="U694" s="1" t="s">
        <v>4452</v>
      </c>
      <c r="V694" s="1" t="s">
        <v>4453</v>
      </c>
      <c r="W694" s="1" t="s">
        <v>4454</v>
      </c>
      <c r="X694" s="1" t="s">
        <v>4455</v>
      </c>
      <c r="Y694" s="1" t="s">
        <v>4456</v>
      </c>
      <c r="Z694" s="1" t="s">
        <v>4457</v>
      </c>
      <c r="AD694" s="16" t="s">
        <v>4446</v>
      </c>
    </row>
    <row r="695" spans="2:30" x14ac:dyDescent="0.2">
      <c r="B695" s="1">
        <v>22728</v>
      </c>
      <c r="C695" s="1" t="s">
        <v>4458</v>
      </c>
      <c r="D695" s="52">
        <v>0.55055698225026795</v>
      </c>
      <c r="E695" s="13">
        <v>0.88759049656834299</v>
      </c>
      <c r="F695" s="21">
        <v>1.61216826810648</v>
      </c>
      <c r="G695" s="1" t="s">
        <v>4459</v>
      </c>
      <c r="H695" s="1" t="s">
        <v>100</v>
      </c>
      <c r="I695" s="1" t="s">
        <v>36</v>
      </c>
      <c r="J695" s="15" t="s">
        <v>54</v>
      </c>
      <c r="K695" s="1" t="s">
        <v>4458</v>
      </c>
      <c r="L695" s="1" t="s">
        <v>4459</v>
      </c>
      <c r="M695" s="1" t="s">
        <v>538</v>
      </c>
      <c r="N695" s="1" t="s">
        <v>4460</v>
      </c>
      <c r="O695" s="1" t="s">
        <v>4461</v>
      </c>
      <c r="P695" s="1" t="s">
        <v>4462</v>
      </c>
      <c r="Q695" s="1" t="s">
        <v>67</v>
      </c>
      <c r="R695" s="1" t="s">
        <v>43</v>
      </c>
      <c r="S695" s="1" t="s">
        <v>4463</v>
      </c>
      <c r="T695" s="1" t="s">
        <v>45</v>
      </c>
      <c r="X695" s="1" t="s">
        <v>4464</v>
      </c>
      <c r="Y695" s="1" t="s">
        <v>4465</v>
      </c>
      <c r="AD695" s="16" t="s">
        <v>4458</v>
      </c>
    </row>
    <row r="696" spans="2:30" x14ac:dyDescent="0.2">
      <c r="B696" s="1">
        <v>23409</v>
      </c>
      <c r="C696" s="1" t="s">
        <v>4466</v>
      </c>
      <c r="D696" s="52">
        <v>0.52269400810480104</v>
      </c>
      <c r="E696" s="13">
        <v>1.16342800493765</v>
      </c>
      <c r="F696" s="57">
        <v>2.2258300016792698</v>
      </c>
      <c r="G696" s="1" t="s">
        <v>4467</v>
      </c>
      <c r="H696" s="1" t="s">
        <v>100</v>
      </c>
      <c r="I696" s="1" t="s">
        <v>36</v>
      </c>
      <c r="J696" s="15" t="s">
        <v>35</v>
      </c>
      <c r="K696" s="1" t="s">
        <v>4466</v>
      </c>
      <c r="L696" s="1" t="s">
        <v>4467</v>
      </c>
      <c r="M696" s="1" t="s">
        <v>599</v>
      </c>
      <c r="N696" s="1" t="s">
        <v>4468</v>
      </c>
      <c r="O696" s="1" t="s">
        <v>4469</v>
      </c>
      <c r="P696" s="1" t="s">
        <v>4470</v>
      </c>
      <c r="Q696" s="1" t="s">
        <v>42</v>
      </c>
      <c r="R696" s="1" t="s">
        <v>58</v>
      </c>
      <c r="S696" s="1" t="s">
        <v>4471</v>
      </c>
      <c r="T696" s="1" t="s">
        <v>45</v>
      </c>
      <c r="X696" s="1" t="s">
        <v>4472</v>
      </c>
      <c r="Y696" s="1" t="s">
        <v>4473</v>
      </c>
      <c r="AD696" s="16" t="s">
        <v>4466</v>
      </c>
    </row>
    <row r="697" spans="2:30" x14ac:dyDescent="0.2">
      <c r="B697" s="1">
        <v>26680</v>
      </c>
      <c r="C697" s="1" t="s">
        <v>4474</v>
      </c>
      <c r="D697" s="54">
        <v>0.42383325223713197</v>
      </c>
      <c r="E697" s="39">
        <v>4.2532862544519201</v>
      </c>
      <c r="F697" s="51">
        <v>10.0352821115419</v>
      </c>
      <c r="G697" s="1" t="s">
        <v>4475</v>
      </c>
      <c r="H697" s="1" t="s">
        <v>37</v>
      </c>
      <c r="I697" s="1" t="s">
        <v>53</v>
      </c>
      <c r="J697" s="15" t="s">
        <v>512</v>
      </c>
      <c r="K697" s="1" t="s">
        <v>4474</v>
      </c>
      <c r="L697" s="1" t="s">
        <v>4475</v>
      </c>
      <c r="M697" s="1" t="s">
        <v>699</v>
      </c>
      <c r="N697" s="1" t="s">
        <v>4476</v>
      </c>
      <c r="O697" s="1" t="s">
        <v>4477</v>
      </c>
      <c r="P697" s="1" t="s">
        <v>4478</v>
      </c>
      <c r="Q697" s="1" t="s">
        <v>67</v>
      </c>
      <c r="R697" s="1" t="s">
        <v>43</v>
      </c>
      <c r="S697" s="1" t="s">
        <v>4479</v>
      </c>
      <c r="T697" s="1" t="s">
        <v>45</v>
      </c>
      <c r="X697" s="1" t="s">
        <v>4480</v>
      </c>
      <c r="Y697" s="1" t="s">
        <v>4481</v>
      </c>
      <c r="AD697" s="16" t="s">
        <v>4474</v>
      </c>
    </row>
    <row r="698" spans="2:30" x14ac:dyDescent="0.2">
      <c r="B698" s="1">
        <v>27219</v>
      </c>
      <c r="C698" s="1" t="s">
        <v>4482</v>
      </c>
      <c r="D698" s="50">
        <v>0.30043716948542998</v>
      </c>
      <c r="E698" s="38">
        <v>0.61441726311073497</v>
      </c>
      <c r="F698" s="57">
        <v>2.0450773922649801</v>
      </c>
      <c r="G698" s="1" t="s">
        <v>4483</v>
      </c>
      <c r="H698" s="1" t="s">
        <v>37</v>
      </c>
      <c r="I698" s="1" t="s">
        <v>100</v>
      </c>
      <c r="J698" s="15" t="s">
        <v>35</v>
      </c>
      <c r="K698" s="1" t="s">
        <v>4482</v>
      </c>
      <c r="L698" s="1" t="s">
        <v>4483</v>
      </c>
      <c r="M698" s="1" t="s">
        <v>721</v>
      </c>
      <c r="N698" s="1" t="s">
        <v>4484</v>
      </c>
      <c r="O698" s="1" t="s">
        <v>4485</v>
      </c>
      <c r="P698" s="1" t="s">
        <v>4486</v>
      </c>
      <c r="Q698" s="1" t="s">
        <v>42</v>
      </c>
      <c r="R698" s="1" t="s">
        <v>58</v>
      </c>
      <c r="S698" s="1" t="s">
        <v>4487</v>
      </c>
      <c r="T698" s="1" t="s">
        <v>45</v>
      </c>
      <c r="X698" s="1" t="s">
        <v>4488</v>
      </c>
      <c r="Y698" s="1" t="s">
        <v>4489</v>
      </c>
      <c r="AD698" s="16" t="s">
        <v>4482</v>
      </c>
    </row>
    <row r="699" spans="2:30" x14ac:dyDescent="0.2">
      <c r="B699" s="1">
        <v>27223</v>
      </c>
      <c r="C699" s="1" t="s">
        <v>4490</v>
      </c>
      <c r="D699" s="54">
        <v>0.35824835250169801</v>
      </c>
      <c r="E699" s="46">
        <v>1.4742176415045001</v>
      </c>
      <c r="F699" s="47">
        <v>4.1150716568822601</v>
      </c>
      <c r="G699" s="1" t="s">
        <v>4491</v>
      </c>
      <c r="H699" s="1" t="s">
        <v>37</v>
      </c>
      <c r="I699" s="1" t="s">
        <v>270</v>
      </c>
      <c r="J699" s="15" t="s">
        <v>53</v>
      </c>
      <c r="K699" s="1" t="s">
        <v>4490</v>
      </c>
      <c r="L699" s="1" t="s">
        <v>4491</v>
      </c>
      <c r="M699" s="1" t="s">
        <v>721</v>
      </c>
      <c r="N699" s="1" t="s">
        <v>4492</v>
      </c>
      <c r="O699" s="1" t="s">
        <v>4493</v>
      </c>
      <c r="P699" s="1" t="s">
        <v>4494</v>
      </c>
      <c r="Q699" s="1" t="s">
        <v>42</v>
      </c>
      <c r="R699" s="1" t="s">
        <v>58</v>
      </c>
      <c r="S699" s="1" t="s">
        <v>4495</v>
      </c>
      <c r="T699" s="1" t="s">
        <v>45</v>
      </c>
      <c r="U699" s="1" t="s">
        <v>4496</v>
      </c>
      <c r="V699" s="1" t="s">
        <v>4497</v>
      </c>
      <c r="W699" s="1" t="s">
        <v>4498</v>
      </c>
      <c r="X699" s="1" t="s">
        <v>4499</v>
      </c>
      <c r="Y699" s="1" t="s">
        <v>4500</v>
      </c>
      <c r="Z699" s="1" t="s">
        <v>4501</v>
      </c>
      <c r="AD699" s="16" t="s">
        <v>4490</v>
      </c>
    </row>
    <row r="700" spans="2:30" x14ac:dyDescent="0.2">
      <c r="B700" s="1">
        <v>27811</v>
      </c>
      <c r="C700" s="1" t="s">
        <v>4502</v>
      </c>
      <c r="D700" s="50">
        <v>0.27844757996208103</v>
      </c>
      <c r="E700" s="45">
        <v>7.4037656052853604E-2</v>
      </c>
      <c r="F700" s="32">
        <v>0.26589441381726597</v>
      </c>
      <c r="G700" s="1" t="s">
        <v>4503</v>
      </c>
      <c r="H700" s="1" t="s">
        <v>37</v>
      </c>
      <c r="I700" s="1" t="s">
        <v>74</v>
      </c>
      <c r="J700" s="15" t="s">
        <v>37</v>
      </c>
      <c r="K700" s="1" t="s">
        <v>4502</v>
      </c>
      <c r="L700" s="1" t="s">
        <v>4503</v>
      </c>
      <c r="M700" s="1" t="s">
        <v>721</v>
      </c>
      <c r="N700" s="1" t="s">
        <v>4504</v>
      </c>
      <c r="O700" s="1" t="s">
        <v>4505</v>
      </c>
      <c r="P700" s="1" t="s">
        <v>4506</v>
      </c>
      <c r="Q700" s="1" t="s">
        <v>67</v>
      </c>
      <c r="R700" s="1" t="s">
        <v>43</v>
      </c>
      <c r="S700" s="1" t="s">
        <v>4507</v>
      </c>
      <c r="T700" s="1" t="s">
        <v>45</v>
      </c>
      <c r="X700" s="1" t="s">
        <v>4508</v>
      </c>
      <c r="Y700" s="1" t="s">
        <v>4509</v>
      </c>
      <c r="AD700" s="16" t="s">
        <v>4502</v>
      </c>
    </row>
    <row r="701" spans="2:30" x14ac:dyDescent="0.2">
      <c r="B701" s="1">
        <v>29282</v>
      </c>
      <c r="C701" s="1" t="s">
        <v>4510</v>
      </c>
      <c r="D701" s="54">
        <v>0.39254362622289402</v>
      </c>
      <c r="E701" s="26">
        <v>1.71581698919796</v>
      </c>
      <c r="F701" s="47">
        <v>4.3710224152860997</v>
      </c>
      <c r="G701" s="1" t="s">
        <v>4511</v>
      </c>
      <c r="H701" s="1" t="s">
        <v>37</v>
      </c>
      <c r="I701" s="1" t="s">
        <v>54</v>
      </c>
      <c r="J701" s="15" t="s">
        <v>53</v>
      </c>
      <c r="K701" s="1" t="s">
        <v>4510</v>
      </c>
      <c r="L701" s="1" t="s">
        <v>4511</v>
      </c>
      <c r="M701" s="1" t="s">
        <v>746</v>
      </c>
      <c r="N701" s="1" t="s">
        <v>4512</v>
      </c>
      <c r="O701" s="1" t="s">
        <v>4513</v>
      </c>
      <c r="P701" s="1" t="s">
        <v>4514</v>
      </c>
      <c r="Q701" s="1" t="s">
        <v>42</v>
      </c>
      <c r="R701" s="1" t="s">
        <v>58</v>
      </c>
      <c r="S701" s="1" t="s">
        <v>4515</v>
      </c>
      <c r="T701" s="1" t="s">
        <v>45</v>
      </c>
      <c r="U701" s="1" t="s">
        <v>4516</v>
      </c>
      <c r="V701" s="1" t="s">
        <v>4517</v>
      </c>
      <c r="W701" s="1" t="s">
        <v>4518</v>
      </c>
      <c r="X701" s="1" t="s">
        <v>4519</v>
      </c>
      <c r="Y701" s="1" t="s">
        <v>4520</v>
      </c>
      <c r="Z701" s="1" t="s">
        <v>4521</v>
      </c>
      <c r="AD701" s="16" t="s">
        <v>4510</v>
      </c>
    </row>
    <row r="702" spans="2:30" x14ac:dyDescent="0.2">
      <c r="B702" s="1">
        <v>30314</v>
      </c>
      <c r="C702" s="1" t="s">
        <v>4522</v>
      </c>
      <c r="D702" s="54">
        <v>0.39526833553742302</v>
      </c>
      <c r="E702" s="39">
        <v>3.08292911006671</v>
      </c>
      <c r="F702" s="55">
        <v>7.7995853269527204</v>
      </c>
      <c r="G702" s="1" t="s">
        <v>4523</v>
      </c>
      <c r="H702" s="1" t="s">
        <v>37</v>
      </c>
      <c r="I702" s="1" t="s">
        <v>35</v>
      </c>
      <c r="J702" s="15" t="s">
        <v>53</v>
      </c>
      <c r="K702" s="1" t="s">
        <v>4522</v>
      </c>
      <c r="L702" s="1" t="s">
        <v>4523</v>
      </c>
      <c r="M702" s="1" t="s">
        <v>746</v>
      </c>
      <c r="N702" s="1" t="s">
        <v>4524</v>
      </c>
      <c r="O702" s="1" t="s">
        <v>4525</v>
      </c>
      <c r="P702" s="1" t="s">
        <v>4526</v>
      </c>
      <c r="Q702" s="1" t="s">
        <v>42</v>
      </c>
      <c r="R702" s="1" t="s">
        <v>58</v>
      </c>
      <c r="S702" s="1" t="s">
        <v>4527</v>
      </c>
      <c r="T702" s="1" t="s">
        <v>45</v>
      </c>
      <c r="X702" s="1" t="s">
        <v>4528</v>
      </c>
      <c r="Y702" s="1" t="s">
        <v>4529</v>
      </c>
      <c r="AD702" s="16" t="s">
        <v>4522</v>
      </c>
    </row>
    <row r="703" spans="2:30" x14ac:dyDescent="0.2">
      <c r="B703" s="1">
        <v>30427</v>
      </c>
      <c r="C703" s="1" t="s">
        <v>4530</v>
      </c>
      <c r="D703" s="50">
        <v>0.27171729188077698</v>
      </c>
      <c r="E703" s="41">
        <v>0.198660496561894</v>
      </c>
      <c r="F703" s="61">
        <v>0.73112938520328297</v>
      </c>
      <c r="G703" s="1" t="s">
        <v>4531</v>
      </c>
      <c r="H703" s="1" t="s">
        <v>37</v>
      </c>
      <c r="I703" s="1" t="s">
        <v>73</v>
      </c>
      <c r="J703" s="15" t="s">
        <v>198</v>
      </c>
      <c r="K703" s="1" t="s">
        <v>4530</v>
      </c>
      <c r="L703" s="1" t="s">
        <v>4531</v>
      </c>
      <c r="M703" s="1" t="s">
        <v>746</v>
      </c>
      <c r="N703" s="1" t="s">
        <v>4532</v>
      </c>
      <c r="O703" s="1" t="s">
        <v>4533</v>
      </c>
      <c r="P703" s="1" t="s">
        <v>4534</v>
      </c>
      <c r="Q703" s="1" t="s">
        <v>42</v>
      </c>
      <c r="R703" s="1" t="s">
        <v>43</v>
      </c>
      <c r="S703" s="1" t="s">
        <v>4535</v>
      </c>
      <c r="T703" s="1" t="s">
        <v>45</v>
      </c>
      <c r="X703" s="1" t="s">
        <v>4536</v>
      </c>
      <c r="Y703" s="1" t="s">
        <v>4537</v>
      </c>
      <c r="AD703" s="16" t="s">
        <v>4530</v>
      </c>
    </row>
    <row r="704" spans="2:30" x14ac:dyDescent="0.2">
      <c r="B704" s="1">
        <v>30554</v>
      </c>
      <c r="C704" s="1" t="s">
        <v>4538</v>
      </c>
      <c r="D704" s="54">
        <v>0.48912909184421999</v>
      </c>
      <c r="E704" s="45">
        <v>3.9184973337692101E-2</v>
      </c>
      <c r="F704" s="30">
        <v>8.0111720997719502E-2</v>
      </c>
      <c r="G704" s="1" t="s">
        <v>4539</v>
      </c>
      <c r="H704" s="1" t="s">
        <v>37</v>
      </c>
      <c r="I704" s="1" t="s">
        <v>74</v>
      </c>
      <c r="J704" s="15" t="s">
        <v>74</v>
      </c>
      <c r="K704" s="1" t="s">
        <v>4538</v>
      </c>
      <c r="L704" s="1" t="s">
        <v>4539</v>
      </c>
      <c r="M704" s="1" t="s">
        <v>746</v>
      </c>
      <c r="N704" s="1" t="s">
        <v>4540</v>
      </c>
      <c r="O704" s="1" t="s">
        <v>4541</v>
      </c>
      <c r="P704" s="1" t="s">
        <v>4542</v>
      </c>
      <c r="Q704" s="1" t="s">
        <v>42</v>
      </c>
      <c r="R704" s="1" t="s">
        <v>58</v>
      </c>
      <c r="S704" s="1" t="s">
        <v>4543</v>
      </c>
      <c r="T704" s="1" t="s">
        <v>45</v>
      </c>
      <c r="X704" s="1" t="s">
        <v>4544</v>
      </c>
      <c r="Y704" s="1" t="s">
        <v>4545</v>
      </c>
      <c r="AD704" s="16" t="s">
        <v>4538</v>
      </c>
    </row>
    <row r="705" spans="2:30" x14ac:dyDescent="0.2">
      <c r="B705" s="1">
        <v>30990</v>
      </c>
      <c r="C705" s="1" t="s">
        <v>4546</v>
      </c>
      <c r="D705" s="52">
        <v>0.55520510153814395</v>
      </c>
      <c r="E705" s="46">
        <v>1.2847784142546901</v>
      </c>
      <c r="F705" s="57">
        <v>2.31406089514548</v>
      </c>
      <c r="G705" s="1" t="s">
        <v>4547</v>
      </c>
      <c r="H705" s="1" t="s">
        <v>100</v>
      </c>
      <c r="I705" s="1" t="s">
        <v>270</v>
      </c>
      <c r="J705" s="15" t="s">
        <v>35</v>
      </c>
      <c r="K705" s="1" t="s">
        <v>4546</v>
      </c>
      <c r="L705" s="1" t="s">
        <v>4547</v>
      </c>
      <c r="M705" s="1" t="s">
        <v>755</v>
      </c>
      <c r="N705" s="1" t="s">
        <v>4548</v>
      </c>
      <c r="O705" s="1" t="s">
        <v>4549</v>
      </c>
      <c r="P705" s="1" t="s">
        <v>4550</v>
      </c>
      <c r="Q705" s="1" t="s">
        <v>42</v>
      </c>
      <c r="R705" s="1" t="s">
        <v>58</v>
      </c>
      <c r="S705" s="1" t="s">
        <v>4551</v>
      </c>
      <c r="T705" s="1" t="s">
        <v>45</v>
      </c>
      <c r="X705" s="1" t="s">
        <v>4552</v>
      </c>
      <c r="Y705" s="1" t="s">
        <v>4553</v>
      </c>
      <c r="AD705" s="16" t="s">
        <v>4546</v>
      </c>
    </row>
    <row r="706" spans="2:30" x14ac:dyDescent="0.2">
      <c r="B706" s="1">
        <v>31814</v>
      </c>
      <c r="C706" s="1" t="s">
        <v>4554</v>
      </c>
      <c r="D706" s="54">
        <v>0.42433616888715697</v>
      </c>
      <c r="E706" s="31">
        <v>0.41306264181616398</v>
      </c>
      <c r="F706" s="27">
        <v>0.97343255678496898</v>
      </c>
      <c r="G706" s="1" t="s">
        <v>4555</v>
      </c>
      <c r="H706" s="1" t="s">
        <v>37</v>
      </c>
      <c r="I706" s="1" t="s">
        <v>37</v>
      </c>
      <c r="J706" s="15" t="s">
        <v>36</v>
      </c>
      <c r="K706" s="1" t="s">
        <v>4554</v>
      </c>
      <c r="L706" s="1" t="s">
        <v>4555</v>
      </c>
      <c r="M706" s="1" t="s">
        <v>755</v>
      </c>
      <c r="N706" s="1" t="s">
        <v>4556</v>
      </c>
      <c r="O706" s="1" t="s">
        <v>4557</v>
      </c>
      <c r="P706" s="1" t="s">
        <v>4558</v>
      </c>
      <c r="Q706" s="1" t="s">
        <v>67</v>
      </c>
      <c r="R706" s="1" t="s">
        <v>58</v>
      </c>
      <c r="S706" s="1" t="s">
        <v>4559</v>
      </c>
      <c r="T706" s="1" t="s">
        <v>45</v>
      </c>
      <c r="U706" s="1" t="s">
        <v>4560</v>
      </c>
      <c r="V706" s="1" t="s">
        <v>4561</v>
      </c>
      <c r="W706" s="1" t="s">
        <v>4562</v>
      </c>
      <c r="X706" s="1" t="s">
        <v>4563</v>
      </c>
      <c r="Y706" s="1" t="s">
        <v>4564</v>
      </c>
      <c r="Z706" s="1" t="s">
        <v>4565</v>
      </c>
      <c r="AD706" s="16" t="s">
        <v>4554</v>
      </c>
    </row>
    <row r="707" spans="2:30" x14ac:dyDescent="0.2">
      <c r="B707" s="1">
        <v>33830</v>
      </c>
      <c r="C707" s="1" t="s">
        <v>4566</v>
      </c>
      <c r="D707" s="52">
        <v>0.50297494922872799</v>
      </c>
      <c r="E707" s="31">
        <v>0.36475972378053201</v>
      </c>
      <c r="F707" s="61">
        <v>0.72520455410326501</v>
      </c>
      <c r="G707" s="1" t="s">
        <v>710</v>
      </c>
      <c r="H707" s="1" t="s">
        <v>100</v>
      </c>
      <c r="I707" s="1" t="s">
        <v>37</v>
      </c>
      <c r="J707" s="15" t="s">
        <v>198</v>
      </c>
      <c r="K707" s="1" t="s">
        <v>4566</v>
      </c>
      <c r="L707" s="1" t="s">
        <v>710</v>
      </c>
      <c r="M707" s="1" t="s">
        <v>817</v>
      </c>
      <c r="N707" s="1" t="s">
        <v>4567</v>
      </c>
      <c r="O707" s="1" t="s">
        <v>4568</v>
      </c>
      <c r="P707" s="1" t="s">
        <v>4569</v>
      </c>
      <c r="Q707" s="1" t="s">
        <v>42</v>
      </c>
      <c r="R707" s="1" t="s">
        <v>43</v>
      </c>
      <c r="S707" s="1" t="s">
        <v>4570</v>
      </c>
      <c r="T707" s="1" t="s">
        <v>45</v>
      </c>
      <c r="X707" s="1" t="s">
        <v>4571</v>
      </c>
      <c r="Y707" s="1" t="s">
        <v>4572</v>
      </c>
      <c r="AD707" s="16" t="s">
        <v>4566</v>
      </c>
    </row>
    <row r="708" spans="2:30" x14ac:dyDescent="0.2">
      <c r="B708" s="1">
        <v>34602</v>
      </c>
      <c r="C708" s="1" t="s">
        <v>4573</v>
      </c>
      <c r="D708" s="56">
        <v>0.58643842899903698</v>
      </c>
      <c r="E708" s="20">
        <v>2.98127370506307</v>
      </c>
      <c r="F708" s="44">
        <v>5.0836943106741099</v>
      </c>
      <c r="G708" s="1" t="s">
        <v>4574</v>
      </c>
      <c r="H708" s="1" t="s">
        <v>100</v>
      </c>
      <c r="I708" s="1" t="s">
        <v>35</v>
      </c>
      <c r="J708" s="15" t="s">
        <v>53</v>
      </c>
      <c r="K708" s="1" t="s">
        <v>4573</v>
      </c>
      <c r="L708" s="1" t="s">
        <v>4574</v>
      </c>
      <c r="M708" s="1" t="s">
        <v>817</v>
      </c>
      <c r="N708" s="1" t="s">
        <v>4575</v>
      </c>
      <c r="O708" s="1" t="s">
        <v>4576</v>
      </c>
      <c r="P708" s="1" t="s">
        <v>4577</v>
      </c>
      <c r="Q708" s="1" t="s">
        <v>42</v>
      </c>
      <c r="R708" s="1" t="s">
        <v>58</v>
      </c>
      <c r="S708" s="1" t="s">
        <v>4578</v>
      </c>
      <c r="T708" s="1" t="s">
        <v>45</v>
      </c>
      <c r="U708" s="1" t="s">
        <v>4579</v>
      </c>
      <c r="V708" s="1" t="s">
        <v>4580</v>
      </c>
      <c r="W708" s="1" t="s">
        <v>4581</v>
      </c>
      <c r="X708" s="1" t="s">
        <v>4582</v>
      </c>
      <c r="Y708" s="1" t="s">
        <v>4583</v>
      </c>
      <c r="Z708" s="1" t="s">
        <v>4584</v>
      </c>
      <c r="AD708" s="16" t="s">
        <v>4573</v>
      </c>
    </row>
    <row r="709" spans="2:30" x14ac:dyDescent="0.2">
      <c r="B709" s="1">
        <v>35051</v>
      </c>
      <c r="C709" s="1" t="s">
        <v>4585</v>
      </c>
      <c r="D709" s="59">
        <v>8.7075227379535006E-2</v>
      </c>
      <c r="E709" s="34">
        <v>0.50385860295163398</v>
      </c>
      <c r="F709" s="44">
        <v>5.7864747312742004</v>
      </c>
      <c r="G709" s="1" t="s">
        <v>4586</v>
      </c>
      <c r="H709" s="1" t="s">
        <v>74</v>
      </c>
      <c r="I709" s="1" t="s">
        <v>100</v>
      </c>
      <c r="J709" s="15" t="s">
        <v>53</v>
      </c>
      <c r="K709" s="1" t="s">
        <v>4585</v>
      </c>
      <c r="L709" s="1" t="s">
        <v>4586</v>
      </c>
      <c r="M709" s="1" t="s">
        <v>817</v>
      </c>
      <c r="N709" s="1" t="s">
        <v>4587</v>
      </c>
      <c r="O709" s="1" t="s">
        <v>4588</v>
      </c>
      <c r="P709" s="1" t="s">
        <v>4589</v>
      </c>
      <c r="Q709" s="1" t="s">
        <v>42</v>
      </c>
      <c r="R709" s="1" t="s">
        <v>58</v>
      </c>
      <c r="S709" s="1" t="s">
        <v>4590</v>
      </c>
      <c r="T709" s="1" t="s">
        <v>45</v>
      </c>
      <c r="U709" s="1" t="s">
        <v>4591</v>
      </c>
      <c r="V709" s="1" t="s">
        <v>4592</v>
      </c>
      <c r="W709" s="1" t="s">
        <v>4593</v>
      </c>
      <c r="X709" s="1" t="s">
        <v>4594</v>
      </c>
      <c r="Y709" s="1" t="s">
        <v>4595</v>
      </c>
      <c r="AD709" s="16" t="s">
        <v>4585</v>
      </c>
    </row>
    <row r="710" spans="2:30" x14ac:dyDescent="0.2">
      <c r="B710" s="1">
        <v>35156</v>
      </c>
      <c r="C710" s="1" t="s">
        <v>1275</v>
      </c>
      <c r="D710" s="52">
        <v>0.52931511282653299</v>
      </c>
      <c r="E710" s="31">
        <v>0.46170745779115102</v>
      </c>
      <c r="F710" s="27">
        <v>0.87227333322421396</v>
      </c>
      <c r="G710" s="1" t="s">
        <v>1276</v>
      </c>
      <c r="H710" s="1" t="s">
        <v>100</v>
      </c>
      <c r="I710" s="1" t="s">
        <v>37</v>
      </c>
      <c r="J710" s="15" t="s">
        <v>36</v>
      </c>
      <c r="K710" s="1" t="s">
        <v>1275</v>
      </c>
      <c r="L710" s="1" t="s">
        <v>1276</v>
      </c>
      <c r="M710" s="1" t="s">
        <v>850</v>
      </c>
      <c r="N710" s="1" t="s">
        <v>1277</v>
      </c>
      <c r="O710" s="1" t="s">
        <v>1278</v>
      </c>
      <c r="P710" s="1" t="s">
        <v>1279</v>
      </c>
      <c r="Q710" s="1" t="s">
        <v>67</v>
      </c>
      <c r="R710" s="1" t="s">
        <v>58</v>
      </c>
      <c r="S710" s="1" t="s">
        <v>1280</v>
      </c>
      <c r="T710" s="1" t="s">
        <v>45</v>
      </c>
      <c r="X710" s="1" t="s">
        <v>1281</v>
      </c>
      <c r="Y710" s="1" t="s">
        <v>1282</v>
      </c>
      <c r="AD710" s="16" t="s">
        <v>1275</v>
      </c>
    </row>
    <row r="711" spans="2:30" x14ac:dyDescent="0.2">
      <c r="B711" s="1">
        <v>35284</v>
      </c>
      <c r="C711" s="1" t="s">
        <v>4596</v>
      </c>
      <c r="D711" s="50">
        <v>0.30889996245514401</v>
      </c>
      <c r="E711" s="46">
        <v>1.4160071185151799</v>
      </c>
      <c r="F711" s="47">
        <v>4.5840313713887397</v>
      </c>
      <c r="G711" s="1" t="s">
        <v>4597</v>
      </c>
      <c r="H711" s="1" t="s">
        <v>37</v>
      </c>
      <c r="I711" s="1" t="s">
        <v>270</v>
      </c>
      <c r="J711" s="15" t="s">
        <v>53</v>
      </c>
      <c r="K711" s="1" t="s">
        <v>4596</v>
      </c>
      <c r="L711" s="1" t="s">
        <v>4597</v>
      </c>
      <c r="M711" s="1" t="s">
        <v>850</v>
      </c>
      <c r="N711" s="1" t="s">
        <v>4598</v>
      </c>
      <c r="O711" s="1" t="s">
        <v>4599</v>
      </c>
      <c r="P711" s="1" t="s">
        <v>4600</v>
      </c>
      <c r="Q711" s="1" t="s">
        <v>42</v>
      </c>
      <c r="R711" s="1" t="s">
        <v>43</v>
      </c>
      <c r="S711" s="1" t="s">
        <v>4601</v>
      </c>
      <c r="T711" s="1" t="s">
        <v>45</v>
      </c>
      <c r="X711" s="1" t="s">
        <v>4602</v>
      </c>
      <c r="Y711" s="1" t="s">
        <v>4603</v>
      </c>
      <c r="AD711" s="16" t="s">
        <v>4596</v>
      </c>
    </row>
    <row r="712" spans="2:30" x14ac:dyDescent="0.2">
      <c r="B712" s="1">
        <v>36431</v>
      </c>
      <c r="C712" s="1" t="s">
        <v>4604</v>
      </c>
      <c r="D712" s="54">
        <v>0.42181183653034099</v>
      </c>
      <c r="E712" s="26">
        <v>1.5661549789140501</v>
      </c>
      <c r="F712" s="47">
        <v>3.7129232593296302</v>
      </c>
      <c r="G712" s="1" t="s">
        <v>4605</v>
      </c>
      <c r="H712" s="1" t="s">
        <v>37</v>
      </c>
      <c r="I712" s="1" t="s">
        <v>54</v>
      </c>
      <c r="J712" s="15" t="s">
        <v>35</v>
      </c>
      <c r="K712" s="1" t="s">
        <v>4604</v>
      </c>
      <c r="L712" s="1" t="s">
        <v>4605</v>
      </c>
      <c r="M712" s="1" t="s">
        <v>885</v>
      </c>
      <c r="N712" s="1" t="s">
        <v>4606</v>
      </c>
      <c r="O712" s="1" t="s">
        <v>4607</v>
      </c>
      <c r="P712" s="1" t="s">
        <v>4608</v>
      </c>
      <c r="Q712" s="1" t="s">
        <v>67</v>
      </c>
      <c r="R712" s="1" t="s">
        <v>58</v>
      </c>
      <c r="S712" s="1" t="s">
        <v>4609</v>
      </c>
      <c r="T712" s="1" t="s">
        <v>45</v>
      </c>
      <c r="X712" s="1" t="s">
        <v>4610</v>
      </c>
      <c r="Y712" s="1" t="s">
        <v>4611</v>
      </c>
      <c r="AD712" s="16" t="s">
        <v>4604</v>
      </c>
    </row>
    <row r="713" spans="2:30" x14ac:dyDescent="0.2">
      <c r="B713" s="1">
        <v>37416</v>
      </c>
      <c r="C713" s="1" t="s">
        <v>4612</v>
      </c>
      <c r="D713" s="52">
        <v>0.52273267116905997</v>
      </c>
      <c r="E713" s="22">
        <v>0.29466307455949398</v>
      </c>
      <c r="F713" s="42">
        <v>0.56369745151091799</v>
      </c>
      <c r="G713" s="1" t="s">
        <v>4613</v>
      </c>
      <c r="H713" s="1" t="s">
        <v>100</v>
      </c>
      <c r="I713" s="1" t="s">
        <v>37</v>
      </c>
      <c r="J713" s="15" t="s">
        <v>100</v>
      </c>
      <c r="K713" s="1" t="s">
        <v>4612</v>
      </c>
      <c r="L713" s="1" t="s">
        <v>4613</v>
      </c>
      <c r="M713" s="1" t="s">
        <v>926</v>
      </c>
      <c r="N713" s="1" t="s">
        <v>4614</v>
      </c>
      <c r="O713" s="1" t="s">
        <v>4615</v>
      </c>
      <c r="P713" s="1" t="s">
        <v>4616</v>
      </c>
      <c r="Q713" s="1" t="s">
        <v>67</v>
      </c>
      <c r="R713" s="1" t="s">
        <v>58</v>
      </c>
      <c r="S713" s="1" t="s">
        <v>4617</v>
      </c>
      <c r="T713" s="1" t="s">
        <v>45</v>
      </c>
      <c r="X713" s="1" t="s">
        <v>4618</v>
      </c>
      <c r="Y713" s="1" t="s">
        <v>4619</v>
      </c>
      <c r="AD713" s="16" t="s">
        <v>4612</v>
      </c>
    </row>
    <row r="714" spans="2:30" x14ac:dyDescent="0.2">
      <c r="B714" s="1">
        <v>38440</v>
      </c>
      <c r="C714" s="1" t="s">
        <v>4620</v>
      </c>
      <c r="D714" s="50">
        <v>0.32950021745421798</v>
      </c>
      <c r="E714" s="13">
        <v>0.82671041803494505</v>
      </c>
      <c r="F714" s="57">
        <v>2.50898292092876</v>
      </c>
      <c r="G714" s="1" t="s">
        <v>4621</v>
      </c>
      <c r="H714" s="1" t="s">
        <v>37</v>
      </c>
      <c r="I714" s="1" t="s">
        <v>36</v>
      </c>
      <c r="J714" s="15" t="s">
        <v>35</v>
      </c>
      <c r="K714" s="1" t="s">
        <v>4620</v>
      </c>
      <c r="L714" s="1" t="s">
        <v>4621</v>
      </c>
      <c r="M714" s="1" t="s">
        <v>926</v>
      </c>
      <c r="N714" s="1" t="s">
        <v>4622</v>
      </c>
      <c r="O714" s="1" t="s">
        <v>4623</v>
      </c>
      <c r="P714" s="1" t="s">
        <v>4624</v>
      </c>
      <c r="Q714" s="1" t="s">
        <v>67</v>
      </c>
      <c r="R714" s="1" t="s">
        <v>58</v>
      </c>
      <c r="S714" s="1" t="s">
        <v>4625</v>
      </c>
      <c r="T714" s="1" t="s">
        <v>45</v>
      </c>
      <c r="X714" s="1" t="s">
        <v>4626</v>
      </c>
      <c r="Y714" s="1" t="s">
        <v>4627</v>
      </c>
      <c r="AD714" s="16" t="s">
        <v>4620</v>
      </c>
    </row>
    <row r="715" spans="2:30" x14ac:dyDescent="0.2">
      <c r="B715" s="1">
        <v>38498</v>
      </c>
      <c r="C715" s="1" t="s">
        <v>4628</v>
      </c>
      <c r="D715" s="52">
        <v>0.53984672894207497</v>
      </c>
      <c r="E715" s="46">
        <v>1.3823294912536901</v>
      </c>
      <c r="F715" s="57">
        <v>2.56059621582334</v>
      </c>
      <c r="G715" s="1" t="s">
        <v>4629</v>
      </c>
      <c r="H715" s="1" t="s">
        <v>100</v>
      </c>
      <c r="I715" s="1" t="s">
        <v>270</v>
      </c>
      <c r="J715" s="15" t="s">
        <v>35</v>
      </c>
      <c r="K715" s="1" t="s">
        <v>4628</v>
      </c>
      <c r="L715" s="1" t="s">
        <v>4629</v>
      </c>
      <c r="M715" s="1" t="s">
        <v>926</v>
      </c>
      <c r="N715" s="1" t="s">
        <v>4630</v>
      </c>
      <c r="O715" s="1" t="s">
        <v>4631</v>
      </c>
      <c r="P715" s="1" t="s">
        <v>4632</v>
      </c>
      <c r="Q715" s="1" t="s">
        <v>67</v>
      </c>
      <c r="R715" s="1" t="s">
        <v>58</v>
      </c>
      <c r="S715" s="1" t="s">
        <v>4633</v>
      </c>
      <c r="T715" s="1" t="s">
        <v>45</v>
      </c>
      <c r="X715" s="1" t="s">
        <v>4634</v>
      </c>
      <c r="Y715" s="1" t="s">
        <v>4635</v>
      </c>
      <c r="AD715" s="16" t="s">
        <v>4628</v>
      </c>
    </row>
    <row r="716" spans="2:30" x14ac:dyDescent="0.2">
      <c r="J716" s="15"/>
    </row>
    <row r="718" spans="2:30" x14ac:dyDescent="0.2">
      <c r="B718" s="1" t="s">
        <v>4636</v>
      </c>
    </row>
    <row r="719" spans="2:30" x14ac:dyDescent="0.2">
      <c r="B719" s="1" t="s">
        <v>2</v>
      </c>
    </row>
    <row r="722" spans="2:30" ht="15.75" x14ac:dyDescent="0.25">
      <c r="B722" s="2" t="s">
        <v>4637</v>
      </c>
      <c r="D722" s="125" t="s">
        <v>4</v>
      </c>
      <c r="E722" s="126"/>
      <c r="F722" s="127"/>
      <c r="G722" s="128" t="s">
        <v>5</v>
      </c>
      <c r="H722" s="128"/>
      <c r="I722" s="128"/>
      <c r="J722" s="129"/>
      <c r="K722" s="130" t="s">
        <v>6</v>
      </c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  <c r="Z722" s="130"/>
      <c r="AA722" s="130"/>
      <c r="AB722" s="130"/>
      <c r="AC722" s="130"/>
      <c r="AD722" s="3" t="s">
        <v>7</v>
      </c>
    </row>
    <row r="723" spans="2:30" ht="48" thickBot="1" x14ac:dyDescent="0.25">
      <c r="B723" s="4" t="s">
        <v>8</v>
      </c>
      <c r="C723" s="5" t="s">
        <v>9</v>
      </c>
      <c r="D723" s="6" t="s">
        <v>10</v>
      </c>
      <c r="E723" s="6" t="s">
        <v>11</v>
      </c>
      <c r="F723" s="7" t="s">
        <v>12</v>
      </c>
      <c r="G723" s="8" t="s">
        <v>13</v>
      </c>
      <c r="H723" s="8" t="s">
        <v>10</v>
      </c>
      <c r="I723" s="8" t="s">
        <v>11</v>
      </c>
      <c r="J723" s="9" t="s">
        <v>12</v>
      </c>
      <c r="K723" s="10" t="s">
        <v>14</v>
      </c>
      <c r="L723" s="10" t="s">
        <v>13</v>
      </c>
      <c r="M723" s="10" t="s">
        <v>15</v>
      </c>
      <c r="N723" s="10" t="s">
        <v>16</v>
      </c>
      <c r="O723" s="10" t="s">
        <v>17</v>
      </c>
      <c r="P723" s="10" t="s">
        <v>18</v>
      </c>
      <c r="Q723" s="10" t="s">
        <v>19</v>
      </c>
      <c r="R723" s="10" t="s">
        <v>20</v>
      </c>
      <c r="S723" s="10" t="s">
        <v>21</v>
      </c>
      <c r="T723" s="10" t="s">
        <v>22</v>
      </c>
      <c r="U723" s="10" t="s">
        <v>23</v>
      </c>
      <c r="V723" s="10" t="s">
        <v>24</v>
      </c>
      <c r="W723" s="10" t="s">
        <v>25</v>
      </c>
      <c r="X723" s="10" t="s">
        <v>26</v>
      </c>
      <c r="Y723" s="10" t="s">
        <v>27</v>
      </c>
      <c r="Z723" s="10" t="s">
        <v>28</v>
      </c>
      <c r="AA723" s="10" t="s">
        <v>29</v>
      </c>
      <c r="AB723" s="10" t="s">
        <v>30</v>
      </c>
      <c r="AC723" s="10" t="s">
        <v>31</v>
      </c>
      <c r="AD723" s="11" t="s">
        <v>32</v>
      </c>
    </row>
    <row r="724" spans="2:30" ht="15.75" thickTop="1" x14ac:dyDescent="0.2">
      <c r="B724" s="1">
        <v>493</v>
      </c>
      <c r="C724" s="1" t="s">
        <v>4638</v>
      </c>
      <c r="D724" s="12">
        <v>2.0870131228518298</v>
      </c>
      <c r="E724" s="33">
        <v>1.9407730975550199</v>
      </c>
      <c r="F724" s="27">
        <v>0.92992855497862104</v>
      </c>
      <c r="G724" s="1" t="s">
        <v>4639</v>
      </c>
      <c r="H724" s="1" t="s">
        <v>35</v>
      </c>
      <c r="I724" s="1" t="s">
        <v>54</v>
      </c>
      <c r="J724" s="15" t="s">
        <v>36</v>
      </c>
      <c r="K724" s="1" t="s">
        <v>4638</v>
      </c>
      <c r="L724" s="1" t="s">
        <v>4639</v>
      </c>
      <c r="M724" s="1" t="s">
        <v>38</v>
      </c>
      <c r="N724" s="1" t="s">
        <v>4640</v>
      </c>
      <c r="O724" s="1" t="s">
        <v>4641</v>
      </c>
      <c r="P724" s="1" t="s">
        <v>4642</v>
      </c>
      <c r="Q724" s="1" t="s">
        <v>67</v>
      </c>
      <c r="R724" s="1" t="s">
        <v>58</v>
      </c>
      <c r="S724" s="1" t="s">
        <v>4643</v>
      </c>
      <c r="T724" s="1" t="s">
        <v>45</v>
      </c>
      <c r="U724" s="1" t="s">
        <v>4644</v>
      </c>
      <c r="V724" s="1" t="s">
        <v>4645</v>
      </c>
      <c r="W724" s="1" t="s">
        <v>4646</v>
      </c>
      <c r="X724" s="1" t="s">
        <v>4647</v>
      </c>
      <c r="Y724" s="1" t="s">
        <v>4648</v>
      </c>
      <c r="AD724" s="16" t="s">
        <v>4638</v>
      </c>
    </row>
    <row r="725" spans="2:30" x14ac:dyDescent="0.2">
      <c r="B725" s="1">
        <v>640</v>
      </c>
      <c r="C725" s="1" t="s">
        <v>3549</v>
      </c>
      <c r="D725" s="12">
        <v>2.0177021499860999</v>
      </c>
      <c r="E725" s="26">
        <v>1.70354669169609</v>
      </c>
      <c r="F725" s="27">
        <v>0.84430037986916395</v>
      </c>
      <c r="G725" s="1" t="s">
        <v>3550</v>
      </c>
      <c r="H725" s="1" t="s">
        <v>35</v>
      </c>
      <c r="I725" s="1" t="s">
        <v>54</v>
      </c>
      <c r="J725" s="15" t="s">
        <v>36</v>
      </c>
      <c r="K725" s="1" t="s">
        <v>3549</v>
      </c>
      <c r="L725" s="1" t="s">
        <v>3550</v>
      </c>
      <c r="M725" s="1" t="s">
        <v>38</v>
      </c>
      <c r="N725" s="1" t="s">
        <v>3551</v>
      </c>
      <c r="O725" s="1" t="s">
        <v>3552</v>
      </c>
      <c r="P725" s="1" t="s">
        <v>3553</v>
      </c>
      <c r="Q725" s="1" t="s">
        <v>42</v>
      </c>
      <c r="R725" s="1" t="s">
        <v>43</v>
      </c>
      <c r="S725" s="1" t="s">
        <v>3554</v>
      </c>
      <c r="T725" s="1" t="s">
        <v>45</v>
      </c>
      <c r="X725" s="1" t="s">
        <v>3555</v>
      </c>
      <c r="Y725" s="1" t="s">
        <v>3556</v>
      </c>
      <c r="AD725" s="16" t="s">
        <v>3549</v>
      </c>
    </row>
    <row r="726" spans="2:30" x14ac:dyDescent="0.2">
      <c r="B726" s="1">
        <v>2167</v>
      </c>
      <c r="C726" s="1" t="s">
        <v>4649</v>
      </c>
      <c r="D726" s="19">
        <v>1.8182556110108099</v>
      </c>
      <c r="E726" s="22">
        <v>0.32877867005925399</v>
      </c>
      <c r="F726" s="35">
        <v>0.18082092972422001</v>
      </c>
      <c r="G726" s="1" t="s">
        <v>4650</v>
      </c>
      <c r="H726" s="1" t="s">
        <v>54</v>
      </c>
      <c r="I726" s="1" t="s">
        <v>37</v>
      </c>
      <c r="J726" s="15" t="s">
        <v>73</v>
      </c>
      <c r="K726" s="1" t="s">
        <v>4649</v>
      </c>
      <c r="L726" s="1" t="s">
        <v>4650</v>
      </c>
      <c r="M726" s="1" t="s">
        <v>38</v>
      </c>
      <c r="N726" s="1" t="s">
        <v>4651</v>
      </c>
      <c r="O726" s="1" t="s">
        <v>4652</v>
      </c>
      <c r="P726" s="1" t="s">
        <v>4653</v>
      </c>
      <c r="Q726" s="1" t="s">
        <v>42</v>
      </c>
      <c r="R726" s="1" t="s">
        <v>58</v>
      </c>
      <c r="S726" s="1" t="s">
        <v>4654</v>
      </c>
      <c r="T726" s="1" t="s">
        <v>45</v>
      </c>
      <c r="X726" s="1" t="s">
        <v>4655</v>
      </c>
      <c r="Y726" s="1" t="s">
        <v>4656</v>
      </c>
      <c r="AD726" s="16" t="s">
        <v>4649</v>
      </c>
    </row>
    <row r="727" spans="2:30" x14ac:dyDescent="0.2">
      <c r="B727" s="1">
        <v>2274</v>
      </c>
      <c r="C727" s="1" t="s">
        <v>4657</v>
      </c>
      <c r="D727" s="12">
        <v>2.09310035929628</v>
      </c>
      <c r="E727" s="45">
        <v>3.3998060148735999E-2</v>
      </c>
      <c r="F727" s="30">
        <v>1.6242919264591E-2</v>
      </c>
      <c r="G727" s="1" t="s">
        <v>4658</v>
      </c>
      <c r="H727" s="1" t="s">
        <v>35</v>
      </c>
      <c r="I727" s="1" t="s">
        <v>74</v>
      </c>
      <c r="J727" s="15" t="s">
        <v>74</v>
      </c>
      <c r="K727" s="1" t="s">
        <v>4657</v>
      </c>
      <c r="L727" s="1" t="s">
        <v>4658</v>
      </c>
      <c r="M727" s="1" t="s">
        <v>38</v>
      </c>
      <c r="N727" s="1" t="s">
        <v>4659</v>
      </c>
      <c r="O727" s="1" t="s">
        <v>4660</v>
      </c>
      <c r="P727" s="1" t="s">
        <v>4661</v>
      </c>
      <c r="Q727" s="1" t="s">
        <v>67</v>
      </c>
      <c r="R727" s="1" t="s">
        <v>58</v>
      </c>
      <c r="S727" s="1" t="s">
        <v>4662</v>
      </c>
      <c r="T727" s="1" t="s">
        <v>45</v>
      </c>
      <c r="X727" s="1" t="s">
        <v>4663</v>
      </c>
      <c r="Y727" s="1" t="s">
        <v>4664</v>
      </c>
      <c r="AD727" s="16" t="s">
        <v>4657</v>
      </c>
    </row>
    <row r="728" spans="2:30" x14ac:dyDescent="0.2">
      <c r="B728" s="1">
        <v>2923</v>
      </c>
      <c r="C728" s="1" t="s">
        <v>4665</v>
      </c>
      <c r="D728" s="24">
        <v>3.2021324340672002</v>
      </c>
      <c r="E728" s="34">
        <v>0.530536982402811</v>
      </c>
      <c r="F728" s="35">
        <v>0.16568239862863701</v>
      </c>
      <c r="G728" s="1" t="s">
        <v>4666</v>
      </c>
      <c r="H728" s="1" t="s">
        <v>35</v>
      </c>
      <c r="I728" s="1" t="s">
        <v>100</v>
      </c>
      <c r="J728" s="15" t="s">
        <v>73</v>
      </c>
      <c r="K728" s="1" t="s">
        <v>4665</v>
      </c>
      <c r="L728" s="1" t="s">
        <v>4666</v>
      </c>
      <c r="M728" s="1" t="s">
        <v>91</v>
      </c>
      <c r="N728" s="1" t="s">
        <v>4667</v>
      </c>
      <c r="O728" s="1" t="s">
        <v>4668</v>
      </c>
      <c r="P728" s="1" t="s">
        <v>4669</v>
      </c>
      <c r="Q728" s="1" t="s">
        <v>67</v>
      </c>
      <c r="R728" s="1" t="s">
        <v>58</v>
      </c>
      <c r="S728" s="1" t="s">
        <v>4670</v>
      </c>
      <c r="T728" s="1" t="s">
        <v>45</v>
      </c>
      <c r="X728" s="1" t="s">
        <v>4671</v>
      </c>
      <c r="Y728" s="1" t="s">
        <v>4672</v>
      </c>
      <c r="AD728" s="16" t="s">
        <v>4665</v>
      </c>
    </row>
    <row r="729" spans="2:30" x14ac:dyDescent="0.2">
      <c r="B729" s="1">
        <v>5069</v>
      </c>
      <c r="C729" s="1" t="s">
        <v>4673</v>
      </c>
      <c r="D729" s="12">
        <v>2.95332278702536</v>
      </c>
      <c r="E729" s="29">
        <v>0.104899743744265</v>
      </c>
      <c r="F729" s="30">
        <v>3.5519227429224497E-2</v>
      </c>
      <c r="G729" s="1" t="s">
        <v>4674</v>
      </c>
      <c r="H729" s="1" t="s">
        <v>35</v>
      </c>
      <c r="I729" s="1" t="s">
        <v>74</v>
      </c>
      <c r="J729" s="15" t="s">
        <v>74</v>
      </c>
      <c r="K729" s="1" t="s">
        <v>4673</v>
      </c>
      <c r="L729" s="1" t="s">
        <v>4674</v>
      </c>
      <c r="M729" s="1" t="s">
        <v>91</v>
      </c>
      <c r="N729" s="1" t="s">
        <v>4675</v>
      </c>
      <c r="O729" s="1" t="s">
        <v>4676</v>
      </c>
      <c r="P729" s="1" t="s">
        <v>4677</v>
      </c>
      <c r="Q729" s="1" t="s">
        <v>67</v>
      </c>
      <c r="R729" s="1" t="s">
        <v>58</v>
      </c>
      <c r="S729" s="1" t="s">
        <v>4678</v>
      </c>
      <c r="T729" s="1" t="s">
        <v>45</v>
      </c>
      <c r="X729" s="1" t="s">
        <v>4679</v>
      </c>
      <c r="Y729" s="1" t="s">
        <v>4680</v>
      </c>
      <c r="AD729" s="16" t="s">
        <v>4673</v>
      </c>
    </row>
    <row r="730" spans="2:30" x14ac:dyDescent="0.2">
      <c r="B730" s="1">
        <v>6071</v>
      </c>
      <c r="C730" s="1" t="s">
        <v>3557</v>
      </c>
      <c r="D730" s="24">
        <v>3.7152701373861499</v>
      </c>
      <c r="E730" s="31">
        <v>0.35822027260843697</v>
      </c>
      <c r="F730" s="30">
        <v>9.6418365115291393E-2</v>
      </c>
      <c r="G730" s="1" t="s">
        <v>3558</v>
      </c>
      <c r="H730" s="1" t="s">
        <v>35</v>
      </c>
      <c r="I730" s="1" t="s">
        <v>37</v>
      </c>
      <c r="J730" s="15" t="s">
        <v>74</v>
      </c>
      <c r="K730" s="1" t="s">
        <v>3557</v>
      </c>
      <c r="L730" s="1" t="s">
        <v>3558</v>
      </c>
      <c r="M730" s="1" t="s">
        <v>172</v>
      </c>
      <c r="N730" s="1" t="s">
        <v>3559</v>
      </c>
      <c r="O730" s="1" t="s">
        <v>3560</v>
      </c>
      <c r="P730" s="1" t="s">
        <v>3561</v>
      </c>
      <c r="Q730" s="1" t="s">
        <v>42</v>
      </c>
      <c r="R730" s="1" t="s">
        <v>58</v>
      </c>
      <c r="S730" s="1" t="s">
        <v>3562</v>
      </c>
      <c r="T730" s="1" t="s">
        <v>45</v>
      </c>
      <c r="X730" s="1" t="s">
        <v>3563</v>
      </c>
      <c r="Y730" s="1" t="s">
        <v>3564</v>
      </c>
      <c r="AD730" s="16" t="s">
        <v>3557</v>
      </c>
    </row>
    <row r="731" spans="2:30" x14ac:dyDescent="0.2">
      <c r="B731" s="1">
        <v>6201</v>
      </c>
      <c r="C731" s="1" t="s">
        <v>3565</v>
      </c>
      <c r="D731" s="48">
        <v>31.037836040745301</v>
      </c>
      <c r="E731" s="22">
        <v>0.31594842624941499</v>
      </c>
      <c r="F731" s="30">
        <v>1.01794605086079E-2</v>
      </c>
      <c r="G731" s="1" t="s">
        <v>3566</v>
      </c>
      <c r="H731" s="1" t="s">
        <v>512</v>
      </c>
      <c r="I731" s="1" t="s">
        <v>37</v>
      </c>
      <c r="J731" s="15" t="s">
        <v>74</v>
      </c>
      <c r="K731" s="1" t="s">
        <v>3565</v>
      </c>
      <c r="L731" s="1" t="s">
        <v>3566</v>
      </c>
      <c r="M731" s="1" t="s">
        <v>172</v>
      </c>
      <c r="N731" s="1" t="s">
        <v>3567</v>
      </c>
      <c r="O731" s="1" t="s">
        <v>3568</v>
      </c>
      <c r="P731" s="1" t="s">
        <v>3569</v>
      </c>
      <c r="Q731" s="1" t="s">
        <v>42</v>
      </c>
      <c r="R731" s="1" t="s">
        <v>43</v>
      </c>
      <c r="S731" s="1" t="s">
        <v>3570</v>
      </c>
      <c r="T731" s="1" t="s">
        <v>45</v>
      </c>
      <c r="X731" s="1" t="s">
        <v>3571</v>
      </c>
      <c r="Y731" s="1" t="s">
        <v>3572</v>
      </c>
      <c r="AD731" s="16" t="s">
        <v>3565</v>
      </c>
    </row>
    <row r="732" spans="2:30" x14ac:dyDescent="0.2">
      <c r="B732" s="1">
        <v>6253</v>
      </c>
      <c r="C732" s="1" t="s">
        <v>3573</v>
      </c>
      <c r="D732" s="49">
        <v>7.6452477843007003</v>
      </c>
      <c r="E732" s="39">
        <v>3.1334520792419198</v>
      </c>
      <c r="F732" s="14">
        <v>0.40985618355972397</v>
      </c>
      <c r="G732" s="1" t="s">
        <v>3574</v>
      </c>
      <c r="H732" s="1" t="s">
        <v>53</v>
      </c>
      <c r="I732" s="1" t="s">
        <v>35</v>
      </c>
      <c r="J732" s="15" t="s">
        <v>37</v>
      </c>
      <c r="K732" s="1" t="s">
        <v>3573</v>
      </c>
      <c r="L732" s="1" t="s">
        <v>3574</v>
      </c>
      <c r="M732" s="1" t="s">
        <v>172</v>
      </c>
      <c r="N732" s="1" t="s">
        <v>3575</v>
      </c>
      <c r="O732" s="1" t="s">
        <v>3576</v>
      </c>
      <c r="P732" s="1" t="s">
        <v>3577</v>
      </c>
      <c r="Q732" s="1" t="s">
        <v>67</v>
      </c>
      <c r="R732" s="1" t="s">
        <v>58</v>
      </c>
      <c r="S732" s="1" t="s">
        <v>3578</v>
      </c>
      <c r="T732" s="1" t="s">
        <v>45</v>
      </c>
      <c r="X732" s="1" t="s">
        <v>3579</v>
      </c>
      <c r="Y732" s="1" t="s">
        <v>3580</v>
      </c>
      <c r="AD732" s="16" t="s">
        <v>3573</v>
      </c>
    </row>
    <row r="733" spans="2:30" x14ac:dyDescent="0.2">
      <c r="B733" s="1">
        <v>6951</v>
      </c>
      <c r="C733" s="1" t="s">
        <v>3787</v>
      </c>
      <c r="D733" s="24">
        <v>3.0210275708816599</v>
      </c>
      <c r="E733" s="31">
        <v>0.49122392858074498</v>
      </c>
      <c r="F733" s="35">
        <v>0.162601603942789</v>
      </c>
      <c r="G733" s="1" t="s">
        <v>3788</v>
      </c>
      <c r="H733" s="1" t="s">
        <v>35</v>
      </c>
      <c r="I733" s="1" t="s">
        <v>37</v>
      </c>
      <c r="J733" s="15" t="s">
        <v>73</v>
      </c>
      <c r="K733" s="1" t="s">
        <v>3787</v>
      </c>
      <c r="L733" s="1" t="s">
        <v>3788</v>
      </c>
      <c r="M733" s="1" t="s">
        <v>172</v>
      </c>
      <c r="N733" s="1" t="s">
        <v>3789</v>
      </c>
      <c r="O733" s="1" t="s">
        <v>3790</v>
      </c>
      <c r="P733" s="1" t="s">
        <v>3791</v>
      </c>
      <c r="Q733" s="1" t="s">
        <v>67</v>
      </c>
      <c r="R733" s="1" t="s">
        <v>58</v>
      </c>
      <c r="S733" s="1" t="s">
        <v>3792</v>
      </c>
      <c r="T733" s="1" t="s">
        <v>45</v>
      </c>
      <c r="X733" s="1" t="s">
        <v>3793</v>
      </c>
      <c r="Y733" s="1" t="s">
        <v>3794</v>
      </c>
      <c r="AD733" s="16" t="s">
        <v>3787</v>
      </c>
    </row>
    <row r="734" spans="2:30" x14ac:dyDescent="0.2">
      <c r="B734" s="1">
        <v>8655</v>
      </c>
      <c r="C734" s="1" t="s">
        <v>4681</v>
      </c>
      <c r="D734" s="24">
        <v>4.36060937028887</v>
      </c>
      <c r="E734" s="45">
        <v>6.6626434276709404E-2</v>
      </c>
      <c r="F734" s="30">
        <v>1.5279156791862701E-2</v>
      </c>
      <c r="G734" s="1" t="s">
        <v>4682</v>
      </c>
      <c r="H734" s="1" t="s">
        <v>53</v>
      </c>
      <c r="I734" s="1" t="s">
        <v>74</v>
      </c>
      <c r="J734" s="15" t="s">
        <v>74</v>
      </c>
      <c r="K734" s="1" t="s">
        <v>4681</v>
      </c>
      <c r="L734" s="1" t="s">
        <v>4682</v>
      </c>
      <c r="M734" s="1" t="s">
        <v>189</v>
      </c>
      <c r="N734" s="1" t="s">
        <v>4683</v>
      </c>
      <c r="O734" s="1" t="s">
        <v>4684</v>
      </c>
      <c r="P734" s="1" t="s">
        <v>4685</v>
      </c>
      <c r="Q734" s="1" t="s">
        <v>67</v>
      </c>
      <c r="R734" s="1" t="s">
        <v>43</v>
      </c>
      <c r="S734" s="1" t="s">
        <v>4686</v>
      </c>
      <c r="T734" s="1" t="s">
        <v>45</v>
      </c>
      <c r="X734" s="1" t="s">
        <v>4687</v>
      </c>
      <c r="Y734" s="1" t="s">
        <v>4688</v>
      </c>
      <c r="AD734" s="16" t="s">
        <v>4681</v>
      </c>
    </row>
    <row r="735" spans="2:30" x14ac:dyDescent="0.2">
      <c r="B735" s="1">
        <v>10115</v>
      </c>
      <c r="C735" s="1" t="s">
        <v>1628</v>
      </c>
      <c r="D735" s="25">
        <v>1.6420718955229601</v>
      </c>
      <c r="E735" s="46">
        <v>1.2584806107347599</v>
      </c>
      <c r="F735" s="61">
        <v>0.76639799643727502</v>
      </c>
      <c r="G735" s="1" t="s">
        <v>1629</v>
      </c>
      <c r="H735" s="1" t="s">
        <v>54</v>
      </c>
      <c r="I735" s="1" t="s">
        <v>270</v>
      </c>
      <c r="J735" s="15" t="s">
        <v>198</v>
      </c>
      <c r="K735" s="1" t="s">
        <v>1628</v>
      </c>
      <c r="L735" s="1" t="s">
        <v>1629</v>
      </c>
      <c r="M735" s="1" t="s">
        <v>234</v>
      </c>
      <c r="N735" s="1" t="s">
        <v>1630</v>
      </c>
      <c r="O735" s="1" t="s">
        <v>1631</v>
      </c>
      <c r="P735" s="1" t="s">
        <v>1632</v>
      </c>
      <c r="Q735" s="1" t="s">
        <v>67</v>
      </c>
      <c r="R735" s="1" t="s">
        <v>58</v>
      </c>
      <c r="S735" s="1" t="s">
        <v>1633</v>
      </c>
      <c r="T735" s="1" t="s">
        <v>45</v>
      </c>
      <c r="X735" s="1" t="s">
        <v>1634</v>
      </c>
      <c r="Y735" s="1" t="s">
        <v>1635</v>
      </c>
      <c r="AD735" s="16" t="s">
        <v>1628</v>
      </c>
    </row>
    <row r="736" spans="2:30" x14ac:dyDescent="0.2">
      <c r="B736" s="1">
        <v>10736</v>
      </c>
      <c r="C736" s="1" t="s">
        <v>4689</v>
      </c>
      <c r="D736" s="12">
        <v>2.3406046232587601</v>
      </c>
      <c r="E736" s="31">
        <v>0.45460636037997099</v>
      </c>
      <c r="F736" s="35">
        <v>0.19422603709422501</v>
      </c>
      <c r="G736" s="1" t="s">
        <v>4690</v>
      </c>
      <c r="H736" s="1" t="s">
        <v>35</v>
      </c>
      <c r="I736" s="1" t="s">
        <v>37</v>
      </c>
      <c r="J736" s="15" t="s">
        <v>73</v>
      </c>
      <c r="K736" s="1" t="s">
        <v>4689</v>
      </c>
      <c r="L736" s="1" t="s">
        <v>4690</v>
      </c>
      <c r="M736" s="1" t="s">
        <v>234</v>
      </c>
      <c r="N736" s="1" t="s">
        <v>4691</v>
      </c>
      <c r="O736" s="1" t="s">
        <v>4692</v>
      </c>
      <c r="P736" s="1" t="s">
        <v>4693</v>
      </c>
      <c r="Q736" s="1" t="s">
        <v>42</v>
      </c>
      <c r="R736" s="1" t="s">
        <v>58</v>
      </c>
      <c r="S736" s="1" t="s">
        <v>4694</v>
      </c>
      <c r="T736" s="1" t="s">
        <v>45</v>
      </c>
      <c r="U736" s="1" t="s">
        <v>4695</v>
      </c>
      <c r="V736" s="1" t="s">
        <v>4696</v>
      </c>
      <c r="W736" s="1" t="s">
        <v>4697</v>
      </c>
      <c r="X736" s="1" t="s">
        <v>4698</v>
      </c>
      <c r="Y736" s="1" t="s">
        <v>4699</v>
      </c>
      <c r="Z736" s="1" t="s">
        <v>4700</v>
      </c>
      <c r="AD736" s="16" t="s">
        <v>4689</v>
      </c>
    </row>
    <row r="737" spans="2:30" x14ac:dyDescent="0.2">
      <c r="B737" s="1">
        <v>12270</v>
      </c>
      <c r="C737" s="1" t="s">
        <v>4701</v>
      </c>
      <c r="D737" s="19">
        <v>1.80508775376038</v>
      </c>
      <c r="E737" s="34">
        <v>0.52265204296262302</v>
      </c>
      <c r="F737" s="32">
        <v>0.28954384177380199</v>
      </c>
      <c r="G737" s="1" t="s">
        <v>4702</v>
      </c>
      <c r="H737" s="1" t="s">
        <v>54</v>
      </c>
      <c r="I737" s="1" t="s">
        <v>100</v>
      </c>
      <c r="J737" s="15" t="s">
        <v>37</v>
      </c>
      <c r="K737" s="1" t="s">
        <v>4701</v>
      </c>
      <c r="L737" s="1" t="s">
        <v>4702</v>
      </c>
      <c r="M737" s="1" t="s">
        <v>330</v>
      </c>
      <c r="N737" s="1" t="s">
        <v>4703</v>
      </c>
      <c r="O737" s="1" t="s">
        <v>4704</v>
      </c>
      <c r="P737" s="1" t="s">
        <v>4705</v>
      </c>
      <c r="Q737" s="1" t="s">
        <v>42</v>
      </c>
      <c r="R737" s="1" t="s">
        <v>58</v>
      </c>
      <c r="S737" s="1" t="s">
        <v>4706</v>
      </c>
      <c r="T737" s="1" t="s">
        <v>45</v>
      </c>
      <c r="X737" s="1" t="s">
        <v>4707</v>
      </c>
      <c r="Y737" s="1" t="s">
        <v>4708</v>
      </c>
      <c r="AD737" s="16" t="s">
        <v>4701</v>
      </c>
    </row>
    <row r="738" spans="2:30" x14ac:dyDescent="0.2">
      <c r="B738" s="1">
        <v>12444</v>
      </c>
      <c r="C738" s="1" t="s">
        <v>4709</v>
      </c>
      <c r="D738" s="24">
        <v>3.4995463882337301</v>
      </c>
      <c r="E738" s="22">
        <v>0.28992391998640799</v>
      </c>
      <c r="F738" s="30">
        <v>8.2846142849026999E-2</v>
      </c>
      <c r="G738" s="1" t="s">
        <v>4710</v>
      </c>
      <c r="H738" s="1" t="s">
        <v>35</v>
      </c>
      <c r="I738" s="1" t="s">
        <v>37</v>
      </c>
      <c r="J738" s="15" t="s">
        <v>74</v>
      </c>
      <c r="K738" s="1" t="s">
        <v>4709</v>
      </c>
      <c r="L738" s="1" t="s">
        <v>4710</v>
      </c>
      <c r="M738" s="1" t="s">
        <v>330</v>
      </c>
      <c r="N738" s="1" t="s">
        <v>4711</v>
      </c>
      <c r="O738" s="1" t="s">
        <v>4712</v>
      </c>
      <c r="P738" s="1" t="s">
        <v>4713</v>
      </c>
      <c r="Q738" s="1" t="s">
        <v>42</v>
      </c>
      <c r="R738" s="1" t="s">
        <v>43</v>
      </c>
      <c r="S738" s="1" t="s">
        <v>4714</v>
      </c>
      <c r="T738" s="1" t="s">
        <v>45</v>
      </c>
      <c r="X738" s="1" t="s">
        <v>4715</v>
      </c>
      <c r="Y738" s="1" t="s">
        <v>4716</v>
      </c>
      <c r="AD738" s="16" t="s">
        <v>4709</v>
      </c>
    </row>
    <row r="739" spans="2:30" x14ac:dyDescent="0.2">
      <c r="B739" s="1">
        <v>12922</v>
      </c>
      <c r="C739" s="1" t="s">
        <v>3581</v>
      </c>
      <c r="D739" s="49">
        <v>9.7152284020458808</v>
      </c>
      <c r="E739" s="45">
        <v>3.6897931682095701E-2</v>
      </c>
      <c r="F739" s="30">
        <v>3.7979479385503198E-3</v>
      </c>
      <c r="G739" s="1" t="s">
        <v>3582</v>
      </c>
      <c r="H739" s="1" t="s">
        <v>512</v>
      </c>
      <c r="I739" s="1" t="s">
        <v>74</v>
      </c>
      <c r="J739" s="15" t="s">
        <v>74</v>
      </c>
      <c r="K739" s="1" t="s">
        <v>3581</v>
      </c>
      <c r="L739" s="1" t="s">
        <v>3582</v>
      </c>
      <c r="M739" s="1" t="s">
        <v>330</v>
      </c>
      <c r="N739" s="1" t="s">
        <v>3583</v>
      </c>
      <c r="O739" s="1" t="s">
        <v>3584</v>
      </c>
      <c r="P739" s="1" t="s">
        <v>3585</v>
      </c>
      <c r="Q739" s="1" t="s">
        <v>42</v>
      </c>
      <c r="R739" s="1" t="s">
        <v>58</v>
      </c>
      <c r="S739" s="1" t="s">
        <v>3586</v>
      </c>
      <c r="T739" s="1" t="s">
        <v>45</v>
      </c>
      <c r="X739" s="1" t="s">
        <v>3587</v>
      </c>
      <c r="Y739" s="1" t="s">
        <v>3588</v>
      </c>
      <c r="AD739" s="16" t="s">
        <v>3581</v>
      </c>
    </row>
    <row r="740" spans="2:30" x14ac:dyDescent="0.2">
      <c r="B740" s="1">
        <v>14567</v>
      </c>
      <c r="C740" s="1" t="s">
        <v>3589</v>
      </c>
      <c r="D740" s="24">
        <v>3.9362194162709798</v>
      </c>
      <c r="E740" s="36">
        <v>0.68922998361211396</v>
      </c>
      <c r="F740" s="35">
        <v>0.17509948270746101</v>
      </c>
      <c r="G740" s="1" t="s">
        <v>3590</v>
      </c>
      <c r="H740" s="1" t="s">
        <v>35</v>
      </c>
      <c r="I740" s="1" t="s">
        <v>198</v>
      </c>
      <c r="J740" s="15" t="s">
        <v>73</v>
      </c>
      <c r="K740" s="1" t="s">
        <v>3589</v>
      </c>
      <c r="L740" s="1" t="s">
        <v>3590</v>
      </c>
      <c r="M740" s="1" t="s">
        <v>382</v>
      </c>
      <c r="N740" s="1" t="s">
        <v>3591</v>
      </c>
      <c r="O740" s="1" t="s">
        <v>3592</v>
      </c>
      <c r="P740" s="1" t="s">
        <v>3593</v>
      </c>
      <c r="Q740" s="1" t="s">
        <v>42</v>
      </c>
      <c r="R740" s="1" t="s">
        <v>43</v>
      </c>
      <c r="S740" s="1" t="s">
        <v>3594</v>
      </c>
      <c r="T740" s="1" t="s">
        <v>45</v>
      </c>
      <c r="X740" s="1" t="s">
        <v>3595</v>
      </c>
      <c r="Y740" s="1" t="s">
        <v>3596</v>
      </c>
      <c r="AD740" s="16" t="s">
        <v>3589</v>
      </c>
    </row>
    <row r="741" spans="2:30" x14ac:dyDescent="0.2">
      <c r="B741" s="1">
        <v>14672</v>
      </c>
      <c r="C741" s="1" t="s">
        <v>4717</v>
      </c>
      <c r="D741" s="37">
        <v>6.1701013053153</v>
      </c>
      <c r="E741" s="41">
        <v>0.15724038890772599</v>
      </c>
      <c r="F741" s="30">
        <v>2.54842475231759E-2</v>
      </c>
      <c r="G741" s="1" t="s">
        <v>4718</v>
      </c>
      <c r="H741" s="1" t="s">
        <v>53</v>
      </c>
      <c r="I741" s="1" t="s">
        <v>73</v>
      </c>
      <c r="J741" s="15" t="s">
        <v>74</v>
      </c>
      <c r="K741" s="1" t="s">
        <v>4717</v>
      </c>
      <c r="L741" s="1" t="s">
        <v>4718</v>
      </c>
      <c r="M741" s="1" t="s">
        <v>382</v>
      </c>
      <c r="N741" s="1" t="s">
        <v>4719</v>
      </c>
      <c r="O741" s="1" t="s">
        <v>4720</v>
      </c>
      <c r="P741" s="1" t="s">
        <v>4721</v>
      </c>
      <c r="Q741" s="1" t="s">
        <v>42</v>
      </c>
      <c r="R741" s="1" t="s">
        <v>43</v>
      </c>
      <c r="S741" s="1" t="s">
        <v>4722</v>
      </c>
      <c r="T741" s="1" t="s">
        <v>45</v>
      </c>
      <c r="X741" s="1" t="s">
        <v>4723</v>
      </c>
      <c r="Y741" s="1" t="s">
        <v>4724</v>
      </c>
      <c r="AD741" s="16" t="s">
        <v>4717</v>
      </c>
    </row>
    <row r="742" spans="2:30" x14ac:dyDescent="0.2">
      <c r="B742" s="1">
        <v>14799</v>
      </c>
      <c r="C742" s="1" t="s">
        <v>4725</v>
      </c>
      <c r="D742" s="48">
        <v>17.178590318569999</v>
      </c>
      <c r="E742" s="31">
        <v>0.486345062324747</v>
      </c>
      <c r="F742" s="30">
        <v>2.8311115947564702E-2</v>
      </c>
      <c r="G742" s="1" t="s">
        <v>4726</v>
      </c>
      <c r="H742" s="1" t="s">
        <v>512</v>
      </c>
      <c r="I742" s="1" t="s">
        <v>37</v>
      </c>
      <c r="J742" s="15" t="s">
        <v>74</v>
      </c>
      <c r="K742" s="1" t="s">
        <v>4725</v>
      </c>
      <c r="L742" s="1" t="s">
        <v>4726</v>
      </c>
      <c r="M742" s="1" t="s">
        <v>382</v>
      </c>
      <c r="N742" s="1" t="s">
        <v>4727</v>
      </c>
      <c r="O742" s="1" t="s">
        <v>4728</v>
      </c>
      <c r="P742" s="1" t="s">
        <v>4729</v>
      </c>
      <c r="Q742" s="1" t="s">
        <v>67</v>
      </c>
      <c r="R742" s="1" t="s">
        <v>43</v>
      </c>
      <c r="S742" s="1" t="s">
        <v>4730</v>
      </c>
      <c r="T742" s="1" t="s">
        <v>45</v>
      </c>
      <c r="X742" s="1" t="s">
        <v>4731</v>
      </c>
      <c r="Y742" s="1" t="s">
        <v>4732</v>
      </c>
      <c r="AD742" s="16" t="s">
        <v>4725</v>
      </c>
    </row>
    <row r="743" spans="2:30" x14ac:dyDescent="0.2">
      <c r="B743" s="1">
        <v>15241</v>
      </c>
      <c r="C743" s="1" t="s">
        <v>4733</v>
      </c>
      <c r="D743" s="25">
        <v>1.6434083943996201</v>
      </c>
      <c r="E743" s="20">
        <v>2.8306987551745602</v>
      </c>
      <c r="F743" s="21">
        <v>1.7224560643726501</v>
      </c>
      <c r="G743" s="1" t="s">
        <v>4734</v>
      </c>
      <c r="H743" s="1" t="s">
        <v>54</v>
      </c>
      <c r="I743" s="1" t="s">
        <v>35</v>
      </c>
      <c r="J743" s="15" t="s">
        <v>54</v>
      </c>
      <c r="K743" s="1" t="s">
        <v>4733</v>
      </c>
      <c r="L743" s="1" t="s">
        <v>4734</v>
      </c>
      <c r="M743" s="1" t="s">
        <v>382</v>
      </c>
      <c r="N743" s="1" t="s">
        <v>4735</v>
      </c>
      <c r="O743" s="1" t="s">
        <v>4736</v>
      </c>
      <c r="P743" s="1" t="s">
        <v>4737</v>
      </c>
      <c r="Q743" s="1" t="s">
        <v>42</v>
      </c>
      <c r="R743" s="1" t="s">
        <v>58</v>
      </c>
      <c r="S743" s="1" t="s">
        <v>4738</v>
      </c>
      <c r="T743" s="1" t="s">
        <v>45</v>
      </c>
      <c r="X743" s="1" t="s">
        <v>4739</v>
      </c>
      <c r="Y743" s="1" t="s">
        <v>4740</v>
      </c>
      <c r="AD743" s="16" t="s">
        <v>4733</v>
      </c>
    </row>
    <row r="744" spans="2:30" x14ac:dyDescent="0.2">
      <c r="B744" s="1">
        <v>15605</v>
      </c>
      <c r="C744" s="1" t="s">
        <v>3597</v>
      </c>
      <c r="D744" s="25">
        <v>1.5532270427494199</v>
      </c>
      <c r="E744" s="13">
        <v>0.94418695785106299</v>
      </c>
      <c r="F744" s="28">
        <v>0.60788727717470403</v>
      </c>
      <c r="G744" s="1" t="s">
        <v>3598</v>
      </c>
      <c r="H744" s="1" t="s">
        <v>54</v>
      </c>
      <c r="I744" s="1" t="s">
        <v>36</v>
      </c>
      <c r="J744" s="15" t="s">
        <v>100</v>
      </c>
      <c r="K744" s="1" t="s">
        <v>3597</v>
      </c>
      <c r="L744" s="1" t="s">
        <v>3598</v>
      </c>
      <c r="M744" s="1" t="s">
        <v>382</v>
      </c>
      <c r="N744" s="1" t="s">
        <v>3599</v>
      </c>
      <c r="O744" s="1" t="s">
        <v>3600</v>
      </c>
      <c r="P744" s="1" t="s">
        <v>3601</v>
      </c>
      <c r="Q744" s="1" t="s">
        <v>67</v>
      </c>
      <c r="R744" s="1" t="s">
        <v>58</v>
      </c>
      <c r="S744" s="1" t="s">
        <v>3602</v>
      </c>
      <c r="T744" s="1" t="s">
        <v>45</v>
      </c>
      <c r="X744" s="1" t="s">
        <v>3603</v>
      </c>
      <c r="Y744" s="1" t="s">
        <v>3604</v>
      </c>
      <c r="AD744" s="16" t="s">
        <v>3597</v>
      </c>
    </row>
    <row r="745" spans="2:30" x14ac:dyDescent="0.2">
      <c r="B745" s="1">
        <v>19682</v>
      </c>
      <c r="C745" s="1" t="s">
        <v>4741</v>
      </c>
      <c r="D745" s="25">
        <v>1.5082464944904701</v>
      </c>
      <c r="E745" s="20">
        <v>2.4520406621895798</v>
      </c>
      <c r="F745" s="21">
        <v>1.6257559166533699</v>
      </c>
      <c r="G745" s="1" t="s">
        <v>4742</v>
      </c>
      <c r="H745" s="1" t="s">
        <v>54</v>
      </c>
      <c r="I745" s="1" t="s">
        <v>35</v>
      </c>
      <c r="J745" s="15" t="s">
        <v>54</v>
      </c>
      <c r="K745" s="1" t="s">
        <v>4741</v>
      </c>
      <c r="L745" s="1" t="s">
        <v>4742</v>
      </c>
      <c r="M745" s="1" t="s">
        <v>513</v>
      </c>
      <c r="N745" s="1" t="s">
        <v>4743</v>
      </c>
      <c r="O745" s="1" t="s">
        <v>4744</v>
      </c>
      <c r="P745" s="1" t="s">
        <v>4745</v>
      </c>
      <c r="Q745" s="1" t="s">
        <v>42</v>
      </c>
      <c r="R745" s="1" t="s">
        <v>58</v>
      </c>
      <c r="S745" s="1" t="s">
        <v>4746</v>
      </c>
      <c r="T745" s="1" t="s">
        <v>45</v>
      </c>
      <c r="X745" s="1" t="s">
        <v>4747</v>
      </c>
      <c r="Y745" s="1" t="s">
        <v>4748</v>
      </c>
      <c r="AD745" s="16" t="s">
        <v>4741</v>
      </c>
    </row>
    <row r="746" spans="2:30" x14ac:dyDescent="0.2">
      <c r="B746" s="1">
        <v>20370</v>
      </c>
      <c r="C746" s="1" t="s">
        <v>4749</v>
      </c>
      <c r="D746" s="25">
        <v>1.5594795995658399</v>
      </c>
      <c r="E746" s="26">
        <v>1.61546910381802</v>
      </c>
      <c r="F746" s="27">
        <v>1.03590268463132</v>
      </c>
      <c r="G746" s="1" t="s">
        <v>4750</v>
      </c>
      <c r="H746" s="1" t="s">
        <v>54</v>
      </c>
      <c r="I746" s="1" t="s">
        <v>54</v>
      </c>
      <c r="J746" s="15" t="s">
        <v>36</v>
      </c>
      <c r="K746" s="1" t="s">
        <v>4749</v>
      </c>
      <c r="L746" s="1" t="s">
        <v>4750</v>
      </c>
      <c r="M746" s="1" t="s">
        <v>513</v>
      </c>
      <c r="N746" s="1" t="s">
        <v>4751</v>
      </c>
      <c r="O746" s="1" t="s">
        <v>4752</v>
      </c>
      <c r="P746" s="1" t="s">
        <v>4753</v>
      </c>
      <c r="Q746" s="1" t="s">
        <v>67</v>
      </c>
      <c r="R746" s="1" t="s">
        <v>43</v>
      </c>
      <c r="S746" s="1" t="s">
        <v>4754</v>
      </c>
      <c r="T746" s="1" t="s">
        <v>45</v>
      </c>
      <c r="X746" s="1" t="s">
        <v>4755</v>
      </c>
      <c r="Y746" s="1" t="s">
        <v>4756</v>
      </c>
      <c r="AD746" s="16" t="s">
        <v>4749</v>
      </c>
    </row>
    <row r="747" spans="2:30" x14ac:dyDescent="0.2">
      <c r="B747" s="1">
        <v>21745</v>
      </c>
      <c r="C747" s="1" t="s">
        <v>4757</v>
      </c>
      <c r="D747" s="25">
        <v>1.7059047472001601</v>
      </c>
      <c r="E747" s="13">
        <v>1.1532075264258601</v>
      </c>
      <c r="F747" s="61">
        <v>0.67600933071942104</v>
      </c>
      <c r="G747" s="1" t="s">
        <v>4758</v>
      </c>
      <c r="H747" s="1" t="s">
        <v>54</v>
      </c>
      <c r="I747" s="1" t="s">
        <v>36</v>
      </c>
      <c r="J747" s="15" t="s">
        <v>198</v>
      </c>
      <c r="K747" s="1" t="s">
        <v>4757</v>
      </c>
      <c r="L747" s="1" t="s">
        <v>4758</v>
      </c>
      <c r="M747" s="1" t="s">
        <v>538</v>
      </c>
      <c r="N747" s="1" t="s">
        <v>4759</v>
      </c>
      <c r="O747" s="1" t="s">
        <v>4760</v>
      </c>
      <c r="P747" s="1" t="s">
        <v>4761</v>
      </c>
      <c r="Q747" s="1" t="s">
        <v>67</v>
      </c>
      <c r="R747" s="1" t="s">
        <v>58</v>
      </c>
      <c r="S747" s="1" t="s">
        <v>4762</v>
      </c>
      <c r="T747" s="1" t="s">
        <v>45</v>
      </c>
      <c r="X747" s="1" t="s">
        <v>4763</v>
      </c>
      <c r="Y747" s="1" t="s">
        <v>4764</v>
      </c>
      <c r="AD747" s="16" t="s">
        <v>4757</v>
      </c>
    </row>
    <row r="748" spans="2:30" x14ac:dyDescent="0.2">
      <c r="B748" s="1">
        <v>24896</v>
      </c>
      <c r="C748" s="1" t="s">
        <v>4765</v>
      </c>
      <c r="D748" s="37">
        <v>5.29784587512182</v>
      </c>
      <c r="E748" s="41">
        <v>0.19199405659264199</v>
      </c>
      <c r="F748" s="30">
        <v>3.6240023042993397E-2</v>
      </c>
      <c r="G748" s="1" t="s">
        <v>4766</v>
      </c>
      <c r="H748" s="1" t="s">
        <v>53</v>
      </c>
      <c r="I748" s="1" t="s">
        <v>73</v>
      </c>
      <c r="J748" s="15" t="s">
        <v>74</v>
      </c>
      <c r="K748" s="1" t="s">
        <v>4765</v>
      </c>
      <c r="L748" s="1" t="s">
        <v>4766</v>
      </c>
      <c r="M748" s="1" t="s">
        <v>599</v>
      </c>
      <c r="N748" s="1" t="s">
        <v>4767</v>
      </c>
      <c r="O748" s="1" t="s">
        <v>4768</v>
      </c>
      <c r="P748" s="1" t="s">
        <v>4769</v>
      </c>
      <c r="Q748" s="1" t="s">
        <v>42</v>
      </c>
      <c r="R748" s="1" t="s">
        <v>58</v>
      </c>
      <c r="S748" s="1" t="s">
        <v>4770</v>
      </c>
      <c r="T748" s="1" t="s">
        <v>45</v>
      </c>
      <c r="X748" s="1" t="s">
        <v>4771</v>
      </c>
      <c r="Y748" s="1" t="s">
        <v>4772</v>
      </c>
      <c r="AD748" s="16" t="s">
        <v>4765</v>
      </c>
    </row>
    <row r="749" spans="2:30" x14ac:dyDescent="0.2">
      <c r="B749" s="1">
        <v>24955</v>
      </c>
      <c r="C749" s="1" t="s">
        <v>4773</v>
      </c>
      <c r="D749" s="12">
        <v>2.6078406275512598</v>
      </c>
      <c r="E749" s="22">
        <v>0.30036182659891802</v>
      </c>
      <c r="F749" s="23">
        <v>0.115176450364973</v>
      </c>
      <c r="G749" s="1" t="s">
        <v>4774</v>
      </c>
      <c r="H749" s="1" t="s">
        <v>35</v>
      </c>
      <c r="I749" s="1" t="s">
        <v>37</v>
      </c>
      <c r="J749" s="15" t="s">
        <v>74</v>
      </c>
      <c r="K749" s="1" t="s">
        <v>4773</v>
      </c>
      <c r="L749" s="1" t="s">
        <v>4774</v>
      </c>
      <c r="M749" s="1" t="s">
        <v>599</v>
      </c>
      <c r="N749" s="1" t="s">
        <v>4775</v>
      </c>
      <c r="O749" s="1" t="s">
        <v>4776</v>
      </c>
      <c r="P749" s="1" t="s">
        <v>4777</v>
      </c>
      <c r="Q749" s="1" t="s">
        <v>42</v>
      </c>
      <c r="R749" s="1" t="s">
        <v>43</v>
      </c>
      <c r="S749" s="1" t="s">
        <v>4778</v>
      </c>
      <c r="T749" s="1" t="s">
        <v>45</v>
      </c>
      <c r="X749" s="1" t="s">
        <v>4779</v>
      </c>
      <c r="Y749" s="1" t="s">
        <v>4780</v>
      </c>
      <c r="AD749" s="16" t="s">
        <v>4773</v>
      </c>
    </row>
    <row r="750" spans="2:30" x14ac:dyDescent="0.2">
      <c r="B750" s="1">
        <v>25386</v>
      </c>
      <c r="C750" s="1" t="s">
        <v>3613</v>
      </c>
      <c r="D750" s="12">
        <v>2.1363033284194302</v>
      </c>
      <c r="E750" s="46">
        <v>1.2780388607184101</v>
      </c>
      <c r="F750" s="28">
        <v>0.59824784416920096</v>
      </c>
      <c r="G750" s="1" t="s">
        <v>3614</v>
      </c>
      <c r="H750" s="1" t="s">
        <v>35</v>
      </c>
      <c r="I750" s="1" t="s">
        <v>270</v>
      </c>
      <c r="J750" s="15" t="s">
        <v>100</v>
      </c>
      <c r="K750" s="1" t="s">
        <v>3613</v>
      </c>
      <c r="L750" s="1" t="s">
        <v>3614</v>
      </c>
      <c r="M750" s="1" t="s">
        <v>599</v>
      </c>
      <c r="N750" s="1" t="s">
        <v>3615</v>
      </c>
      <c r="O750" s="1" t="s">
        <v>3616</v>
      </c>
      <c r="P750" s="1" t="s">
        <v>3617</v>
      </c>
      <c r="Q750" s="1" t="s">
        <v>42</v>
      </c>
      <c r="R750" s="1" t="s">
        <v>58</v>
      </c>
      <c r="S750" s="1" t="s">
        <v>3618</v>
      </c>
      <c r="T750" s="1" t="s">
        <v>45</v>
      </c>
      <c r="X750" s="1" t="s">
        <v>3619</v>
      </c>
      <c r="AD750" s="16" t="s">
        <v>3613</v>
      </c>
    </row>
    <row r="751" spans="2:30" x14ac:dyDescent="0.2">
      <c r="B751" s="1">
        <v>26234</v>
      </c>
      <c r="C751" s="1" t="s">
        <v>4781</v>
      </c>
      <c r="D751" s="19">
        <v>1.8980669469695199</v>
      </c>
      <c r="E751" s="29">
        <v>0.105577134723443</v>
      </c>
      <c r="F751" s="30">
        <v>5.5623504161435598E-2</v>
      </c>
      <c r="G751" s="1" t="s">
        <v>4782</v>
      </c>
      <c r="H751" s="1" t="s">
        <v>54</v>
      </c>
      <c r="I751" s="1" t="s">
        <v>74</v>
      </c>
      <c r="J751" s="15" t="s">
        <v>74</v>
      </c>
      <c r="K751" s="1" t="s">
        <v>4781</v>
      </c>
      <c r="L751" s="1" t="s">
        <v>4782</v>
      </c>
      <c r="M751" s="1" t="s">
        <v>699</v>
      </c>
      <c r="N751" s="1" t="s">
        <v>4783</v>
      </c>
      <c r="O751" s="1" t="s">
        <v>4784</v>
      </c>
      <c r="P751" s="1" t="s">
        <v>4785</v>
      </c>
      <c r="Q751" s="1" t="s">
        <v>42</v>
      </c>
      <c r="R751" s="1" t="s">
        <v>58</v>
      </c>
      <c r="S751" s="1" t="s">
        <v>4786</v>
      </c>
      <c r="T751" s="1" t="s">
        <v>45</v>
      </c>
      <c r="X751" s="1" t="s">
        <v>4787</v>
      </c>
      <c r="Y751" s="1" t="s">
        <v>4788</v>
      </c>
      <c r="AD751" s="16" t="s">
        <v>4781</v>
      </c>
    </row>
    <row r="752" spans="2:30" x14ac:dyDescent="0.2">
      <c r="B752" s="1">
        <v>26332</v>
      </c>
      <c r="C752" s="1" t="s">
        <v>4789</v>
      </c>
      <c r="D752" s="19">
        <v>1.91366291077503</v>
      </c>
      <c r="E752" s="38">
        <v>0.646284070948698</v>
      </c>
      <c r="F752" s="14">
        <v>0.33772095770354599</v>
      </c>
      <c r="G752" s="1" t="s">
        <v>4790</v>
      </c>
      <c r="H752" s="1" t="s">
        <v>54</v>
      </c>
      <c r="I752" s="1" t="s">
        <v>100</v>
      </c>
      <c r="J752" s="15" t="s">
        <v>37</v>
      </c>
      <c r="K752" s="1" t="s">
        <v>4789</v>
      </c>
      <c r="L752" s="1" t="s">
        <v>4790</v>
      </c>
      <c r="M752" s="1" t="s">
        <v>699</v>
      </c>
      <c r="N752" s="1" t="s">
        <v>4791</v>
      </c>
      <c r="O752" s="1" t="s">
        <v>4792</v>
      </c>
      <c r="P752" s="1" t="s">
        <v>4793</v>
      </c>
      <c r="Q752" s="1" t="s">
        <v>42</v>
      </c>
      <c r="R752" s="1" t="s">
        <v>43</v>
      </c>
      <c r="S752" s="1" t="s">
        <v>4794</v>
      </c>
      <c r="T752" s="1" t="s">
        <v>45</v>
      </c>
      <c r="X752" s="1" t="s">
        <v>4795</v>
      </c>
      <c r="Y752" s="1" t="s">
        <v>4796</v>
      </c>
      <c r="AD752" s="16" t="s">
        <v>4789</v>
      </c>
    </row>
    <row r="753" spans="2:30" x14ac:dyDescent="0.2">
      <c r="B753" s="1">
        <v>26800</v>
      </c>
      <c r="C753" s="1" t="s">
        <v>4797</v>
      </c>
      <c r="D753" s="12">
        <v>2.1669498740244801</v>
      </c>
      <c r="E753" s="36">
        <v>0.68115416595331801</v>
      </c>
      <c r="F753" s="32">
        <v>0.31433775839413902</v>
      </c>
      <c r="G753" s="1" t="s">
        <v>4798</v>
      </c>
      <c r="H753" s="1" t="s">
        <v>35</v>
      </c>
      <c r="I753" s="1" t="s">
        <v>198</v>
      </c>
      <c r="J753" s="15" t="s">
        <v>37</v>
      </c>
      <c r="K753" s="1" t="s">
        <v>4797</v>
      </c>
      <c r="L753" s="1" t="s">
        <v>4798</v>
      </c>
      <c r="M753" s="1" t="s">
        <v>699</v>
      </c>
      <c r="N753" s="1" t="s">
        <v>4799</v>
      </c>
      <c r="O753" s="1" t="s">
        <v>4800</v>
      </c>
      <c r="P753" s="1" t="s">
        <v>4801</v>
      </c>
      <c r="Q753" s="1" t="s">
        <v>42</v>
      </c>
      <c r="R753" s="1" t="s">
        <v>58</v>
      </c>
      <c r="S753" s="1" t="s">
        <v>4802</v>
      </c>
      <c r="T753" s="1" t="s">
        <v>45</v>
      </c>
      <c r="X753" s="1" t="s">
        <v>4803</v>
      </c>
      <c r="Y753" s="1" t="s">
        <v>4804</v>
      </c>
      <c r="AD753" s="16" t="s">
        <v>4797</v>
      </c>
    </row>
    <row r="754" spans="2:30" x14ac:dyDescent="0.2">
      <c r="B754" s="1">
        <v>27762</v>
      </c>
      <c r="C754" s="1" t="s">
        <v>4805</v>
      </c>
      <c r="D754" s="12">
        <v>2.3900315914392398</v>
      </c>
      <c r="E754" s="22">
        <v>0.25103821751585598</v>
      </c>
      <c r="F754" s="23">
        <v>0.105035522716537</v>
      </c>
      <c r="G754" s="1" t="s">
        <v>4806</v>
      </c>
      <c r="H754" s="1" t="s">
        <v>35</v>
      </c>
      <c r="I754" s="1" t="s">
        <v>37</v>
      </c>
      <c r="J754" s="15" t="s">
        <v>74</v>
      </c>
      <c r="K754" s="1" t="s">
        <v>4805</v>
      </c>
      <c r="L754" s="1" t="s">
        <v>4806</v>
      </c>
      <c r="M754" s="1" t="s">
        <v>721</v>
      </c>
      <c r="N754" s="1" t="s">
        <v>4807</v>
      </c>
      <c r="O754" s="1" t="s">
        <v>4808</v>
      </c>
      <c r="P754" s="1" t="s">
        <v>4809</v>
      </c>
      <c r="Q754" s="1" t="s">
        <v>67</v>
      </c>
      <c r="R754" s="1" t="s">
        <v>58</v>
      </c>
      <c r="S754" s="1" t="s">
        <v>4810</v>
      </c>
      <c r="T754" s="1" t="s">
        <v>45</v>
      </c>
      <c r="X754" s="1" t="s">
        <v>4811</v>
      </c>
      <c r="Y754" s="1" t="s">
        <v>4812</v>
      </c>
      <c r="AD754" s="16" t="s">
        <v>4805</v>
      </c>
    </row>
    <row r="755" spans="2:30" x14ac:dyDescent="0.2">
      <c r="B755" s="1">
        <v>28082</v>
      </c>
      <c r="C755" s="1" t="s">
        <v>4813</v>
      </c>
      <c r="D755" s="12">
        <v>2.3734655131422202</v>
      </c>
      <c r="E755" s="34">
        <v>0.51940543454933696</v>
      </c>
      <c r="F755" s="32">
        <v>0.21883841651513999</v>
      </c>
      <c r="G755" s="1" t="s">
        <v>710</v>
      </c>
      <c r="H755" s="1" t="s">
        <v>35</v>
      </c>
      <c r="I755" s="1" t="s">
        <v>100</v>
      </c>
      <c r="J755" s="15" t="s">
        <v>73</v>
      </c>
      <c r="K755" s="1" t="s">
        <v>4813</v>
      </c>
      <c r="L755" s="1" t="s">
        <v>710</v>
      </c>
      <c r="M755" s="1" t="s">
        <v>721</v>
      </c>
      <c r="N755" s="1" t="s">
        <v>4814</v>
      </c>
      <c r="O755" s="1" t="s">
        <v>4815</v>
      </c>
      <c r="P755" s="1" t="s">
        <v>4816</v>
      </c>
      <c r="Q755" s="1" t="s">
        <v>42</v>
      </c>
      <c r="R755" s="1" t="s">
        <v>58</v>
      </c>
      <c r="S755" s="1" t="s">
        <v>4817</v>
      </c>
      <c r="T755" s="1" t="s">
        <v>45</v>
      </c>
      <c r="U755" s="1" t="s">
        <v>4818</v>
      </c>
      <c r="V755" s="1" t="s">
        <v>4819</v>
      </c>
      <c r="W755" s="1" t="s">
        <v>4820</v>
      </c>
      <c r="X755" s="1" t="s">
        <v>4821</v>
      </c>
      <c r="Y755" s="1" t="s">
        <v>4822</v>
      </c>
      <c r="Z755" s="1" t="s">
        <v>4823</v>
      </c>
      <c r="AD755" s="16" t="s">
        <v>4813</v>
      </c>
    </row>
    <row r="756" spans="2:30" x14ac:dyDescent="0.2">
      <c r="B756" s="1">
        <v>30549</v>
      </c>
      <c r="C756" s="1" t="s">
        <v>4824</v>
      </c>
      <c r="D756" s="12">
        <v>2.4508586495950402</v>
      </c>
      <c r="E756" s="13">
        <v>0.90881273190924305</v>
      </c>
      <c r="F756" s="14">
        <v>0.37081401330892999</v>
      </c>
      <c r="G756" s="1" t="s">
        <v>4825</v>
      </c>
      <c r="H756" s="1" t="s">
        <v>35</v>
      </c>
      <c r="I756" s="1" t="s">
        <v>36</v>
      </c>
      <c r="J756" s="15" t="s">
        <v>37</v>
      </c>
      <c r="K756" s="1" t="s">
        <v>4824</v>
      </c>
      <c r="L756" s="1" t="s">
        <v>4825</v>
      </c>
      <c r="M756" s="1" t="s">
        <v>746</v>
      </c>
      <c r="N756" s="1" t="s">
        <v>4826</v>
      </c>
      <c r="O756" s="1" t="s">
        <v>4827</v>
      </c>
      <c r="P756" s="1" t="s">
        <v>4828</v>
      </c>
      <c r="Q756" s="1" t="s">
        <v>67</v>
      </c>
      <c r="R756" s="1" t="s">
        <v>58</v>
      </c>
      <c r="S756" s="1" t="s">
        <v>4829</v>
      </c>
      <c r="T756" s="1" t="s">
        <v>45</v>
      </c>
      <c r="X756" s="1" t="s">
        <v>4830</v>
      </c>
      <c r="Y756" s="1" t="s">
        <v>4831</v>
      </c>
      <c r="AD756" s="16" t="s">
        <v>4824</v>
      </c>
    </row>
    <row r="757" spans="2:30" x14ac:dyDescent="0.2">
      <c r="B757" s="1">
        <v>31378</v>
      </c>
      <c r="C757" s="1" t="s">
        <v>4832</v>
      </c>
      <c r="D757" s="24">
        <v>4.4584246047217198</v>
      </c>
      <c r="E757" s="33">
        <v>1.7789156776458099</v>
      </c>
      <c r="F757" s="14">
        <v>0.39900095557561699</v>
      </c>
      <c r="G757" s="1" t="s">
        <v>4833</v>
      </c>
      <c r="H757" s="1" t="s">
        <v>53</v>
      </c>
      <c r="I757" s="1" t="s">
        <v>54</v>
      </c>
      <c r="J757" s="15" t="s">
        <v>37</v>
      </c>
      <c r="K757" s="1" t="s">
        <v>4832</v>
      </c>
      <c r="L757" s="1" t="s">
        <v>4833</v>
      </c>
      <c r="M757" s="1" t="s">
        <v>755</v>
      </c>
      <c r="N757" s="1" t="s">
        <v>4834</v>
      </c>
      <c r="O757" s="1" t="s">
        <v>4835</v>
      </c>
      <c r="P757" s="1" t="s">
        <v>4836</v>
      </c>
      <c r="Q757" s="1" t="s">
        <v>42</v>
      </c>
      <c r="R757" s="1" t="s">
        <v>43</v>
      </c>
      <c r="S757" s="1" t="s">
        <v>4837</v>
      </c>
      <c r="T757" s="1" t="s">
        <v>45</v>
      </c>
      <c r="X757" s="1" t="s">
        <v>4838</v>
      </c>
      <c r="Y757" s="1" t="s">
        <v>4839</v>
      </c>
      <c r="AD757" s="16" t="s">
        <v>4832</v>
      </c>
    </row>
    <row r="758" spans="2:30" x14ac:dyDescent="0.2">
      <c r="B758" s="1">
        <v>31387</v>
      </c>
      <c r="C758" s="1" t="s">
        <v>3620</v>
      </c>
      <c r="D758" s="12">
        <v>2.8338972991931701</v>
      </c>
      <c r="E758" s="39">
        <v>3.0186259023826398</v>
      </c>
      <c r="F758" s="27">
        <v>1.06518535560271</v>
      </c>
      <c r="G758" s="1" t="s">
        <v>3621</v>
      </c>
      <c r="H758" s="1" t="s">
        <v>35</v>
      </c>
      <c r="I758" s="1" t="s">
        <v>35</v>
      </c>
      <c r="J758" s="15" t="s">
        <v>36</v>
      </c>
      <c r="K758" s="1" t="s">
        <v>3620</v>
      </c>
      <c r="L758" s="1" t="s">
        <v>3621</v>
      </c>
      <c r="M758" s="1" t="s">
        <v>755</v>
      </c>
      <c r="N758" s="1" t="s">
        <v>3622</v>
      </c>
      <c r="O758" s="1" t="s">
        <v>3623</v>
      </c>
      <c r="P758" s="1" t="s">
        <v>3624</v>
      </c>
      <c r="Q758" s="1" t="s">
        <v>42</v>
      </c>
      <c r="R758" s="1" t="s">
        <v>58</v>
      </c>
      <c r="S758" s="1" t="s">
        <v>3625</v>
      </c>
      <c r="T758" s="1" t="s">
        <v>45</v>
      </c>
      <c r="U758" s="1" t="s">
        <v>3626</v>
      </c>
      <c r="V758" s="1" t="s">
        <v>3627</v>
      </c>
      <c r="W758" s="1" t="s">
        <v>3628</v>
      </c>
      <c r="X758" s="1" t="s">
        <v>3629</v>
      </c>
      <c r="Y758" s="1" t="s">
        <v>3630</v>
      </c>
      <c r="Z758" s="1" t="s">
        <v>3631</v>
      </c>
      <c r="AD758" s="16" t="s">
        <v>3620</v>
      </c>
    </row>
    <row r="759" spans="2:30" x14ac:dyDescent="0.2">
      <c r="B759" s="1">
        <v>32052</v>
      </c>
      <c r="C759" s="1" t="s">
        <v>4840</v>
      </c>
      <c r="D759" s="49">
        <v>8.0983205296145009</v>
      </c>
      <c r="E759" s="13">
        <v>0.91408372649129699</v>
      </c>
      <c r="F759" s="23">
        <v>0.11287324614388999</v>
      </c>
      <c r="G759" s="1" t="s">
        <v>4841</v>
      </c>
      <c r="H759" s="1" t="s">
        <v>512</v>
      </c>
      <c r="I759" s="1" t="s">
        <v>36</v>
      </c>
      <c r="J759" s="15" t="s">
        <v>74</v>
      </c>
      <c r="K759" s="1" t="s">
        <v>4840</v>
      </c>
      <c r="L759" s="1" t="s">
        <v>4841</v>
      </c>
      <c r="M759" s="1" t="s">
        <v>755</v>
      </c>
      <c r="N759" s="1" t="s">
        <v>4842</v>
      </c>
      <c r="O759" s="1" t="s">
        <v>4843</v>
      </c>
      <c r="P759" s="1" t="s">
        <v>4844</v>
      </c>
      <c r="Q759" s="1" t="s">
        <v>42</v>
      </c>
      <c r="R759" s="1" t="s">
        <v>58</v>
      </c>
      <c r="S759" s="1" t="s">
        <v>4845</v>
      </c>
      <c r="T759" s="1" t="s">
        <v>45</v>
      </c>
      <c r="X759" s="1" t="s">
        <v>4846</v>
      </c>
      <c r="Y759" s="1" t="s">
        <v>4847</v>
      </c>
      <c r="AD759" s="16" t="s">
        <v>4840</v>
      </c>
    </row>
    <row r="760" spans="2:30" x14ac:dyDescent="0.2">
      <c r="B760" s="1">
        <v>32071</v>
      </c>
      <c r="C760" s="1" t="s">
        <v>4848</v>
      </c>
      <c r="D760" s="37">
        <v>6.2405445156400701</v>
      </c>
      <c r="E760" s="29">
        <v>0.114338108536766</v>
      </c>
      <c r="F760" s="30">
        <v>1.8321816029067899E-2</v>
      </c>
      <c r="G760" s="1" t="s">
        <v>4849</v>
      </c>
      <c r="H760" s="1" t="s">
        <v>53</v>
      </c>
      <c r="I760" s="1" t="s">
        <v>74</v>
      </c>
      <c r="J760" s="15" t="s">
        <v>74</v>
      </c>
      <c r="K760" s="1" t="s">
        <v>4848</v>
      </c>
      <c r="L760" s="1" t="s">
        <v>4849</v>
      </c>
      <c r="M760" s="1" t="s">
        <v>755</v>
      </c>
      <c r="N760" s="1" t="s">
        <v>4850</v>
      </c>
      <c r="O760" s="1" t="s">
        <v>4851</v>
      </c>
      <c r="P760" s="1" t="s">
        <v>4852</v>
      </c>
      <c r="Q760" s="1" t="s">
        <v>42</v>
      </c>
      <c r="R760" s="1" t="s">
        <v>43</v>
      </c>
      <c r="S760" s="1" t="s">
        <v>4853</v>
      </c>
      <c r="T760" s="1" t="s">
        <v>45</v>
      </c>
      <c r="X760" s="1" t="s">
        <v>4854</v>
      </c>
      <c r="Y760" s="1" t="s">
        <v>4855</v>
      </c>
      <c r="AD760" s="16" t="s">
        <v>4848</v>
      </c>
    </row>
    <row r="761" spans="2:30" x14ac:dyDescent="0.2">
      <c r="B761" s="1">
        <v>32077</v>
      </c>
      <c r="C761" s="1" t="s">
        <v>4856</v>
      </c>
      <c r="D761" s="48">
        <v>141.17979926174999</v>
      </c>
      <c r="E761" s="13">
        <v>0.98066432983677898</v>
      </c>
      <c r="F761" s="30">
        <v>6.94620855791565E-3</v>
      </c>
      <c r="G761" s="1" t="s">
        <v>1716</v>
      </c>
      <c r="H761" s="1" t="s">
        <v>512</v>
      </c>
      <c r="I761" s="1" t="s">
        <v>36</v>
      </c>
      <c r="J761" s="15" t="s">
        <v>74</v>
      </c>
      <c r="K761" s="1" t="s">
        <v>4856</v>
      </c>
      <c r="L761" s="1" t="s">
        <v>1716</v>
      </c>
      <c r="M761" s="1" t="s">
        <v>755</v>
      </c>
      <c r="N761" s="1" t="s">
        <v>4857</v>
      </c>
      <c r="O761" s="1" t="s">
        <v>4858</v>
      </c>
      <c r="P761" s="1" t="s">
        <v>4859</v>
      </c>
      <c r="Q761" s="1" t="s">
        <v>42</v>
      </c>
      <c r="R761" s="1" t="s">
        <v>43</v>
      </c>
      <c r="S761" s="1" t="s">
        <v>4860</v>
      </c>
      <c r="T761" s="1" t="s">
        <v>45</v>
      </c>
      <c r="X761" s="1" t="s">
        <v>4861</v>
      </c>
      <c r="Y761" s="1" t="s">
        <v>4862</v>
      </c>
      <c r="AD761" s="16" t="s">
        <v>4856</v>
      </c>
    </row>
    <row r="762" spans="2:30" x14ac:dyDescent="0.2">
      <c r="B762" s="1">
        <v>32078</v>
      </c>
      <c r="C762" s="1" t="s">
        <v>4863</v>
      </c>
      <c r="D762" s="48">
        <v>31.857939783712201</v>
      </c>
      <c r="E762" s="45">
        <v>3.0198667439538199E-2</v>
      </c>
      <c r="F762" s="30">
        <v>9.4791652079704496E-4</v>
      </c>
      <c r="G762" s="1" t="s">
        <v>4864</v>
      </c>
      <c r="H762" s="1" t="s">
        <v>512</v>
      </c>
      <c r="I762" s="1" t="s">
        <v>74</v>
      </c>
      <c r="J762" s="15" t="s">
        <v>74</v>
      </c>
      <c r="K762" s="1" t="s">
        <v>4863</v>
      </c>
      <c r="L762" s="1" t="s">
        <v>4864</v>
      </c>
      <c r="M762" s="1" t="s">
        <v>755</v>
      </c>
      <c r="N762" s="1" t="s">
        <v>4865</v>
      </c>
      <c r="O762" s="1" t="s">
        <v>4866</v>
      </c>
      <c r="P762" s="1" t="s">
        <v>4867</v>
      </c>
      <c r="Q762" s="1" t="s">
        <v>42</v>
      </c>
      <c r="R762" s="1" t="s">
        <v>58</v>
      </c>
      <c r="S762" s="1" t="s">
        <v>4868</v>
      </c>
      <c r="T762" s="1" t="s">
        <v>45</v>
      </c>
      <c r="X762" s="1" t="s">
        <v>4869</v>
      </c>
      <c r="Y762" s="1" t="s">
        <v>4870</v>
      </c>
      <c r="AD762" s="16" t="s">
        <v>4863</v>
      </c>
    </row>
    <row r="763" spans="2:30" x14ac:dyDescent="0.2">
      <c r="B763" s="1">
        <v>32081</v>
      </c>
      <c r="C763" s="1" t="s">
        <v>4871</v>
      </c>
      <c r="D763" s="25">
        <v>1.7301247148801999</v>
      </c>
      <c r="E763" s="26">
        <v>1.58278582110402</v>
      </c>
      <c r="F763" s="27">
        <v>0.91483914858335302</v>
      </c>
      <c r="G763" s="1" t="s">
        <v>4872</v>
      </c>
      <c r="H763" s="1" t="s">
        <v>54</v>
      </c>
      <c r="I763" s="1" t="s">
        <v>54</v>
      </c>
      <c r="J763" s="15" t="s">
        <v>36</v>
      </c>
      <c r="K763" s="1" t="s">
        <v>4871</v>
      </c>
      <c r="L763" s="1" t="s">
        <v>4872</v>
      </c>
      <c r="M763" s="1" t="s">
        <v>755</v>
      </c>
      <c r="N763" s="1" t="s">
        <v>4873</v>
      </c>
      <c r="O763" s="1" t="s">
        <v>4874</v>
      </c>
      <c r="P763" s="1" t="s">
        <v>470</v>
      </c>
      <c r="Q763" s="1" t="s">
        <v>42</v>
      </c>
      <c r="R763" s="1" t="s">
        <v>43</v>
      </c>
      <c r="S763" s="1" t="s">
        <v>4875</v>
      </c>
      <c r="T763" s="1" t="s">
        <v>45</v>
      </c>
      <c r="X763" s="1" t="s">
        <v>4876</v>
      </c>
      <c r="Y763" s="1" t="s">
        <v>4877</v>
      </c>
      <c r="AD763" s="16" t="s">
        <v>4871</v>
      </c>
    </row>
    <row r="764" spans="2:30" x14ac:dyDescent="0.2">
      <c r="B764" s="1">
        <v>32082</v>
      </c>
      <c r="C764" s="1" t="s">
        <v>4878</v>
      </c>
      <c r="D764" s="49">
        <v>7.5080742536329597</v>
      </c>
      <c r="E764" s="31">
        <v>0.49042243430209997</v>
      </c>
      <c r="F764" s="30">
        <v>6.5319337254129806E-2</v>
      </c>
      <c r="G764" s="1" t="s">
        <v>4879</v>
      </c>
      <c r="H764" s="1" t="s">
        <v>53</v>
      </c>
      <c r="I764" s="1" t="s">
        <v>37</v>
      </c>
      <c r="J764" s="15" t="s">
        <v>74</v>
      </c>
      <c r="K764" s="1" t="s">
        <v>4878</v>
      </c>
      <c r="L764" s="1" t="s">
        <v>4879</v>
      </c>
      <c r="M764" s="1" t="s">
        <v>755</v>
      </c>
      <c r="N764" s="1" t="s">
        <v>4880</v>
      </c>
      <c r="O764" s="1" t="s">
        <v>4881</v>
      </c>
      <c r="P764" s="1" t="s">
        <v>4882</v>
      </c>
      <c r="Q764" s="1" t="s">
        <v>42</v>
      </c>
      <c r="R764" s="1" t="s">
        <v>58</v>
      </c>
      <c r="S764" s="1" t="s">
        <v>4883</v>
      </c>
      <c r="T764" s="1" t="s">
        <v>45</v>
      </c>
      <c r="X764" s="1" t="s">
        <v>4884</v>
      </c>
      <c r="Y764" s="1" t="s">
        <v>4885</v>
      </c>
      <c r="AD764" s="16" t="s">
        <v>4878</v>
      </c>
    </row>
    <row r="765" spans="2:30" x14ac:dyDescent="0.2">
      <c r="B765" s="1">
        <v>32208</v>
      </c>
      <c r="C765" s="1" t="s">
        <v>4886</v>
      </c>
      <c r="D765" s="19">
        <v>1.82121292932768</v>
      </c>
      <c r="E765" s="22">
        <v>0.22215293437761</v>
      </c>
      <c r="F765" s="23">
        <v>0.121980758427638</v>
      </c>
      <c r="G765" s="1" t="s">
        <v>4887</v>
      </c>
      <c r="H765" s="1" t="s">
        <v>54</v>
      </c>
      <c r="I765" s="1" t="s">
        <v>73</v>
      </c>
      <c r="J765" s="15" t="s">
        <v>74</v>
      </c>
      <c r="K765" s="1" t="s">
        <v>4886</v>
      </c>
      <c r="L765" s="1" t="s">
        <v>4887</v>
      </c>
      <c r="M765" s="1" t="s">
        <v>780</v>
      </c>
      <c r="N765" s="1" t="s">
        <v>4888</v>
      </c>
      <c r="O765" s="1" t="s">
        <v>4889</v>
      </c>
      <c r="P765" s="1" t="s">
        <v>4890</v>
      </c>
      <c r="Q765" s="1" t="s">
        <v>67</v>
      </c>
      <c r="R765" s="1" t="s">
        <v>58</v>
      </c>
      <c r="S765" s="1" t="s">
        <v>4891</v>
      </c>
      <c r="T765" s="1" t="s">
        <v>45</v>
      </c>
      <c r="X765" s="1" t="s">
        <v>4892</v>
      </c>
      <c r="Y765" s="1" t="s">
        <v>4893</v>
      </c>
      <c r="AD765" s="16" t="s">
        <v>4886</v>
      </c>
    </row>
    <row r="766" spans="2:30" x14ac:dyDescent="0.2">
      <c r="B766" s="1">
        <v>32210</v>
      </c>
      <c r="C766" s="1" t="s">
        <v>3632</v>
      </c>
      <c r="D766" s="24">
        <v>3.2039410824916699</v>
      </c>
      <c r="E766" s="38">
        <v>0.58642258628214405</v>
      </c>
      <c r="F766" s="35">
        <v>0.183031638592458</v>
      </c>
      <c r="G766" s="1" t="s">
        <v>3633</v>
      </c>
      <c r="H766" s="1" t="s">
        <v>35</v>
      </c>
      <c r="I766" s="1" t="s">
        <v>100</v>
      </c>
      <c r="J766" s="15" t="s">
        <v>73</v>
      </c>
      <c r="K766" s="1" t="s">
        <v>3632</v>
      </c>
      <c r="L766" s="1" t="s">
        <v>3633</v>
      </c>
      <c r="M766" s="1" t="s">
        <v>780</v>
      </c>
      <c r="N766" s="1" t="s">
        <v>3634</v>
      </c>
      <c r="O766" s="1" t="s">
        <v>3635</v>
      </c>
      <c r="P766" s="1" t="s">
        <v>3636</v>
      </c>
      <c r="Q766" s="1" t="s">
        <v>42</v>
      </c>
      <c r="R766" s="1" t="s">
        <v>43</v>
      </c>
      <c r="S766" s="1" t="s">
        <v>3637</v>
      </c>
      <c r="T766" s="1" t="s">
        <v>45</v>
      </c>
      <c r="X766" s="1" t="s">
        <v>3638</v>
      </c>
      <c r="Y766" s="1" t="s">
        <v>3639</v>
      </c>
      <c r="AD766" s="16" t="s">
        <v>3632</v>
      </c>
    </row>
    <row r="767" spans="2:30" x14ac:dyDescent="0.2">
      <c r="B767" s="1">
        <v>32731</v>
      </c>
      <c r="C767" s="1" t="s">
        <v>4894</v>
      </c>
      <c r="D767" s="24">
        <v>3.7605558326247701</v>
      </c>
      <c r="E767" s="13">
        <v>1.18092503890957</v>
      </c>
      <c r="F767" s="32">
        <v>0.31402938593929097</v>
      </c>
      <c r="G767" s="1" t="s">
        <v>4895</v>
      </c>
      <c r="H767" s="1" t="s">
        <v>35</v>
      </c>
      <c r="I767" s="1" t="s">
        <v>36</v>
      </c>
      <c r="J767" s="15" t="s">
        <v>37</v>
      </c>
      <c r="K767" s="1" t="s">
        <v>4894</v>
      </c>
      <c r="L767" s="1" t="s">
        <v>4895</v>
      </c>
      <c r="M767" s="1" t="s">
        <v>780</v>
      </c>
      <c r="N767" s="1" t="s">
        <v>4896</v>
      </c>
      <c r="O767" s="1" t="s">
        <v>4897</v>
      </c>
      <c r="P767" s="1" t="s">
        <v>4898</v>
      </c>
      <c r="Q767" s="1" t="s">
        <v>42</v>
      </c>
      <c r="R767" s="1" t="s">
        <v>43</v>
      </c>
      <c r="S767" s="1" t="s">
        <v>4899</v>
      </c>
      <c r="T767" s="1" t="s">
        <v>45</v>
      </c>
      <c r="X767" s="1" t="s">
        <v>4900</v>
      </c>
      <c r="Y767" s="1" t="s">
        <v>4901</v>
      </c>
      <c r="AD767" s="16" t="s">
        <v>4894</v>
      </c>
    </row>
    <row r="768" spans="2:30" x14ac:dyDescent="0.2">
      <c r="B768" s="1">
        <v>32733</v>
      </c>
      <c r="C768" s="1" t="s">
        <v>4902</v>
      </c>
      <c r="D768" s="12">
        <v>2.23660800061438</v>
      </c>
      <c r="E768" s="20">
        <v>2.3199134347762</v>
      </c>
      <c r="F768" s="27">
        <v>1.03724632753658</v>
      </c>
      <c r="G768" s="1" t="s">
        <v>4903</v>
      </c>
      <c r="H768" s="1" t="s">
        <v>35</v>
      </c>
      <c r="I768" s="1" t="s">
        <v>35</v>
      </c>
      <c r="J768" s="15" t="s">
        <v>36</v>
      </c>
      <c r="K768" s="1" t="s">
        <v>4902</v>
      </c>
      <c r="L768" s="1" t="s">
        <v>4903</v>
      </c>
      <c r="M768" s="1" t="s">
        <v>780</v>
      </c>
      <c r="N768" s="1" t="s">
        <v>4904</v>
      </c>
      <c r="O768" s="1" t="s">
        <v>4905</v>
      </c>
      <c r="P768" s="1" t="s">
        <v>4906</v>
      </c>
      <c r="Q768" s="1" t="s">
        <v>67</v>
      </c>
      <c r="R768" s="1" t="s">
        <v>43</v>
      </c>
      <c r="S768" s="1" t="s">
        <v>4907</v>
      </c>
      <c r="T768" s="1" t="s">
        <v>45</v>
      </c>
      <c r="X768" s="1" t="s">
        <v>4908</v>
      </c>
      <c r="AD768" s="16" t="s">
        <v>4902</v>
      </c>
    </row>
    <row r="769" spans="2:30" x14ac:dyDescent="0.2">
      <c r="B769" s="1">
        <v>32744</v>
      </c>
      <c r="C769" s="1" t="s">
        <v>4909</v>
      </c>
      <c r="D769" s="19">
        <v>1.9782347295834799</v>
      </c>
      <c r="E769" s="36">
        <v>0.67764344700165402</v>
      </c>
      <c r="F769" s="14">
        <v>0.34254956546250298</v>
      </c>
      <c r="G769" s="1" t="s">
        <v>710</v>
      </c>
      <c r="H769" s="1" t="s">
        <v>54</v>
      </c>
      <c r="I769" s="1" t="s">
        <v>198</v>
      </c>
      <c r="J769" s="15" t="s">
        <v>37</v>
      </c>
      <c r="K769" s="1" t="s">
        <v>4909</v>
      </c>
      <c r="L769" s="1" t="s">
        <v>710</v>
      </c>
      <c r="M769" s="1" t="s">
        <v>780</v>
      </c>
      <c r="N769" s="1" t="s">
        <v>4910</v>
      </c>
      <c r="O769" s="1" t="s">
        <v>4911</v>
      </c>
      <c r="P769" s="1" t="s">
        <v>4912</v>
      </c>
      <c r="Q769" s="1" t="s">
        <v>42</v>
      </c>
      <c r="R769" s="1" t="s">
        <v>43</v>
      </c>
      <c r="S769" s="1" t="s">
        <v>4913</v>
      </c>
      <c r="T769" s="1" t="s">
        <v>45</v>
      </c>
      <c r="X769" s="1" t="s">
        <v>4914</v>
      </c>
      <c r="AD769" s="16" t="s">
        <v>4909</v>
      </c>
    </row>
    <row r="770" spans="2:30" x14ac:dyDescent="0.2">
      <c r="B770" s="1">
        <v>32750</v>
      </c>
      <c r="C770" s="1" t="s">
        <v>4915</v>
      </c>
      <c r="D770" s="25">
        <v>1.7133600299599101</v>
      </c>
      <c r="E770" s="13">
        <v>0.84982094471958602</v>
      </c>
      <c r="F770" s="14">
        <v>0.49599671397696299</v>
      </c>
      <c r="G770" s="1" t="s">
        <v>4916</v>
      </c>
      <c r="H770" s="1" t="s">
        <v>54</v>
      </c>
      <c r="I770" s="1" t="s">
        <v>36</v>
      </c>
      <c r="J770" s="15" t="s">
        <v>37</v>
      </c>
      <c r="K770" s="1" t="s">
        <v>4915</v>
      </c>
      <c r="L770" s="1" t="s">
        <v>4916</v>
      </c>
      <c r="M770" s="1" t="s">
        <v>780</v>
      </c>
      <c r="N770" s="1" t="s">
        <v>4917</v>
      </c>
      <c r="O770" s="1" t="s">
        <v>4918</v>
      </c>
      <c r="P770" s="1" t="s">
        <v>4919</v>
      </c>
      <c r="Q770" s="1" t="s">
        <v>42</v>
      </c>
      <c r="R770" s="1" t="s">
        <v>43</v>
      </c>
      <c r="S770" s="1" t="s">
        <v>4920</v>
      </c>
      <c r="T770" s="1" t="s">
        <v>45</v>
      </c>
      <c r="X770" s="1" t="s">
        <v>4921</v>
      </c>
      <c r="Y770" s="1" t="s">
        <v>4922</v>
      </c>
      <c r="AD770" s="16" t="s">
        <v>4915</v>
      </c>
    </row>
    <row r="771" spans="2:30" x14ac:dyDescent="0.2">
      <c r="B771" s="1">
        <v>32934</v>
      </c>
      <c r="C771" s="1" t="s">
        <v>4923</v>
      </c>
      <c r="D771" s="12">
        <v>2.5353712145955201</v>
      </c>
      <c r="E771" s="29">
        <v>0.11761171401383901</v>
      </c>
      <c r="F771" s="30">
        <v>4.6388360543330599E-2</v>
      </c>
      <c r="G771" s="1" t="s">
        <v>4924</v>
      </c>
      <c r="H771" s="1" t="s">
        <v>35</v>
      </c>
      <c r="I771" s="1" t="s">
        <v>74</v>
      </c>
      <c r="J771" s="15" t="s">
        <v>74</v>
      </c>
      <c r="K771" s="1" t="s">
        <v>4923</v>
      </c>
      <c r="L771" s="1" t="s">
        <v>4924</v>
      </c>
      <c r="M771" s="1" t="s">
        <v>780</v>
      </c>
      <c r="N771" s="1" t="s">
        <v>4925</v>
      </c>
      <c r="O771" s="1" t="s">
        <v>4926</v>
      </c>
      <c r="P771" s="1" t="s">
        <v>4927</v>
      </c>
      <c r="Q771" s="1" t="s">
        <v>42</v>
      </c>
      <c r="R771" s="1" t="s">
        <v>43</v>
      </c>
      <c r="S771" s="1" t="s">
        <v>4928</v>
      </c>
      <c r="T771" s="1" t="s">
        <v>45</v>
      </c>
      <c r="X771" s="1" t="s">
        <v>4929</v>
      </c>
      <c r="Y771" s="1" t="s">
        <v>4930</v>
      </c>
      <c r="AD771" s="16" t="s">
        <v>4923</v>
      </c>
    </row>
    <row r="772" spans="2:30" x14ac:dyDescent="0.2">
      <c r="B772" s="1">
        <v>34254</v>
      </c>
      <c r="C772" s="1" t="s">
        <v>3640</v>
      </c>
      <c r="D772" s="12">
        <v>2.0002071588377701</v>
      </c>
      <c r="E772" s="13">
        <v>0.97297966890877996</v>
      </c>
      <c r="F772" s="14">
        <v>0.48643944933890398</v>
      </c>
      <c r="G772" s="1" t="s">
        <v>3641</v>
      </c>
      <c r="H772" s="1" t="s">
        <v>35</v>
      </c>
      <c r="I772" s="1" t="s">
        <v>36</v>
      </c>
      <c r="J772" s="15" t="s">
        <v>37</v>
      </c>
      <c r="K772" s="1" t="s">
        <v>3640</v>
      </c>
      <c r="L772" s="1" t="s">
        <v>3641</v>
      </c>
      <c r="M772" s="1" t="s">
        <v>817</v>
      </c>
      <c r="N772" s="1" t="s">
        <v>3642</v>
      </c>
      <c r="O772" s="1" t="s">
        <v>3643</v>
      </c>
      <c r="P772" s="1" t="s">
        <v>3644</v>
      </c>
      <c r="Q772" s="1" t="s">
        <v>67</v>
      </c>
      <c r="R772" s="1" t="s">
        <v>43</v>
      </c>
      <c r="S772" s="1" t="s">
        <v>3645</v>
      </c>
      <c r="T772" s="1" t="s">
        <v>45</v>
      </c>
      <c r="X772" s="1" t="s">
        <v>3646</v>
      </c>
      <c r="Y772" s="1" t="s">
        <v>3647</v>
      </c>
      <c r="AD772" s="16" t="s">
        <v>3640</v>
      </c>
    </row>
    <row r="773" spans="2:30" x14ac:dyDescent="0.2">
      <c r="B773" s="1">
        <v>35126</v>
      </c>
      <c r="C773" s="1" t="s">
        <v>4931</v>
      </c>
      <c r="D773" s="25">
        <v>1.7187918030110201</v>
      </c>
      <c r="E773" s="31">
        <v>0.347638126077086</v>
      </c>
      <c r="F773" s="32">
        <v>0.20225726319388199</v>
      </c>
      <c r="G773" s="1" t="s">
        <v>4932</v>
      </c>
      <c r="H773" s="1" t="s">
        <v>54</v>
      </c>
      <c r="I773" s="1" t="s">
        <v>37</v>
      </c>
      <c r="J773" s="15" t="s">
        <v>73</v>
      </c>
      <c r="K773" s="1" t="s">
        <v>4931</v>
      </c>
      <c r="L773" s="1" t="s">
        <v>4932</v>
      </c>
      <c r="M773" s="1" t="s">
        <v>850</v>
      </c>
      <c r="N773" s="1" t="s">
        <v>4933</v>
      </c>
      <c r="O773" s="1" t="s">
        <v>4934</v>
      </c>
      <c r="P773" s="1" t="s">
        <v>4935</v>
      </c>
      <c r="Q773" s="1" t="s">
        <v>42</v>
      </c>
      <c r="R773" s="1" t="s">
        <v>58</v>
      </c>
      <c r="S773" s="1" t="s">
        <v>4936</v>
      </c>
      <c r="T773" s="1" t="s">
        <v>45</v>
      </c>
      <c r="U773" s="1" t="s">
        <v>4937</v>
      </c>
      <c r="V773" s="1" t="s">
        <v>4938</v>
      </c>
      <c r="W773" s="1" t="s">
        <v>4939</v>
      </c>
      <c r="X773" s="1" t="s">
        <v>4940</v>
      </c>
      <c r="Y773" s="1" t="s">
        <v>4941</v>
      </c>
      <c r="Z773" s="1" t="s">
        <v>4942</v>
      </c>
      <c r="AD773" s="16" t="s">
        <v>4931</v>
      </c>
    </row>
    <row r="774" spans="2:30" x14ac:dyDescent="0.2">
      <c r="B774" s="1">
        <v>36604</v>
      </c>
      <c r="C774" s="1" t="s">
        <v>4943</v>
      </c>
      <c r="D774" s="12">
        <v>2.9009670271708501</v>
      </c>
      <c r="E774" s="26">
        <v>1.6067493398388299</v>
      </c>
      <c r="F774" s="42">
        <v>0.55386680537551902</v>
      </c>
      <c r="G774" s="1" t="s">
        <v>4944</v>
      </c>
      <c r="H774" s="1" t="s">
        <v>35</v>
      </c>
      <c r="I774" s="1" t="s">
        <v>54</v>
      </c>
      <c r="J774" s="15" t="s">
        <v>100</v>
      </c>
      <c r="K774" s="1" t="s">
        <v>4943</v>
      </c>
      <c r="L774" s="1" t="s">
        <v>4944</v>
      </c>
      <c r="M774" s="1" t="s">
        <v>885</v>
      </c>
      <c r="N774" s="1" t="s">
        <v>4945</v>
      </c>
      <c r="O774" s="1" t="s">
        <v>4946</v>
      </c>
      <c r="P774" s="1" t="s">
        <v>4947</v>
      </c>
      <c r="Q774" s="1" t="s">
        <v>42</v>
      </c>
      <c r="R774" s="1" t="s">
        <v>43</v>
      </c>
      <c r="S774" s="1" t="s">
        <v>4948</v>
      </c>
      <c r="T774" s="1" t="s">
        <v>45</v>
      </c>
      <c r="X774" s="1" t="s">
        <v>4949</v>
      </c>
      <c r="Y774" s="1" t="s">
        <v>4950</v>
      </c>
      <c r="AD774" s="16" t="s">
        <v>4943</v>
      </c>
    </row>
    <row r="775" spans="2:30" x14ac:dyDescent="0.2">
      <c r="J775" s="15"/>
    </row>
    <row r="776" spans="2:30" x14ac:dyDescent="0.2">
      <c r="J776" s="15"/>
    </row>
    <row r="777" spans="2:30" x14ac:dyDescent="0.2">
      <c r="B777" s="1" t="s">
        <v>4951</v>
      </c>
      <c r="J777" s="15"/>
    </row>
    <row r="778" spans="2:30" x14ac:dyDescent="0.2">
      <c r="B778" s="1" t="s">
        <v>934</v>
      </c>
    </row>
    <row r="781" spans="2:30" ht="15.75" x14ac:dyDescent="0.25">
      <c r="B781" s="2" t="s">
        <v>4952</v>
      </c>
      <c r="D781" s="125" t="s">
        <v>4</v>
      </c>
      <c r="E781" s="126"/>
      <c r="F781" s="127"/>
      <c r="G781" s="128" t="s">
        <v>5</v>
      </c>
      <c r="H781" s="128"/>
      <c r="I781" s="128"/>
      <c r="J781" s="129"/>
      <c r="K781" s="130" t="s">
        <v>6</v>
      </c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  <c r="Z781" s="130"/>
      <c r="AA781" s="130"/>
      <c r="AB781" s="130"/>
      <c r="AC781" s="130"/>
      <c r="AD781" s="3" t="s">
        <v>7</v>
      </c>
    </row>
    <row r="782" spans="2:30" ht="48" thickBot="1" x14ac:dyDescent="0.25">
      <c r="B782" s="4" t="s">
        <v>8</v>
      </c>
      <c r="C782" s="5" t="s">
        <v>9</v>
      </c>
      <c r="D782" s="6" t="s">
        <v>10</v>
      </c>
      <c r="E782" s="6" t="s">
        <v>11</v>
      </c>
      <c r="F782" s="7" t="s">
        <v>12</v>
      </c>
      <c r="G782" s="8" t="s">
        <v>13</v>
      </c>
      <c r="H782" s="8" t="s">
        <v>10</v>
      </c>
      <c r="I782" s="8" t="s">
        <v>11</v>
      </c>
      <c r="J782" s="9" t="s">
        <v>12</v>
      </c>
      <c r="K782" s="10" t="s">
        <v>14</v>
      </c>
      <c r="L782" s="10" t="s">
        <v>13</v>
      </c>
      <c r="M782" s="10" t="s">
        <v>15</v>
      </c>
      <c r="N782" s="10" t="s">
        <v>16</v>
      </c>
      <c r="O782" s="10" t="s">
        <v>17</v>
      </c>
      <c r="P782" s="10" t="s">
        <v>18</v>
      </c>
      <c r="Q782" s="10" t="s">
        <v>19</v>
      </c>
      <c r="R782" s="10" t="s">
        <v>20</v>
      </c>
      <c r="S782" s="10" t="s">
        <v>21</v>
      </c>
      <c r="T782" s="10" t="s">
        <v>22</v>
      </c>
      <c r="U782" s="10" t="s">
        <v>23</v>
      </c>
      <c r="V782" s="10" t="s">
        <v>24</v>
      </c>
      <c r="W782" s="10" t="s">
        <v>25</v>
      </c>
      <c r="X782" s="10" t="s">
        <v>26</v>
      </c>
      <c r="Y782" s="10" t="s">
        <v>27</v>
      </c>
      <c r="Z782" s="10" t="s">
        <v>28</v>
      </c>
      <c r="AA782" s="10" t="s">
        <v>29</v>
      </c>
      <c r="AB782" s="10" t="s">
        <v>30</v>
      </c>
      <c r="AC782" s="10" t="s">
        <v>31</v>
      </c>
      <c r="AD782" s="11" t="s">
        <v>32</v>
      </c>
    </row>
    <row r="783" spans="2:30" ht="15.75" thickTop="1" x14ac:dyDescent="0.2">
      <c r="B783" s="1">
        <v>1996</v>
      </c>
      <c r="C783" s="1" t="s">
        <v>4953</v>
      </c>
      <c r="D783" s="54">
        <v>0.45811732887854301</v>
      </c>
      <c r="E783" s="31">
        <v>0.38431492428522301</v>
      </c>
      <c r="F783" s="27">
        <v>0.83890064849983803</v>
      </c>
      <c r="G783" s="1" t="s">
        <v>4954</v>
      </c>
      <c r="H783" s="1" t="s">
        <v>37</v>
      </c>
      <c r="I783" s="1" t="s">
        <v>37</v>
      </c>
      <c r="J783" s="15" t="s">
        <v>36</v>
      </c>
      <c r="K783" s="1" t="s">
        <v>4953</v>
      </c>
      <c r="L783" s="1" t="s">
        <v>4954</v>
      </c>
      <c r="M783" s="1" t="s">
        <v>38</v>
      </c>
      <c r="N783" s="1" t="s">
        <v>4955</v>
      </c>
      <c r="O783" s="1" t="s">
        <v>4956</v>
      </c>
      <c r="P783" s="1" t="s">
        <v>4957</v>
      </c>
      <c r="Q783" s="1" t="s">
        <v>42</v>
      </c>
      <c r="R783" s="1" t="s">
        <v>58</v>
      </c>
      <c r="S783" s="1" t="s">
        <v>4958</v>
      </c>
      <c r="T783" s="1" t="s">
        <v>45</v>
      </c>
      <c r="X783" s="1" t="s">
        <v>4959</v>
      </c>
      <c r="Y783" s="1" t="s">
        <v>4960</v>
      </c>
      <c r="AD783" s="16" t="s">
        <v>4953</v>
      </c>
    </row>
    <row r="784" spans="2:30" x14ac:dyDescent="0.2">
      <c r="B784" s="1">
        <v>3837</v>
      </c>
      <c r="C784" s="1" t="s">
        <v>4961</v>
      </c>
      <c r="D784" s="56">
        <v>0.59729090453188305</v>
      </c>
      <c r="E784" s="33">
        <v>1.9677599425130401</v>
      </c>
      <c r="F784" s="47">
        <v>3.29447498293188</v>
      </c>
      <c r="G784" s="1" t="s">
        <v>4962</v>
      </c>
      <c r="H784" s="1" t="s">
        <v>100</v>
      </c>
      <c r="I784" s="1" t="s">
        <v>54</v>
      </c>
      <c r="J784" s="15" t="s">
        <v>35</v>
      </c>
      <c r="K784" s="1" t="s">
        <v>4961</v>
      </c>
      <c r="L784" s="1" t="s">
        <v>4962</v>
      </c>
      <c r="M784" s="1" t="s">
        <v>91</v>
      </c>
      <c r="N784" s="1" t="s">
        <v>4963</v>
      </c>
      <c r="O784" s="1" t="s">
        <v>4964</v>
      </c>
      <c r="P784" s="1" t="s">
        <v>4965</v>
      </c>
      <c r="Q784" s="1" t="s">
        <v>67</v>
      </c>
      <c r="R784" s="1" t="s">
        <v>43</v>
      </c>
      <c r="S784" s="1" t="s">
        <v>4966</v>
      </c>
      <c r="T784" s="1" t="s">
        <v>45</v>
      </c>
      <c r="X784" s="1" t="s">
        <v>4967</v>
      </c>
      <c r="Y784" s="1" t="s">
        <v>4968</v>
      </c>
      <c r="AD784" s="16" t="s">
        <v>4961</v>
      </c>
    </row>
    <row r="785" spans="2:30" x14ac:dyDescent="0.2">
      <c r="B785" s="1">
        <v>4425</v>
      </c>
      <c r="C785" s="1" t="s">
        <v>4969</v>
      </c>
      <c r="D785" s="56">
        <v>0.60771272769469198</v>
      </c>
      <c r="E785" s="31">
        <v>0.35669379548894897</v>
      </c>
      <c r="F785" s="28">
        <v>0.58694475075754604</v>
      </c>
      <c r="G785" s="1" t="s">
        <v>4970</v>
      </c>
      <c r="H785" s="1" t="s">
        <v>100</v>
      </c>
      <c r="I785" s="1" t="s">
        <v>37</v>
      </c>
      <c r="J785" s="15" t="s">
        <v>100</v>
      </c>
      <c r="K785" s="1" t="s">
        <v>4969</v>
      </c>
      <c r="L785" s="1" t="s">
        <v>4970</v>
      </c>
      <c r="M785" s="1" t="s">
        <v>91</v>
      </c>
      <c r="N785" s="1" t="s">
        <v>4971</v>
      </c>
      <c r="O785" s="1" t="s">
        <v>4972</v>
      </c>
      <c r="P785" s="1" t="s">
        <v>4973</v>
      </c>
      <c r="Q785" s="1" t="s">
        <v>42</v>
      </c>
      <c r="R785" s="1" t="s">
        <v>58</v>
      </c>
      <c r="S785" s="1" t="s">
        <v>4974</v>
      </c>
      <c r="T785" s="1" t="s">
        <v>45</v>
      </c>
      <c r="X785" s="1" t="s">
        <v>4975</v>
      </c>
      <c r="Y785" s="1" t="s">
        <v>4976</v>
      </c>
      <c r="AD785" s="16" t="s">
        <v>4969</v>
      </c>
    </row>
    <row r="786" spans="2:30" x14ac:dyDescent="0.2">
      <c r="B786" s="1">
        <v>5606</v>
      </c>
      <c r="C786" s="1" t="s">
        <v>4977</v>
      </c>
      <c r="D786" s="60">
        <v>0.15490464314014599</v>
      </c>
      <c r="E786" s="22">
        <v>0.32372392648395898</v>
      </c>
      <c r="F786" s="57">
        <v>2.0898271344331398</v>
      </c>
      <c r="G786" s="1" t="s">
        <v>4978</v>
      </c>
      <c r="H786" s="1" t="s">
        <v>73</v>
      </c>
      <c r="I786" s="1" t="s">
        <v>37</v>
      </c>
      <c r="J786" s="15" t="s">
        <v>35</v>
      </c>
      <c r="K786" s="1" t="s">
        <v>4977</v>
      </c>
      <c r="L786" s="1" t="s">
        <v>4978</v>
      </c>
      <c r="M786" s="1" t="s">
        <v>172</v>
      </c>
      <c r="N786" s="1" t="s">
        <v>4979</v>
      </c>
      <c r="O786" s="1" t="s">
        <v>4980</v>
      </c>
      <c r="P786" s="1" t="s">
        <v>4981</v>
      </c>
      <c r="Q786" s="1" t="s">
        <v>67</v>
      </c>
      <c r="R786" s="1" t="s">
        <v>58</v>
      </c>
      <c r="S786" s="1" t="s">
        <v>4982</v>
      </c>
      <c r="T786" s="1" t="s">
        <v>45</v>
      </c>
      <c r="X786" s="1" t="s">
        <v>4983</v>
      </c>
      <c r="Y786" s="1" t="s">
        <v>4984</v>
      </c>
      <c r="AD786" s="16" t="s">
        <v>4977</v>
      </c>
    </row>
    <row r="787" spans="2:30" x14ac:dyDescent="0.2">
      <c r="B787" s="1">
        <v>6212</v>
      </c>
      <c r="C787" s="1" t="s">
        <v>3650</v>
      </c>
      <c r="D787" s="59">
        <v>6.53197961962554E-2</v>
      </c>
      <c r="E787" s="45">
        <v>6.53197961962554E-2</v>
      </c>
      <c r="F787" s="27">
        <v>1</v>
      </c>
      <c r="G787" s="1" t="s">
        <v>3651</v>
      </c>
      <c r="H787" s="1" t="s">
        <v>74</v>
      </c>
      <c r="I787" s="1" t="s">
        <v>74</v>
      </c>
      <c r="J787" s="15" t="s">
        <v>36</v>
      </c>
      <c r="K787" s="1" t="s">
        <v>3650</v>
      </c>
      <c r="L787" s="1" t="s">
        <v>3651</v>
      </c>
      <c r="M787" s="1" t="s">
        <v>172</v>
      </c>
      <c r="N787" s="1" t="s">
        <v>3652</v>
      </c>
      <c r="O787" s="1" t="s">
        <v>3653</v>
      </c>
      <c r="P787" s="1" t="s">
        <v>3654</v>
      </c>
      <c r="Q787" s="1" t="s">
        <v>67</v>
      </c>
      <c r="R787" s="1" t="s">
        <v>43</v>
      </c>
      <c r="S787" s="1" t="s">
        <v>3655</v>
      </c>
      <c r="T787" s="1" t="s">
        <v>45</v>
      </c>
      <c r="X787" s="1" t="s">
        <v>3656</v>
      </c>
      <c r="Y787" s="1" t="s">
        <v>3657</v>
      </c>
      <c r="AD787" s="16" t="s">
        <v>3650</v>
      </c>
    </row>
    <row r="788" spans="2:30" x14ac:dyDescent="0.2">
      <c r="B788" s="1">
        <v>6215</v>
      </c>
      <c r="C788" s="1" t="s">
        <v>3658</v>
      </c>
      <c r="D788" s="60">
        <v>0.13932321312637699</v>
      </c>
      <c r="E788" s="22">
        <v>0.25294514185244898</v>
      </c>
      <c r="F788" s="18">
        <v>1.8155276222563701</v>
      </c>
      <c r="G788" s="1" t="s">
        <v>3659</v>
      </c>
      <c r="H788" s="1" t="s">
        <v>73</v>
      </c>
      <c r="I788" s="1" t="s">
        <v>37</v>
      </c>
      <c r="J788" s="15" t="s">
        <v>54</v>
      </c>
      <c r="K788" s="1" t="s">
        <v>3658</v>
      </c>
      <c r="L788" s="1" t="s">
        <v>3659</v>
      </c>
      <c r="M788" s="1" t="s">
        <v>172</v>
      </c>
      <c r="N788" s="1" t="s">
        <v>3660</v>
      </c>
      <c r="O788" s="1" t="s">
        <v>3661</v>
      </c>
      <c r="P788" s="1" t="s">
        <v>3662</v>
      </c>
      <c r="Q788" s="1" t="s">
        <v>42</v>
      </c>
      <c r="R788" s="1" t="s">
        <v>58</v>
      </c>
      <c r="S788" s="1" t="s">
        <v>3663</v>
      </c>
      <c r="T788" s="1" t="s">
        <v>45</v>
      </c>
      <c r="X788" s="1" t="s">
        <v>3664</v>
      </c>
      <c r="AD788" s="16" t="s">
        <v>3658</v>
      </c>
    </row>
    <row r="789" spans="2:30" x14ac:dyDescent="0.2">
      <c r="B789" s="1">
        <v>6217</v>
      </c>
      <c r="C789" s="1" t="s">
        <v>3665</v>
      </c>
      <c r="D789" s="50">
        <v>0.29832478172129301</v>
      </c>
      <c r="E789" s="45">
        <v>5.2455688560914301E-2</v>
      </c>
      <c r="F789" s="35">
        <v>0.17583416388760001</v>
      </c>
      <c r="G789" s="1" t="s">
        <v>3666</v>
      </c>
      <c r="H789" s="1" t="s">
        <v>37</v>
      </c>
      <c r="I789" s="1" t="s">
        <v>74</v>
      </c>
      <c r="J789" s="15" t="s">
        <v>73</v>
      </c>
      <c r="K789" s="1" t="s">
        <v>3665</v>
      </c>
      <c r="L789" s="1" t="s">
        <v>3666</v>
      </c>
      <c r="M789" s="1" t="s">
        <v>172</v>
      </c>
      <c r="N789" s="1" t="s">
        <v>3667</v>
      </c>
      <c r="O789" s="1" t="s">
        <v>3668</v>
      </c>
      <c r="P789" s="1" t="s">
        <v>3669</v>
      </c>
      <c r="Q789" s="1" t="s">
        <v>42</v>
      </c>
      <c r="R789" s="1" t="s">
        <v>43</v>
      </c>
      <c r="S789" s="1" t="s">
        <v>3670</v>
      </c>
      <c r="T789" s="1" t="s">
        <v>45</v>
      </c>
      <c r="X789" s="1" t="s">
        <v>3671</v>
      </c>
      <c r="Y789" s="1" t="s">
        <v>3672</v>
      </c>
      <c r="AD789" s="16" t="s">
        <v>3665</v>
      </c>
    </row>
    <row r="790" spans="2:30" x14ac:dyDescent="0.2">
      <c r="B790" s="1">
        <v>6218</v>
      </c>
      <c r="C790" s="1" t="s">
        <v>3673</v>
      </c>
      <c r="D790" s="60">
        <v>0.15080673649308099</v>
      </c>
      <c r="E790" s="41">
        <v>0.15080673649308099</v>
      </c>
      <c r="F790" s="27">
        <v>1</v>
      </c>
      <c r="G790" s="1" t="s">
        <v>3674</v>
      </c>
      <c r="H790" s="1" t="s">
        <v>73</v>
      </c>
      <c r="I790" s="1" t="s">
        <v>73</v>
      </c>
      <c r="J790" s="15" t="s">
        <v>36</v>
      </c>
      <c r="K790" s="1" t="s">
        <v>3673</v>
      </c>
      <c r="L790" s="1" t="s">
        <v>3674</v>
      </c>
      <c r="M790" s="1" t="s">
        <v>172</v>
      </c>
      <c r="N790" s="1" t="s">
        <v>3675</v>
      </c>
      <c r="O790" s="1" t="s">
        <v>3676</v>
      </c>
      <c r="P790" s="1" t="s">
        <v>3677</v>
      </c>
      <c r="Q790" s="1" t="s">
        <v>42</v>
      </c>
      <c r="R790" s="1" t="s">
        <v>43</v>
      </c>
      <c r="S790" s="1" t="s">
        <v>3678</v>
      </c>
      <c r="T790" s="1" t="s">
        <v>45</v>
      </c>
      <c r="X790" s="1" t="s">
        <v>3679</v>
      </c>
      <c r="AD790" s="16" t="s">
        <v>3673</v>
      </c>
    </row>
    <row r="791" spans="2:30" x14ac:dyDescent="0.2">
      <c r="B791" s="1">
        <v>8109</v>
      </c>
      <c r="C791" s="1" t="s">
        <v>4985</v>
      </c>
      <c r="D791" s="50">
        <v>0.26663564268093698</v>
      </c>
      <c r="E791" s="13">
        <v>1.0053300123903901</v>
      </c>
      <c r="F791" s="47">
        <v>3.77042619764604</v>
      </c>
      <c r="G791" s="1" t="s">
        <v>4986</v>
      </c>
      <c r="H791" s="1" t="s">
        <v>37</v>
      </c>
      <c r="I791" s="1" t="s">
        <v>36</v>
      </c>
      <c r="J791" s="15" t="s">
        <v>35</v>
      </c>
      <c r="K791" s="1" t="s">
        <v>4985</v>
      </c>
      <c r="L791" s="1" t="s">
        <v>4986</v>
      </c>
      <c r="M791" s="1" t="s">
        <v>189</v>
      </c>
      <c r="N791" s="1" t="s">
        <v>4987</v>
      </c>
      <c r="O791" s="1" t="s">
        <v>4988</v>
      </c>
      <c r="P791" s="1" t="s">
        <v>4989</v>
      </c>
      <c r="Q791" s="1" t="s">
        <v>42</v>
      </c>
      <c r="R791" s="1" t="s">
        <v>43</v>
      </c>
      <c r="S791" s="1" t="s">
        <v>4990</v>
      </c>
      <c r="T791" s="1" t="s">
        <v>45</v>
      </c>
      <c r="X791" s="1" t="s">
        <v>4991</v>
      </c>
      <c r="Y791" s="1" t="s">
        <v>4992</v>
      </c>
      <c r="AD791" s="16" t="s">
        <v>4985</v>
      </c>
    </row>
    <row r="792" spans="2:30" x14ac:dyDescent="0.2">
      <c r="B792" s="1">
        <v>8910</v>
      </c>
      <c r="C792" s="1" t="s">
        <v>4993</v>
      </c>
      <c r="D792" s="52">
        <v>0.55058815708811604</v>
      </c>
      <c r="E792" s="13">
        <v>1.15826746709991</v>
      </c>
      <c r="F792" s="57">
        <v>2.1036912112778001</v>
      </c>
      <c r="G792" s="1" t="s">
        <v>4994</v>
      </c>
      <c r="H792" s="1" t="s">
        <v>100</v>
      </c>
      <c r="I792" s="1" t="s">
        <v>36</v>
      </c>
      <c r="J792" s="15" t="s">
        <v>35</v>
      </c>
      <c r="K792" s="1" t="s">
        <v>4993</v>
      </c>
      <c r="L792" s="1" t="s">
        <v>4994</v>
      </c>
      <c r="M792" s="1" t="s">
        <v>189</v>
      </c>
      <c r="N792" s="1" t="s">
        <v>4995</v>
      </c>
      <c r="O792" s="1" t="s">
        <v>4996</v>
      </c>
      <c r="P792" s="1" t="s">
        <v>4997</v>
      </c>
      <c r="Q792" s="1" t="s">
        <v>67</v>
      </c>
      <c r="R792" s="1" t="s">
        <v>58</v>
      </c>
      <c r="S792" s="1" t="s">
        <v>4998</v>
      </c>
      <c r="T792" s="1" t="s">
        <v>45</v>
      </c>
      <c r="X792" s="1" t="s">
        <v>4999</v>
      </c>
      <c r="Y792" s="1" t="s">
        <v>5000</v>
      </c>
      <c r="AD792" s="16" t="s">
        <v>4993</v>
      </c>
    </row>
    <row r="793" spans="2:30" x14ac:dyDescent="0.2">
      <c r="B793" s="1">
        <v>9174</v>
      </c>
      <c r="C793" s="1" t="s">
        <v>3680</v>
      </c>
      <c r="D793" s="56">
        <v>0.61987971347297699</v>
      </c>
      <c r="E793" s="39">
        <v>3.30284425777982</v>
      </c>
      <c r="F793" s="44">
        <v>5.3282018849674904</v>
      </c>
      <c r="G793" s="1" t="s">
        <v>3681</v>
      </c>
      <c r="H793" s="1" t="s">
        <v>100</v>
      </c>
      <c r="I793" s="1" t="s">
        <v>35</v>
      </c>
      <c r="J793" s="15" t="s">
        <v>53</v>
      </c>
      <c r="K793" s="1" t="s">
        <v>3680</v>
      </c>
      <c r="L793" s="1" t="s">
        <v>3681</v>
      </c>
      <c r="M793" s="1" t="s">
        <v>189</v>
      </c>
      <c r="N793" s="1" t="s">
        <v>3682</v>
      </c>
      <c r="O793" s="1" t="s">
        <v>3683</v>
      </c>
      <c r="P793" s="1" t="s">
        <v>3684</v>
      </c>
      <c r="Q793" s="1" t="s">
        <v>42</v>
      </c>
      <c r="R793" s="1" t="s">
        <v>58</v>
      </c>
      <c r="S793" s="1" t="s">
        <v>3685</v>
      </c>
      <c r="T793" s="1" t="s">
        <v>45</v>
      </c>
      <c r="U793" s="1" t="s">
        <v>3686</v>
      </c>
      <c r="V793" s="1" t="s">
        <v>3687</v>
      </c>
      <c r="W793" s="1" t="s">
        <v>3688</v>
      </c>
      <c r="X793" s="1" t="s">
        <v>3689</v>
      </c>
      <c r="Y793" s="1" t="s">
        <v>3690</v>
      </c>
      <c r="Z793" s="1" t="s">
        <v>3691</v>
      </c>
      <c r="AD793" s="16" t="s">
        <v>3680</v>
      </c>
    </row>
    <row r="794" spans="2:30" x14ac:dyDescent="0.2">
      <c r="B794" s="1">
        <v>13758</v>
      </c>
      <c r="C794" s="1" t="s">
        <v>3692</v>
      </c>
      <c r="D794" s="59">
        <v>7.6059851882018803E-2</v>
      </c>
      <c r="E794" s="22">
        <v>0.27359192468549198</v>
      </c>
      <c r="F794" s="47">
        <v>3.5970609712713801</v>
      </c>
      <c r="G794" s="1" t="s">
        <v>3693</v>
      </c>
      <c r="H794" s="1" t="s">
        <v>74</v>
      </c>
      <c r="I794" s="1" t="s">
        <v>37</v>
      </c>
      <c r="J794" s="15" t="s">
        <v>35</v>
      </c>
      <c r="K794" s="1" t="s">
        <v>3692</v>
      </c>
      <c r="L794" s="1" t="s">
        <v>3693</v>
      </c>
      <c r="M794" s="1" t="s">
        <v>330</v>
      </c>
      <c r="N794" s="1" t="s">
        <v>3694</v>
      </c>
      <c r="O794" s="1" t="s">
        <v>3695</v>
      </c>
      <c r="P794" s="1" t="s">
        <v>175</v>
      </c>
      <c r="Q794" s="1" t="s">
        <v>42</v>
      </c>
      <c r="R794" s="1" t="s">
        <v>43</v>
      </c>
      <c r="S794" s="1" t="s">
        <v>3696</v>
      </c>
      <c r="T794" s="1" t="s">
        <v>45</v>
      </c>
      <c r="X794" s="1" t="s">
        <v>3697</v>
      </c>
      <c r="AD794" s="16" t="s">
        <v>3692</v>
      </c>
    </row>
    <row r="795" spans="2:30" x14ac:dyDescent="0.2">
      <c r="B795" s="1">
        <v>16074</v>
      </c>
      <c r="C795" s="1" t="s">
        <v>5001</v>
      </c>
      <c r="D795" s="56">
        <v>0.59967121976003401</v>
      </c>
      <c r="E795" s="36">
        <v>0.76800709073213602</v>
      </c>
      <c r="F795" s="40">
        <v>1.2807136067651601</v>
      </c>
      <c r="G795" s="1" t="s">
        <v>5002</v>
      </c>
      <c r="H795" s="1" t="s">
        <v>100</v>
      </c>
      <c r="I795" s="1" t="s">
        <v>198</v>
      </c>
      <c r="J795" s="15" t="s">
        <v>270</v>
      </c>
      <c r="K795" s="1" t="s">
        <v>5001</v>
      </c>
      <c r="L795" s="1" t="s">
        <v>5002</v>
      </c>
      <c r="M795" s="1" t="s">
        <v>382</v>
      </c>
      <c r="N795" s="1" t="s">
        <v>5003</v>
      </c>
      <c r="O795" s="1" t="s">
        <v>5004</v>
      </c>
      <c r="P795" s="1" t="s">
        <v>5005</v>
      </c>
      <c r="Q795" s="1" t="s">
        <v>67</v>
      </c>
      <c r="R795" s="1" t="s">
        <v>58</v>
      </c>
      <c r="S795" s="1" t="s">
        <v>5006</v>
      </c>
      <c r="T795" s="1" t="s">
        <v>45</v>
      </c>
      <c r="X795" s="1" t="s">
        <v>5007</v>
      </c>
      <c r="Y795" s="1" t="s">
        <v>5008</v>
      </c>
      <c r="AD795" s="16" t="s">
        <v>5001</v>
      </c>
    </row>
    <row r="796" spans="2:30" x14ac:dyDescent="0.2">
      <c r="B796" s="1">
        <v>19431</v>
      </c>
      <c r="C796" s="1" t="s">
        <v>5009</v>
      </c>
      <c r="D796" s="54">
        <v>0.39658761069478798</v>
      </c>
      <c r="E796" s="31">
        <v>0.342788681634213</v>
      </c>
      <c r="F796" s="27">
        <v>0.86434541168262002</v>
      </c>
      <c r="G796" s="1" t="s">
        <v>5010</v>
      </c>
      <c r="H796" s="1" t="s">
        <v>37</v>
      </c>
      <c r="I796" s="1" t="s">
        <v>37</v>
      </c>
      <c r="J796" s="15" t="s">
        <v>36</v>
      </c>
      <c r="K796" s="1" t="s">
        <v>5009</v>
      </c>
      <c r="L796" s="1" t="s">
        <v>5010</v>
      </c>
      <c r="M796" s="1" t="s">
        <v>513</v>
      </c>
      <c r="N796" s="1" t="s">
        <v>5011</v>
      </c>
      <c r="O796" s="1" t="s">
        <v>5012</v>
      </c>
      <c r="P796" s="1" t="s">
        <v>5013</v>
      </c>
      <c r="Q796" s="1" t="s">
        <v>42</v>
      </c>
      <c r="R796" s="1" t="s">
        <v>58</v>
      </c>
      <c r="S796" s="1" t="s">
        <v>5014</v>
      </c>
      <c r="T796" s="1" t="s">
        <v>45</v>
      </c>
      <c r="X796" s="1" t="s">
        <v>5015</v>
      </c>
      <c r="Y796" s="1" t="s">
        <v>5016</v>
      </c>
      <c r="AD796" s="16" t="s">
        <v>5009</v>
      </c>
    </row>
    <row r="797" spans="2:30" x14ac:dyDescent="0.2">
      <c r="B797" s="1">
        <v>19894</v>
      </c>
      <c r="C797" s="1" t="s">
        <v>5017</v>
      </c>
      <c r="D797" s="56">
        <v>0.59886914606396102</v>
      </c>
      <c r="E797" s="22">
        <v>0.31552523217130501</v>
      </c>
      <c r="F797" s="42">
        <v>0.52686840563598902</v>
      </c>
      <c r="G797" s="1" t="s">
        <v>5018</v>
      </c>
      <c r="H797" s="1" t="s">
        <v>100</v>
      </c>
      <c r="I797" s="1" t="s">
        <v>37</v>
      </c>
      <c r="J797" s="15" t="s">
        <v>100</v>
      </c>
      <c r="K797" s="1" t="s">
        <v>5017</v>
      </c>
      <c r="L797" s="1" t="s">
        <v>5018</v>
      </c>
      <c r="M797" s="1" t="s">
        <v>513</v>
      </c>
      <c r="N797" s="1" t="s">
        <v>5019</v>
      </c>
      <c r="O797" s="1" t="s">
        <v>5020</v>
      </c>
      <c r="P797" s="1" t="s">
        <v>5021</v>
      </c>
      <c r="Q797" s="1" t="s">
        <v>67</v>
      </c>
      <c r="R797" s="1" t="s">
        <v>58</v>
      </c>
      <c r="S797" s="1" t="s">
        <v>5022</v>
      </c>
      <c r="T797" s="1" t="s">
        <v>45</v>
      </c>
      <c r="X797" s="1" t="s">
        <v>5023</v>
      </c>
      <c r="Y797" s="1" t="s">
        <v>5024</v>
      </c>
      <c r="AD797" s="16" t="s">
        <v>5017</v>
      </c>
    </row>
    <row r="798" spans="2:30" x14ac:dyDescent="0.2">
      <c r="B798" s="1">
        <v>21775</v>
      </c>
      <c r="C798" s="1" t="s">
        <v>5025</v>
      </c>
      <c r="D798" s="54">
        <v>0.44763847797530598</v>
      </c>
      <c r="E798" s="20">
        <v>2.92857330072709</v>
      </c>
      <c r="F798" s="44">
        <v>6.54227338537381</v>
      </c>
      <c r="G798" s="1" t="s">
        <v>710</v>
      </c>
      <c r="H798" s="1" t="s">
        <v>37</v>
      </c>
      <c r="I798" s="1" t="s">
        <v>35</v>
      </c>
      <c r="J798" s="15" t="s">
        <v>53</v>
      </c>
      <c r="K798" s="1" t="s">
        <v>5025</v>
      </c>
      <c r="L798" s="1" t="s">
        <v>710</v>
      </c>
      <c r="M798" s="1" t="s">
        <v>538</v>
      </c>
      <c r="N798" s="1" t="s">
        <v>5026</v>
      </c>
      <c r="O798" s="1" t="s">
        <v>5027</v>
      </c>
      <c r="P798" s="1" t="s">
        <v>5028</v>
      </c>
      <c r="Q798" s="1" t="s">
        <v>42</v>
      </c>
      <c r="R798" s="1" t="s">
        <v>58</v>
      </c>
      <c r="S798" s="1" t="s">
        <v>5029</v>
      </c>
      <c r="T798" s="1" t="s">
        <v>45</v>
      </c>
      <c r="X798" s="1" t="s">
        <v>5030</v>
      </c>
      <c r="Y798" s="1" t="s">
        <v>5031</v>
      </c>
      <c r="AD798" s="16" t="s">
        <v>5025</v>
      </c>
    </row>
    <row r="799" spans="2:30" x14ac:dyDescent="0.2">
      <c r="B799" s="1">
        <v>21927</v>
      </c>
      <c r="C799" s="1" t="s">
        <v>3231</v>
      </c>
      <c r="D799" s="56">
        <v>0.62846088442489101</v>
      </c>
      <c r="E799" s="36">
        <v>0.690911148997161</v>
      </c>
      <c r="F799" s="27">
        <v>1.09937016944088</v>
      </c>
      <c r="G799" s="1" t="s">
        <v>3232</v>
      </c>
      <c r="H799" s="1" t="s">
        <v>100</v>
      </c>
      <c r="I799" s="1" t="s">
        <v>198</v>
      </c>
      <c r="J799" s="15" t="s">
        <v>36</v>
      </c>
      <c r="K799" s="1" t="s">
        <v>3231</v>
      </c>
      <c r="L799" s="1" t="s">
        <v>3232</v>
      </c>
      <c r="M799" s="1" t="s">
        <v>538</v>
      </c>
      <c r="N799" s="1" t="s">
        <v>3233</v>
      </c>
      <c r="O799" s="1" t="s">
        <v>3234</v>
      </c>
      <c r="P799" s="1" t="s">
        <v>3235</v>
      </c>
      <c r="Q799" s="1" t="s">
        <v>67</v>
      </c>
      <c r="R799" s="1" t="s">
        <v>58</v>
      </c>
      <c r="S799" s="1" t="s">
        <v>3236</v>
      </c>
      <c r="T799" s="1" t="s">
        <v>45</v>
      </c>
      <c r="X799" s="1" t="s">
        <v>3237</v>
      </c>
      <c r="Y799" s="1" t="s">
        <v>3238</v>
      </c>
      <c r="AD799" s="16" t="s">
        <v>3231</v>
      </c>
    </row>
    <row r="800" spans="2:30" x14ac:dyDescent="0.2">
      <c r="B800" s="1">
        <v>24031</v>
      </c>
      <c r="C800" s="1" t="s">
        <v>5032</v>
      </c>
      <c r="D800" s="50">
        <v>0.209213648930341</v>
      </c>
      <c r="E800" s="38">
        <v>0.60129416280002601</v>
      </c>
      <c r="F800" s="57">
        <v>2.8740675662142401</v>
      </c>
      <c r="G800" s="1" t="s">
        <v>5033</v>
      </c>
      <c r="H800" s="1" t="s">
        <v>73</v>
      </c>
      <c r="I800" s="1" t="s">
        <v>100</v>
      </c>
      <c r="J800" s="15" t="s">
        <v>35</v>
      </c>
      <c r="K800" s="1" t="s">
        <v>5032</v>
      </c>
      <c r="L800" s="1" t="s">
        <v>5033</v>
      </c>
      <c r="M800" s="1" t="s">
        <v>599</v>
      </c>
      <c r="N800" s="1" t="s">
        <v>5034</v>
      </c>
      <c r="O800" s="1" t="s">
        <v>5035</v>
      </c>
      <c r="P800" s="1" t="s">
        <v>5036</v>
      </c>
      <c r="Q800" s="1" t="s">
        <v>42</v>
      </c>
      <c r="R800" s="1" t="s">
        <v>43</v>
      </c>
      <c r="S800" s="1" t="s">
        <v>5037</v>
      </c>
      <c r="T800" s="1" t="s">
        <v>45</v>
      </c>
      <c r="X800" s="1" t="s">
        <v>5038</v>
      </c>
      <c r="Y800" s="1" t="s">
        <v>5039</v>
      </c>
      <c r="AD800" s="16" t="s">
        <v>5032</v>
      </c>
    </row>
    <row r="801" spans="2:30" x14ac:dyDescent="0.2">
      <c r="B801" s="1">
        <v>24371</v>
      </c>
      <c r="C801" s="1" t="s">
        <v>5040</v>
      </c>
      <c r="D801" s="54">
        <v>0.33807748948381999</v>
      </c>
      <c r="E801" s="34">
        <v>0.50515398067728401</v>
      </c>
      <c r="F801" s="40">
        <v>1.4941958467822201</v>
      </c>
      <c r="G801" s="1" t="s">
        <v>5041</v>
      </c>
      <c r="H801" s="1" t="s">
        <v>37</v>
      </c>
      <c r="I801" s="1" t="s">
        <v>100</v>
      </c>
      <c r="J801" s="15" t="s">
        <v>270</v>
      </c>
      <c r="K801" s="1" t="s">
        <v>5040</v>
      </c>
      <c r="L801" s="1" t="s">
        <v>5041</v>
      </c>
      <c r="M801" s="1" t="s">
        <v>599</v>
      </c>
      <c r="N801" s="1" t="s">
        <v>5042</v>
      </c>
      <c r="O801" s="1" t="s">
        <v>5043</v>
      </c>
      <c r="P801" s="1" t="s">
        <v>5044</v>
      </c>
      <c r="Q801" s="1" t="s">
        <v>42</v>
      </c>
      <c r="R801" s="1" t="s">
        <v>58</v>
      </c>
      <c r="S801" s="1" t="s">
        <v>5045</v>
      </c>
      <c r="T801" s="1" t="s">
        <v>45</v>
      </c>
      <c r="X801" s="1" t="s">
        <v>5046</v>
      </c>
      <c r="Y801" s="1" t="s">
        <v>5047</v>
      </c>
      <c r="AD801" s="16" t="s">
        <v>5040</v>
      </c>
    </row>
    <row r="802" spans="2:30" x14ac:dyDescent="0.2">
      <c r="B802" s="1">
        <v>24949</v>
      </c>
      <c r="C802" s="1" t="s">
        <v>5048</v>
      </c>
      <c r="D802" s="50">
        <v>0.32788491638717199</v>
      </c>
      <c r="E802" s="45">
        <v>7.6446529378775704E-2</v>
      </c>
      <c r="F802" s="32">
        <v>0.23315049140139901</v>
      </c>
      <c r="G802" s="1" t="s">
        <v>5049</v>
      </c>
      <c r="H802" s="1" t="s">
        <v>37</v>
      </c>
      <c r="I802" s="1" t="s">
        <v>74</v>
      </c>
      <c r="J802" s="15" t="s">
        <v>73</v>
      </c>
      <c r="K802" s="1" t="s">
        <v>5048</v>
      </c>
      <c r="L802" s="1" t="s">
        <v>5049</v>
      </c>
      <c r="M802" s="1" t="s">
        <v>599</v>
      </c>
      <c r="N802" s="1" t="s">
        <v>5050</v>
      </c>
      <c r="O802" s="1" t="s">
        <v>5051</v>
      </c>
      <c r="P802" s="1" t="s">
        <v>5052</v>
      </c>
      <c r="Q802" s="1" t="s">
        <v>42</v>
      </c>
      <c r="R802" s="1" t="s">
        <v>58</v>
      </c>
      <c r="S802" s="1" t="s">
        <v>5053</v>
      </c>
      <c r="T802" s="1" t="s">
        <v>45</v>
      </c>
      <c r="X802" s="1" t="s">
        <v>5054</v>
      </c>
      <c r="Y802" s="1" t="s">
        <v>5055</v>
      </c>
      <c r="AD802" s="16" t="s">
        <v>5048</v>
      </c>
    </row>
    <row r="803" spans="2:30" x14ac:dyDescent="0.2">
      <c r="B803" s="1">
        <v>28005</v>
      </c>
      <c r="C803" s="1" t="s">
        <v>5056</v>
      </c>
      <c r="D803" s="60">
        <v>0.18630549569685001</v>
      </c>
      <c r="E803" s="45">
        <v>1.9206254683816201E-2</v>
      </c>
      <c r="F803" s="23">
        <v>0.10309011342890199</v>
      </c>
      <c r="G803" s="1" t="s">
        <v>5057</v>
      </c>
      <c r="H803" s="1" t="s">
        <v>73</v>
      </c>
      <c r="I803" s="1" t="s">
        <v>74</v>
      </c>
      <c r="J803" s="15" t="s">
        <v>74</v>
      </c>
      <c r="K803" s="1" t="s">
        <v>5056</v>
      </c>
      <c r="L803" s="1" t="s">
        <v>5057</v>
      </c>
      <c r="M803" s="1" t="s">
        <v>721</v>
      </c>
      <c r="N803" s="1" t="s">
        <v>5058</v>
      </c>
      <c r="O803" s="1" t="s">
        <v>5059</v>
      </c>
      <c r="P803" s="1" t="s">
        <v>5060</v>
      </c>
      <c r="Q803" s="1" t="s">
        <v>42</v>
      </c>
      <c r="R803" s="1" t="s">
        <v>43</v>
      </c>
      <c r="S803" s="1" t="s">
        <v>5061</v>
      </c>
      <c r="T803" s="1" t="s">
        <v>45</v>
      </c>
      <c r="X803" s="1" t="s">
        <v>5062</v>
      </c>
      <c r="Y803" s="1" t="s">
        <v>5063</v>
      </c>
      <c r="AD803" s="16" t="s">
        <v>5056</v>
      </c>
    </row>
    <row r="804" spans="2:30" x14ac:dyDescent="0.2">
      <c r="B804" s="1">
        <v>32056</v>
      </c>
      <c r="C804" s="1" t="s">
        <v>5064</v>
      </c>
      <c r="D804" s="50">
        <v>0.23040930263620499</v>
      </c>
      <c r="E804" s="29">
        <v>0.12690683891501001</v>
      </c>
      <c r="F804" s="42">
        <v>0.55078869413264897</v>
      </c>
      <c r="G804" s="1" t="s">
        <v>710</v>
      </c>
      <c r="H804" s="1" t="s">
        <v>73</v>
      </c>
      <c r="I804" s="1" t="s">
        <v>73</v>
      </c>
      <c r="J804" s="15" t="s">
        <v>100</v>
      </c>
      <c r="K804" s="1" t="s">
        <v>5064</v>
      </c>
      <c r="L804" s="1" t="s">
        <v>710</v>
      </c>
      <c r="M804" s="1" t="s">
        <v>755</v>
      </c>
      <c r="N804" s="1" t="s">
        <v>5065</v>
      </c>
      <c r="O804" s="1" t="s">
        <v>5066</v>
      </c>
      <c r="P804" s="1" t="s">
        <v>5067</v>
      </c>
      <c r="Q804" s="1" t="s">
        <v>42</v>
      </c>
      <c r="R804" s="1" t="s">
        <v>43</v>
      </c>
      <c r="S804" s="1" t="s">
        <v>5068</v>
      </c>
      <c r="T804" s="1" t="s">
        <v>45</v>
      </c>
      <c r="X804" s="1" t="s">
        <v>5069</v>
      </c>
      <c r="Y804" s="1" t="s">
        <v>5070</v>
      </c>
      <c r="AD804" s="16" t="s">
        <v>5064</v>
      </c>
    </row>
    <row r="805" spans="2:30" x14ac:dyDescent="0.2">
      <c r="B805" s="1">
        <v>32058</v>
      </c>
      <c r="C805" s="1" t="s">
        <v>5071</v>
      </c>
      <c r="D805" s="60">
        <v>0.13842264596054099</v>
      </c>
      <c r="E805" s="22">
        <v>0.27359585949613302</v>
      </c>
      <c r="F805" s="18">
        <v>1.9765252831110101</v>
      </c>
      <c r="G805" s="1" t="s">
        <v>5072</v>
      </c>
      <c r="H805" s="1" t="s">
        <v>73</v>
      </c>
      <c r="I805" s="1" t="s">
        <v>37</v>
      </c>
      <c r="J805" s="15" t="s">
        <v>54</v>
      </c>
      <c r="K805" s="1" t="s">
        <v>5071</v>
      </c>
      <c r="L805" s="1" t="s">
        <v>5072</v>
      </c>
      <c r="M805" s="1" t="s">
        <v>755</v>
      </c>
      <c r="N805" s="1" t="s">
        <v>5073</v>
      </c>
      <c r="O805" s="1" t="s">
        <v>5074</v>
      </c>
      <c r="P805" s="1" t="s">
        <v>5075</v>
      </c>
      <c r="Q805" s="1" t="s">
        <v>42</v>
      </c>
      <c r="R805" s="1" t="s">
        <v>43</v>
      </c>
      <c r="S805" s="1" t="s">
        <v>5076</v>
      </c>
      <c r="T805" s="1" t="s">
        <v>45</v>
      </c>
      <c r="X805" s="1" t="s">
        <v>5077</v>
      </c>
      <c r="Y805" s="1" t="s">
        <v>5078</v>
      </c>
      <c r="AD805" s="16" t="s">
        <v>5071</v>
      </c>
    </row>
    <row r="806" spans="2:30" x14ac:dyDescent="0.2">
      <c r="B806" s="1">
        <v>32059</v>
      </c>
      <c r="C806" s="1" t="s">
        <v>5079</v>
      </c>
      <c r="D806" s="59">
        <v>5.4132383962406598E-2</v>
      </c>
      <c r="E806" s="34">
        <v>0.51720815397487196</v>
      </c>
      <c r="F806" s="55">
        <v>9.5545053832112394</v>
      </c>
      <c r="G806" s="1" t="s">
        <v>5080</v>
      </c>
      <c r="H806" s="1" t="s">
        <v>74</v>
      </c>
      <c r="I806" s="1" t="s">
        <v>100</v>
      </c>
      <c r="J806" s="15" t="s">
        <v>512</v>
      </c>
      <c r="K806" s="1" t="s">
        <v>5079</v>
      </c>
      <c r="L806" s="1" t="s">
        <v>5080</v>
      </c>
      <c r="M806" s="1" t="s">
        <v>755</v>
      </c>
      <c r="N806" s="1" t="s">
        <v>5081</v>
      </c>
      <c r="O806" s="1" t="s">
        <v>5082</v>
      </c>
      <c r="P806" s="1" t="s">
        <v>5083</v>
      </c>
      <c r="Q806" s="1" t="s">
        <v>67</v>
      </c>
      <c r="R806" s="1" t="s">
        <v>43</v>
      </c>
      <c r="S806" s="1" t="s">
        <v>5084</v>
      </c>
      <c r="T806" s="1" t="s">
        <v>45</v>
      </c>
      <c r="X806" s="1" t="s">
        <v>5085</v>
      </c>
      <c r="Y806" s="1" t="s">
        <v>5086</v>
      </c>
      <c r="AD806" s="16" t="s">
        <v>5079</v>
      </c>
    </row>
    <row r="807" spans="2:30" x14ac:dyDescent="0.2">
      <c r="B807" s="1">
        <v>32060</v>
      </c>
      <c r="C807" s="1" t="s">
        <v>5087</v>
      </c>
      <c r="D807" s="59">
        <v>8.0344725319144397E-2</v>
      </c>
      <c r="E807" s="22">
        <v>0.22379073849707201</v>
      </c>
      <c r="F807" s="57">
        <v>2.7853818356853299</v>
      </c>
      <c r="G807" s="1" t="s">
        <v>5088</v>
      </c>
      <c r="H807" s="1" t="s">
        <v>74</v>
      </c>
      <c r="I807" s="1" t="s">
        <v>73</v>
      </c>
      <c r="J807" s="15" t="s">
        <v>35</v>
      </c>
      <c r="K807" s="1" t="s">
        <v>5087</v>
      </c>
      <c r="L807" s="1" t="s">
        <v>5088</v>
      </c>
      <c r="M807" s="1" t="s">
        <v>755</v>
      </c>
      <c r="N807" s="1" t="s">
        <v>5089</v>
      </c>
      <c r="O807" s="1" t="s">
        <v>5090</v>
      </c>
      <c r="P807" s="1" t="s">
        <v>5091</v>
      </c>
      <c r="Q807" s="1" t="s">
        <v>42</v>
      </c>
      <c r="R807" s="1" t="s">
        <v>43</v>
      </c>
      <c r="S807" s="1" t="s">
        <v>5092</v>
      </c>
      <c r="T807" s="1" t="s">
        <v>45</v>
      </c>
      <c r="X807" s="1" t="s">
        <v>5093</v>
      </c>
      <c r="Y807" s="1" t="s">
        <v>5094</v>
      </c>
      <c r="AD807" s="16" t="s">
        <v>5087</v>
      </c>
    </row>
    <row r="808" spans="2:30" x14ac:dyDescent="0.2">
      <c r="B808" s="1">
        <v>32061</v>
      </c>
      <c r="C808" s="1" t="s">
        <v>5095</v>
      </c>
      <c r="D808" s="50">
        <v>0.319090780257274</v>
      </c>
      <c r="E808" s="22">
        <v>0.246094565830839</v>
      </c>
      <c r="F808" s="61">
        <v>0.77123684248231605</v>
      </c>
      <c r="G808" s="1" t="s">
        <v>710</v>
      </c>
      <c r="H808" s="1" t="s">
        <v>37</v>
      </c>
      <c r="I808" s="1" t="s">
        <v>73</v>
      </c>
      <c r="J808" s="15" t="s">
        <v>198</v>
      </c>
      <c r="K808" s="1" t="s">
        <v>5095</v>
      </c>
      <c r="L808" s="1" t="s">
        <v>710</v>
      </c>
      <c r="M808" s="1" t="s">
        <v>755</v>
      </c>
      <c r="N808" s="1" t="s">
        <v>5096</v>
      </c>
      <c r="O808" s="1" t="s">
        <v>5097</v>
      </c>
      <c r="P808" s="1" t="s">
        <v>5098</v>
      </c>
      <c r="Q808" s="1" t="s">
        <v>42</v>
      </c>
      <c r="R808" s="1" t="s">
        <v>43</v>
      </c>
      <c r="S808" s="1" t="s">
        <v>5099</v>
      </c>
      <c r="T808" s="1" t="s">
        <v>45</v>
      </c>
      <c r="X808" s="1" t="s">
        <v>5100</v>
      </c>
      <c r="Y808" s="1" t="s">
        <v>5101</v>
      </c>
      <c r="AD808" s="16" t="s">
        <v>5095</v>
      </c>
    </row>
    <row r="809" spans="2:30" x14ac:dyDescent="0.2">
      <c r="B809" s="1">
        <v>32063</v>
      </c>
      <c r="C809" s="1" t="s">
        <v>5102</v>
      </c>
      <c r="D809" s="50">
        <v>0.230954338374428</v>
      </c>
      <c r="E809" s="45">
        <v>2.3120731881613302E-2</v>
      </c>
      <c r="F809" s="23">
        <v>0.100109536994839</v>
      </c>
      <c r="G809" s="1" t="s">
        <v>5103</v>
      </c>
      <c r="H809" s="1" t="s">
        <v>73</v>
      </c>
      <c r="I809" s="1" t="s">
        <v>74</v>
      </c>
      <c r="J809" s="15" t="s">
        <v>74</v>
      </c>
      <c r="K809" s="1" t="s">
        <v>5102</v>
      </c>
      <c r="L809" s="1" t="s">
        <v>5103</v>
      </c>
      <c r="M809" s="1" t="s">
        <v>755</v>
      </c>
      <c r="N809" s="1" t="s">
        <v>5104</v>
      </c>
      <c r="O809" s="1" t="s">
        <v>5105</v>
      </c>
      <c r="P809" s="1" t="s">
        <v>5106</v>
      </c>
      <c r="Q809" s="1" t="s">
        <v>42</v>
      </c>
      <c r="R809" s="1" t="s">
        <v>43</v>
      </c>
      <c r="S809" s="1" t="s">
        <v>5107</v>
      </c>
      <c r="T809" s="1" t="s">
        <v>45</v>
      </c>
      <c r="X809" s="1" t="s">
        <v>5108</v>
      </c>
      <c r="Y809" s="1" t="s">
        <v>5109</v>
      </c>
      <c r="AD809" s="16" t="s">
        <v>5102</v>
      </c>
    </row>
    <row r="810" spans="2:30" x14ac:dyDescent="0.2">
      <c r="B810" s="1">
        <v>32064</v>
      </c>
      <c r="C810" s="1" t="s">
        <v>5110</v>
      </c>
      <c r="D810" s="60">
        <v>0.19227772904641499</v>
      </c>
      <c r="E810" s="45">
        <v>8.8515139826867401E-2</v>
      </c>
      <c r="F810" s="14">
        <v>0.46035045382453199</v>
      </c>
      <c r="G810" s="1" t="s">
        <v>5111</v>
      </c>
      <c r="H810" s="1" t="s">
        <v>73</v>
      </c>
      <c r="I810" s="1" t="s">
        <v>74</v>
      </c>
      <c r="J810" s="15" t="s">
        <v>37</v>
      </c>
      <c r="K810" s="1" t="s">
        <v>5110</v>
      </c>
      <c r="L810" s="1" t="s">
        <v>5111</v>
      </c>
      <c r="M810" s="1" t="s">
        <v>755</v>
      </c>
      <c r="N810" s="1" t="s">
        <v>5112</v>
      </c>
      <c r="O810" s="1" t="s">
        <v>5113</v>
      </c>
      <c r="P810" s="1" t="s">
        <v>5114</v>
      </c>
      <c r="Q810" s="1" t="s">
        <v>42</v>
      </c>
      <c r="R810" s="1" t="s">
        <v>43</v>
      </c>
      <c r="S810" s="1" t="s">
        <v>5115</v>
      </c>
      <c r="T810" s="1" t="s">
        <v>45</v>
      </c>
      <c r="X810" s="1" t="s">
        <v>5116</v>
      </c>
      <c r="Y810" s="1" t="s">
        <v>5117</v>
      </c>
      <c r="AD810" s="16" t="s">
        <v>5110</v>
      </c>
    </row>
    <row r="811" spans="2:30" x14ac:dyDescent="0.2">
      <c r="B811" s="1">
        <v>32066</v>
      </c>
      <c r="C811" s="1" t="s">
        <v>5118</v>
      </c>
      <c r="D811" s="50">
        <v>0.27683034350944902</v>
      </c>
      <c r="E811" s="41">
        <v>0.181847299143053</v>
      </c>
      <c r="F811" s="28">
        <v>0.65689077590891198</v>
      </c>
      <c r="G811" s="1" t="s">
        <v>5119</v>
      </c>
      <c r="H811" s="1" t="s">
        <v>37</v>
      </c>
      <c r="I811" s="1" t="s">
        <v>73</v>
      </c>
      <c r="J811" s="15" t="s">
        <v>100</v>
      </c>
      <c r="K811" s="1" t="s">
        <v>5118</v>
      </c>
      <c r="L811" s="1" t="s">
        <v>5119</v>
      </c>
      <c r="M811" s="1" t="s">
        <v>755</v>
      </c>
      <c r="N811" s="1" t="s">
        <v>5120</v>
      </c>
      <c r="O811" s="1" t="s">
        <v>5121</v>
      </c>
      <c r="P811" s="1" t="s">
        <v>5122</v>
      </c>
      <c r="Q811" s="1" t="s">
        <v>42</v>
      </c>
      <c r="R811" s="1" t="s">
        <v>43</v>
      </c>
      <c r="S811" s="1" t="s">
        <v>5123</v>
      </c>
      <c r="T811" s="1" t="s">
        <v>45</v>
      </c>
      <c r="X811" s="1" t="s">
        <v>5124</v>
      </c>
      <c r="Y811" s="1" t="s">
        <v>5125</v>
      </c>
      <c r="AD811" s="16" t="s">
        <v>5118</v>
      </c>
    </row>
    <row r="812" spans="2:30" x14ac:dyDescent="0.2">
      <c r="B812" s="1">
        <v>32072</v>
      </c>
      <c r="C812" s="1" t="s">
        <v>5126</v>
      </c>
      <c r="D812" s="60">
        <v>0.17132985970419901</v>
      </c>
      <c r="E812" s="45">
        <v>9.2752115739803603E-2</v>
      </c>
      <c r="F812" s="42">
        <v>0.54136573683034594</v>
      </c>
      <c r="G812" s="1" t="s">
        <v>5127</v>
      </c>
      <c r="H812" s="1" t="s">
        <v>73</v>
      </c>
      <c r="I812" s="1" t="s">
        <v>74</v>
      </c>
      <c r="J812" s="15" t="s">
        <v>100</v>
      </c>
      <c r="K812" s="1" t="s">
        <v>5126</v>
      </c>
      <c r="L812" s="1" t="s">
        <v>5127</v>
      </c>
      <c r="M812" s="1" t="s">
        <v>755</v>
      </c>
      <c r="N812" s="1" t="s">
        <v>5128</v>
      </c>
      <c r="O812" s="1" t="s">
        <v>5129</v>
      </c>
      <c r="P812" s="1" t="s">
        <v>5130</v>
      </c>
      <c r="Q812" s="1" t="s">
        <v>42</v>
      </c>
      <c r="R812" s="1" t="s">
        <v>43</v>
      </c>
      <c r="S812" s="1" t="s">
        <v>5131</v>
      </c>
      <c r="T812" s="1" t="s">
        <v>45</v>
      </c>
      <c r="X812" s="1" t="s">
        <v>5132</v>
      </c>
      <c r="Y812" s="1" t="s">
        <v>5133</v>
      </c>
      <c r="AD812" s="16" t="s">
        <v>5126</v>
      </c>
    </row>
    <row r="813" spans="2:30" x14ac:dyDescent="0.2">
      <c r="B813" s="1">
        <v>32073</v>
      </c>
      <c r="C813" s="1" t="s">
        <v>5134</v>
      </c>
      <c r="D813" s="60">
        <v>0.16299066525363501</v>
      </c>
      <c r="E813" s="45">
        <v>8.1429693511368501E-2</v>
      </c>
      <c r="F813" s="14">
        <v>0.49959728297723899</v>
      </c>
      <c r="G813" s="1" t="s">
        <v>5135</v>
      </c>
      <c r="H813" s="1" t="s">
        <v>73</v>
      </c>
      <c r="I813" s="1" t="s">
        <v>74</v>
      </c>
      <c r="J813" s="15" t="s">
        <v>37</v>
      </c>
      <c r="K813" s="1" t="s">
        <v>5134</v>
      </c>
      <c r="L813" s="1" t="s">
        <v>5135</v>
      </c>
      <c r="M813" s="1" t="s">
        <v>755</v>
      </c>
      <c r="N813" s="1" t="s">
        <v>5136</v>
      </c>
      <c r="O813" s="1" t="s">
        <v>5137</v>
      </c>
      <c r="P813" s="1" t="s">
        <v>5138</v>
      </c>
      <c r="Q813" s="1" t="s">
        <v>42</v>
      </c>
      <c r="R813" s="1" t="s">
        <v>43</v>
      </c>
      <c r="S813" s="1" t="s">
        <v>5139</v>
      </c>
      <c r="T813" s="1" t="s">
        <v>45</v>
      </c>
      <c r="X813" s="1" t="s">
        <v>5140</v>
      </c>
      <c r="Y813" s="1" t="s">
        <v>5141</v>
      </c>
      <c r="AD813" s="16" t="s">
        <v>5134</v>
      </c>
    </row>
    <row r="814" spans="2:30" x14ac:dyDescent="0.2">
      <c r="B814" s="1">
        <v>32074</v>
      </c>
      <c r="C814" s="1" t="s">
        <v>5142</v>
      </c>
      <c r="D814" s="50">
        <v>0.235126814105316</v>
      </c>
      <c r="E814" s="31">
        <v>0.46796234438209999</v>
      </c>
      <c r="F814" s="18">
        <v>1.9902551147250001</v>
      </c>
      <c r="G814" s="1" t="s">
        <v>5143</v>
      </c>
      <c r="H814" s="1" t="s">
        <v>73</v>
      </c>
      <c r="I814" s="1" t="s">
        <v>37</v>
      </c>
      <c r="J814" s="15" t="s">
        <v>54</v>
      </c>
      <c r="K814" s="1" t="s">
        <v>5142</v>
      </c>
      <c r="L814" s="1" t="s">
        <v>5143</v>
      </c>
      <c r="M814" s="1" t="s">
        <v>755</v>
      </c>
      <c r="N814" s="1" t="s">
        <v>5144</v>
      </c>
      <c r="O814" s="1" t="s">
        <v>5145</v>
      </c>
      <c r="P814" s="1" t="s">
        <v>5146</v>
      </c>
      <c r="Q814" s="1" t="s">
        <v>42</v>
      </c>
      <c r="R814" s="1" t="s">
        <v>43</v>
      </c>
      <c r="S814" s="1" t="s">
        <v>5147</v>
      </c>
      <c r="T814" s="1" t="s">
        <v>45</v>
      </c>
      <c r="X814" s="1" t="s">
        <v>5148</v>
      </c>
      <c r="Y814" s="1" t="s">
        <v>5149</v>
      </c>
      <c r="AD814" s="16" t="s">
        <v>5142</v>
      </c>
    </row>
    <row r="815" spans="2:30" x14ac:dyDescent="0.2">
      <c r="B815" s="1">
        <v>32738</v>
      </c>
      <c r="C815" s="1" t="s">
        <v>5150</v>
      </c>
      <c r="D815" s="54">
        <v>0.35790424971776202</v>
      </c>
      <c r="E815" s="13">
        <v>0.845311267794147</v>
      </c>
      <c r="F815" s="57">
        <v>2.36183635276962</v>
      </c>
      <c r="G815" s="1" t="s">
        <v>710</v>
      </c>
      <c r="H815" s="1" t="s">
        <v>37</v>
      </c>
      <c r="I815" s="1" t="s">
        <v>36</v>
      </c>
      <c r="J815" s="15" t="s">
        <v>35</v>
      </c>
      <c r="K815" s="1" t="s">
        <v>5150</v>
      </c>
      <c r="L815" s="1" t="s">
        <v>710</v>
      </c>
      <c r="M815" s="1" t="s">
        <v>780</v>
      </c>
      <c r="N815" s="1" t="s">
        <v>5151</v>
      </c>
      <c r="O815" s="1" t="s">
        <v>5152</v>
      </c>
      <c r="P815" s="1" t="s">
        <v>5153</v>
      </c>
      <c r="Q815" s="1" t="s">
        <v>67</v>
      </c>
      <c r="R815" s="1" t="s">
        <v>43</v>
      </c>
      <c r="S815" s="1" t="s">
        <v>5154</v>
      </c>
      <c r="T815" s="1" t="s">
        <v>45</v>
      </c>
      <c r="X815" s="1" t="s">
        <v>5155</v>
      </c>
      <c r="Y815" s="1" t="s">
        <v>5156</v>
      </c>
      <c r="AD815" s="16" t="s">
        <v>5150</v>
      </c>
    </row>
    <row r="816" spans="2:30" x14ac:dyDescent="0.2">
      <c r="B816" s="1">
        <v>33191</v>
      </c>
      <c r="C816" s="1" t="s">
        <v>3698</v>
      </c>
      <c r="D816" s="59">
        <v>2.2464230616851901E-2</v>
      </c>
      <c r="E816" s="22">
        <v>0.20090730589706099</v>
      </c>
      <c r="F816" s="55">
        <v>8.9434314187616799</v>
      </c>
      <c r="G816" s="1" t="s">
        <v>3699</v>
      </c>
      <c r="H816" s="1" t="s">
        <v>74</v>
      </c>
      <c r="I816" s="1" t="s">
        <v>73</v>
      </c>
      <c r="J816" s="15" t="s">
        <v>512</v>
      </c>
      <c r="K816" s="1" t="s">
        <v>3698</v>
      </c>
      <c r="L816" s="1" t="s">
        <v>3699</v>
      </c>
      <c r="M816" s="1" t="s">
        <v>780</v>
      </c>
      <c r="N816" s="1" t="s">
        <v>3700</v>
      </c>
      <c r="O816" s="1" t="s">
        <v>3701</v>
      </c>
      <c r="P816" s="1" t="s">
        <v>3702</v>
      </c>
      <c r="Q816" s="1" t="s">
        <v>42</v>
      </c>
      <c r="R816" s="1" t="s">
        <v>43</v>
      </c>
      <c r="S816" s="1" t="s">
        <v>3703</v>
      </c>
      <c r="T816" s="1" t="s">
        <v>45</v>
      </c>
      <c r="X816" s="1" t="s">
        <v>3704</v>
      </c>
      <c r="Y816" s="1" t="s">
        <v>3705</v>
      </c>
      <c r="AD816" s="16" t="s">
        <v>3698</v>
      </c>
    </row>
    <row r="817" spans="2:30" x14ac:dyDescent="0.2">
      <c r="B817" s="1">
        <v>33978</v>
      </c>
      <c r="C817" s="1" t="s">
        <v>5157</v>
      </c>
      <c r="D817" s="52">
        <v>0.52688658736593097</v>
      </c>
      <c r="E817" s="31">
        <v>0.48112026186281998</v>
      </c>
      <c r="F817" s="27">
        <v>0.91313818457229801</v>
      </c>
      <c r="G817" s="1" t="s">
        <v>5158</v>
      </c>
      <c r="H817" s="1" t="s">
        <v>100</v>
      </c>
      <c r="I817" s="1" t="s">
        <v>37</v>
      </c>
      <c r="J817" s="15" t="s">
        <v>36</v>
      </c>
      <c r="K817" s="1" t="s">
        <v>5157</v>
      </c>
      <c r="L817" s="1" t="s">
        <v>5158</v>
      </c>
      <c r="M817" s="1" t="s">
        <v>817</v>
      </c>
      <c r="N817" s="1" t="s">
        <v>5159</v>
      </c>
      <c r="O817" s="1" t="s">
        <v>5160</v>
      </c>
      <c r="P817" s="1" t="s">
        <v>5161</v>
      </c>
      <c r="Q817" s="1" t="s">
        <v>67</v>
      </c>
      <c r="R817" s="1" t="s">
        <v>58</v>
      </c>
      <c r="S817" s="1" t="s">
        <v>5162</v>
      </c>
      <c r="T817" s="1" t="s">
        <v>45</v>
      </c>
      <c r="X817" s="1" t="s">
        <v>5163</v>
      </c>
      <c r="AD817" s="16" t="s">
        <v>5157</v>
      </c>
    </row>
    <row r="818" spans="2:30" x14ac:dyDescent="0.2">
      <c r="B818" s="1">
        <v>35213</v>
      </c>
      <c r="C818" s="1" t="s">
        <v>5164</v>
      </c>
      <c r="D818" s="50">
        <v>0.28225941170269703</v>
      </c>
      <c r="E818" s="41">
        <v>0.19619098603187299</v>
      </c>
      <c r="F818" s="61">
        <v>0.695073318719025</v>
      </c>
      <c r="G818" s="1" t="s">
        <v>5165</v>
      </c>
      <c r="H818" s="1" t="s">
        <v>37</v>
      </c>
      <c r="I818" s="1" t="s">
        <v>73</v>
      </c>
      <c r="J818" s="15" t="s">
        <v>198</v>
      </c>
      <c r="K818" s="1" t="s">
        <v>5164</v>
      </c>
      <c r="L818" s="1" t="s">
        <v>5165</v>
      </c>
      <c r="M818" s="1" t="s">
        <v>850</v>
      </c>
      <c r="N818" s="1" t="s">
        <v>5166</v>
      </c>
      <c r="O818" s="1" t="s">
        <v>5167</v>
      </c>
      <c r="P818" s="1" t="s">
        <v>5168</v>
      </c>
      <c r="Q818" s="1" t="s">
        <v>67</v>
      </c>
      <c r="R818" s="1" t="s">
        <v>43</v>
      </c>
      <c r="S818" s="1" t="s">
        <v>5169</v>
      </c>
      <c r="T818" s="1" t="s">
        <v>45</v>
      </c>
      <c r="X818" s="1" t="s">
        <v>5170</v>
      </c>
      <c r="Y818" s="1" t="s">
        <v>5171</v>
      </c>
      <c r="AD818" s="16" t="s">
        <v>5164</v>
      </c>
    </row>
    <row r="819" spans="2:30" x14ac:dyDescent="0.2">
      <c r="J819" s="15"/>
    </row>
    <row r="820" spans="2:30" x14ac:dyDescent="0.2">
      <c r="J820" s="15"/>
    </row>
    <row r="824" spans="2:30" x14ac:dyDescent="0.2">
      <c r="B824" s="1" t="s">
        <v>5172</v>
      </c>
    </row>
    <row r="826" spans="2:30" x14ac:dyDescent="0.2">
      <c r="B826" s="1" t="s">
        <v>933</v>
      </c>
    </row>
    <row r="827" spans="2:30" x14ac:dyDescent="0.2">
      <c r="B827" s="1" t="s">
        <v>2</v>
      </c>
    </row>
    <row r="830" spans="2:30" ht="15.75" x14ac:dyDescent="0.25">
      <c r="B830" s="2" t="s">
        <v>5173</v>
      </c>
      <c r="D830" s="125" t="s">
        <v>4</v>
      </c>
      <c r="E830" s="126"/>
      <c r="F830" s="127"/>
      <c r="G830" s="128" t="s">
        <v>5</v>
      </c>
      <c r="H830" s="128"/>
      <c r="I830" s="128"/>
      <c r="J830" s="129"/>
      <c r="K830" s="130" t="s">
        <v>6</v>
      </c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  <c r="Z830" s="130"/>
      <c r="AA830" s="130"/>
      <c r="AB830" s="130"/>
      <c r="AC830" s="130"/>
      <c r="AD830" s="3" t="s">
        <v>7</v>
      </c>
    </row>
    <row r="831" spans="2:30" ht="48" thickBot="1" x14ac:dyDescent="0.25">
      <c r="B831" s="4" t="s">
        <v>8</v>
      </c>
      <c r="C831" s="5" t="s">
        <v>9</v>
      </c>
      <c r="D831" s="6" t="s">
        <v>10</v>
      </c>
      <c r="E831" s="6" t="s">
        <v>11</v>
      </c>
      <c r="F831" s="7" t="s">
        <v>12</v>
      </c>
      <c r="G831" s="8" t="s">
        <v>13</v>
      </c>
      <c r="H831" s="8" t="s">
        <v>10</v>
      </c>
      <c r="I831" s="8" t="s">
        <v>11</v>
      </c>
      <c r="J831" s="9" t="s">
        <v>12</v>
      </c>
      <c r="K831" s="10" t="s">
        <v>14</v>
      </c>
      <c r="L831" s="10" t="s">
        <v>13</v>
      </c>
      <c r="M831" s="10" t="s">
        <v>15</v>
      </c>
      <c r="N831" s="10" t="s">
        <v>16</v>
      </c>
      <c r="O831" s="10" t="s">
        <v>17</v>
      </c>
      <c r="P831" s="10" t="s">
        <v>18</v>
      </c>
      <c r="Q831" s="10" t="s">
        <v>19</v>
      </c>
      <c r="R831" s="10" t="s">
        <v>20</v>
      </c>
      <c r="S831" s="10" t="s">
        <v>21</v>
      </c>
      <c r="T831" s="10" t="s">
        <v>22</v>
      </c>
      <c r="U831" s="10" t="s">
        <v>23</v>
      </c>
      <c r="V831" s="10" t="s">
        <v>24</v>
      </c>
      <c r="W831" s="10" t="s">
        <v>25</v>
      </c>
      <c r="X831" s="10" t="s">
        <v>26</v>
      </c>
      <c r="Y831" s="10" t="s">
        <v>27</v>
      </c>
      <c r="Z831" s="10" t="s">
        <v>28</v>
      </c>
      <c r="AA831" s="10" t="s">
        <v>29</v>
      </c>
      <c r="AB831" s="10" t="s">
        <v>30</v>
      </c>
      <c r="AC831" s="10" t="s">
        <v>31</v>
      </c>
      <c r="AD831" s="11" t="s">
        <v>32</v>
      </c>
    </row>
    <row r="832" spans="2:30" ht="15.75" thickTop="1" x14ac:dyDescent="0.2">
      <c r="B832" s="1">
        <v>263</v>
      </c>
      <c r="C832" s="1" t="s">
        <v>937</v>
      </c>
      <c r="D832" s="50">
        <v>0.29320980942610902</v>
      </c>
      <c r="E832" s="43">
        <v>7.7120895078967804</v>
      </c>
      <c r="F832" s="51">
        <v>26.3022902371222</v>
      </c>
      <c r="G832" s="1" t="s">
        <v>938</v>
      </c>
      <c r="H832" s="1" t="s">
        <v>37</v>
      </c>
      <c r="I832" s="1" t="s">
        <v>53</v>
      </c>
      <c r="J832" s="15" t="s">
        <v>512</v>
      </c>
      <c r="K832" s="1" t="s">
        <v>937</v>
      </c>
      <c r="L832" s="1" t="s">
        <v>938</v>
      </c>
      <c r="M832" s="1" t="s">
        <v>38</v>
      </c>
      <c r="N832" s="1" t="s">
        <v>939</v>
      </c>
      <c r="O832" s="1" t="s">
        <v>940</v>
      </c>
      <c r="P832" s="1" t="s">
        <v>941</v>
      </c>
      <c r="Q832" s="1" t="s">
        <v>67</v>
      </c>
      <c r="R832" s="1" t="s">
        <v>58</v>
      </c>
      <c r="S832" s="1" t="s">
        <v>942</v>
      </c>
      <c r="T832" s="1" t="s">
        <v>45</v>
      </c>
      <c r="X832" s="1" t="s">
        <v>943</v>
      </c>
      <c r="Y832" s="1" t="s">
        <v>944</v>
      </c>
      <c r="AD832" s="16" t="s">
        <v>937</v>
      </c>
    </row>
    <row r="833" spans="2:30" x14ac:dyDescent="0.2">
      <c r="B833" s="1">
        <v>767</v>
      </c>
      <c r="C833" s="1" t="s">
        <v>5174</v>
      </c>
      <c r="D833" s="63">
        <v>0.67937642844059898</v>
      </c>
      <c r="E833" s="26">
        <v>1.62889696068153</v>
      </c>
      <c r="F833" s="57">
        <v>2.3976353792851</v>
      </c>
      <c r="G833" s="1" t="s">
        <v>5175</v>
      </c>
      <c r="H833" s="1" t="s">
        <v>198</v>
      </c>
      <c r="I833" s="1" t="s">
        <v>54</v>
      </c>
      <c r="J833" s="15" t="s">
        <v>35</v>
      </c>
      <c r="K833" s="1" t="s">
        <v>5174</v>
      </c>
      <c r="L833" s="1" t="s">
        <v>5175</v>
      </c>
      <c r="M833" s="1" t="s">
        <v>38</v>
      </c>
      <c r="N833" s="1" t="s">
        <v>5176</v>
      </c>
      <c r="O833" s="1" t="s">
        <v>5177</v>
      </c>
      <c r="P833" s="1" t="s">
        <v>5178</v>
      </c>
      <c r="Q833" s="1" t="s">
        <v>42</v>
      </c>
      <c r="R833" s="1" t="s">
        <v>58</v>
      </c>
      <c r="S833" s="1" t="s">
        <v>5179</v>
      </c>
      <c r="T833" s="1" t="s">
        <v>45</v>
      </c>
      <c r="X833" s="1" t="s">
        <v>5180</v>
      </c>
      <c r="Y833" s="1" t="s">
        <v>5181</v>
      </c>
      <c r="AD833" s="16" t="s">
        <v>5174</v>
      </c>
    </row>
    <row r="834" spans="2:30" x14ac:dyDescent="0.2">
      <c r="B834" s="1">
        <v>809</v>
      </c>
      <c r="C834" s="1" t="s">
        <v>953</v>
      </c>
      <c r="D834" s="52">
        <v>0.51390772864921397</v>
      </c>
      <c r="E834" s="33">
        <v>1.9886036922082799</v>
      </c>
      <c r="F834" s="47">
        <v>3.8695734299136602</v>
      </c>
      <c r="G834" s="1" t="s">
        <v>954</v>
      </c>
      <c r="H834" s="1" t="s">
        <v>100</v>
      </c>
      <c r="I834" s="1" t="s">
        <v>54</v>
      </c>
      <c r="J834" s="15" t="s">
        <v>35</v>
      </c>
      <c r="K834" s="1" t="s">
        <v>953</v>
      </c>
      <c r="L834" s="1" t="s">
        <v>954</v>
      </c>
      <c r="M834" s="1" t="s">
        <v>38</v>
      </c>
      <c r="N834" s="1" t="s">
        <v>955</v>
      </c>
      <c r="O834" s="1" t="s">
        <v>956</v>
      </c>
      <c r="P834" s="1" t="s">
        <v>957</v>
      </c>
      <c r="Q834" s="1" t="s">
        <v>67</v>
      </c>
      <c r="R834" s="1" t="s">
        <v>58</v>
      </c>
      <c r="S834" s="1" t="s">
        <v>958</v>
      </c>
      <c r="T834" s="1" t="s">
        <v>45</v>
      </c>
      <c r="X834" s="1" t="s">
        <v>959</v>
      </c>
      <c r="Y834" s="1" t="s">
        <v>960</v>
      </c>
      <c r="AD834" s="16" t="s">
        <v>953</v>
      </c>
    </row>
    <row r="835" spans="2:30" x14ac:dyDescent="0.2">
      <c r="B835" s="1">
        <v>1290</v>
      </c>
      <c r="C835" s="1" t="s">
        <v>961</v>
      </c>
      <c r="D835" s="50">
        <v>0.30863016005764699</v>
      </c>
      <c r="E835" s="53">
        <v>10.719432731759699</v>
      </c>
      <c r="F835" s="51">
        <v>34.732291652110298</v>
      </c>
      <c r="G835" s="1" t="s">
        <v>962</v>
      </c>
      <c r="H835" s="1" t="s">
        <v>37</v>
      </c>
      <c r="I835" s="1" t="s">
        <v>512</v>
      </c>
      <c r="J835" s="15" t="s">
        <v>512</v>
      </c>
      <c r="K835" s="1" t="s">
        <v>961</v>
      </c>
      <c r="L835" s="1" t="s">
        <v>962</v>
      </c>
      <c r="M835" s="1" t="s">
        <v>38</v>
      </c>
      <c r="N835" s="1" t="s">
        <v>963</v>
      </c>
      <c r="O835" s="1" t="s">
        <v>964</v>
      </c>
      <c r="P835" s="1" t="s">
        <v>965</v>
      </c>
      <c r="Q835" s="1" t="s">
        <v>42</v>
      </c>
      <c r="R835" s="1" t="s">
        <v>58</v>
      </c>
      <c r="S835" s="1" t="s">
        <v>966</v>
      </c>
      <c r="T835" s="1" t="s">
        <v>45</v>
      </c>
      <c r="X835" s="1" t="s">
        <v>967</v>
      </c>
      <c r="Y835" s="1" t="s">
        <v>968</v>
      </c>
      <c r="AD835" s="16" t="s">
        <v>961</v>
      </c>
    </row>
    <row r="836" spans="2:30" x14ac:dyDescent="0.2">
      <c r="B836" s="1">
        <v>1452</v>
      </c>
      <c r="C836" s="1" t="s">
        <v>51</v>
      </c>
      <c r="D836" s="12">
        <v>2.9022298012752299</v>
      </c>
      <c r="E836" s="17">
        <v>5.0910520800946397</v>
      </c>
      <c r="F836" s="18">
        <v>1.75418641137847</v>
      </c>
      <c r="G836" s="1" t="s">
        <v>52</v>
      </c>
      <c r="H836" s="1" t="s">
        <v>35</v>
      </c>
      <c r="I836" s="1" t="s">
        <v>53</v>
      </c>
      <c r="J836" s="15" t="s">
        <v>54</v>
      </c>
      <c r="K836" s="1" t="s">
        <v>51</v>
      </c>
      <c r="L836" s="1" t="s">
        <v>52</v>
      </c>
      <c r="M836" s="1" t="s">
        <v>38</v>
      </c>
      <c r="N836" s="1" t="s">
        <v>55</v>
      </c>
      <c r="O836" s="1" t="s">
        <v>56</v>
      </c>
      <c r="P836" s="1" t="s">
        <v>57</v>
      </c>
      <c r="Q836" s="1" t="s">
        <v>42</v>
      </c>
      <c r="R836" s="1" t="s">
        <v>58</v>
      </c>
      <c r="S836" s="1" t="s">
        <v>59</v>
      </c>
      <c r="T836" s="1" t="s">
        <v>45</v>
      </c>
      <c r="X836" s="1" t="s">
        <v>60</v>
      </c>
      <c r="Y836" s="1" t="s">
        <v>61</v>
      </c>
      <c r="AD836" s="16" t="s">
        <v>51</v>
      </c>
    </row>
    <row r="837" spans="2:30" x14ac:dyDescent="0.2">
      <c r="B837" s="1">
        <v>1622</v>
      </c>
      <c r="C837" s="1" t="s">
        <v>62</v>
      </c>
      <c r="D837" s="19">
        <v>1.7805356580617899</v>
      </c>
      <c r="E837" s="20">
        <v>2.83551394414292</v>
      </c>
      <c r="F837" s="21">
        <v>1.5925061266279501</v>
      </c>
      <c r="G837" s="1" t="s">
        <v>63</v>
      </c>
      <c r="H837" s="1" t="s">
        <v>54</v>
      </c>
      <c r="I837" s="1" t="s">
        <v>35</v>
      </c>
      <c r="J837" s="15" t="s">
        <v>54</v>
      </c>
      <c r="K837" s="1" t="s">
        <v>62</v>
      </c>
      <c r="L837" s="1" t="s">
        <v>63</v>
      </c>
      <c r="M837" s="1" t="s">
        <v>38</v>
      </c>
      <c r="N837" s="1" t="s">
        <v>64</v>
      </c>
      <c r="O837" s="1" t="s">
        <v>65</v>
      </c>
      <c r="P837" s="1" t="s">
        <v>66</v>
      </c>
      <c r="Q837" s="1" t="s">
        <v>67</v>
      </c>
      <c r="R837" s="1" t="s">
        <v>58</v>
      </c>
      <c r="S837" s="1" t="s">
        <v>68</v>
      </c>
      <c r="T837" s="1" t="s">
        <v>45</v>
      </c>
      <c r="X837" s="1" t="s">
        <v>69</v>
      </c>
      <c r="Y837" s="1" t="s">
        <v>70</v>
      </c>
      <c r="AD837" s="16" t="s">
        <v>62</v>
      </c>
    </row>
    <row r="838" spans="2:30" x14ac:dyDescent="0.2">
      <c r="B838" s="1">
        <v>1826</v>
      </c>
      <c r="C838" s="1" t="s">
        <v>969</v>
      </c>
      <c r="D838" s="54">
        <v>0.43793320587983797</v>
      </c>
      <c r="E838" s="39">
        <v>3.3650829850967501</v>
      </c>
      <c r="F838" s="55">
        <v>7.6840096615557298</v>
      </c>
      <c r="G838" s="1" t="s">
        <v>970</v>
      </c>
      <c r="H838" s="1" t="s">
        <v>37</v>
      </c>
      <c r="I838" s="1" t="s">
        <v>35</v>
      </c>
      <c r="J838" s="15" t="s">
        <v>53</v>
      </c>
      <c r="K838" s="1" t="s">
        <v>969</v>
      </c>
      <c r="L838" s="1" t="s">
        <v>970</v>
      </c>
      <c r="M838" s="1" t="s">
        <v>38</v>
      </c>
      <c r="N838" s="1" t="s">
        <v>971</v>
      </c>
      <c r="O838" s="1" t="s">
        <v>972</v>
      </c>
      <c r="P838" s="1" t="s">
        <v>973</v>
      </c>
      <c r="Q838" s="1" t="s">
        <v>67</v>
      </c>
      <c r="R838" s="1" t="s">
        <v>43</v>
      </c>
      <c r="S838" s="1" t="s">
        <v>974</v>
      </c>
      <c r="T838" s="1" t="s">
        <v>45</v>
      </c>
      <c r="X838" s="1" t="s">
        <v>975</v>
      </c>
      <c r="Y838" s="1" t="s">
        <v>976</v>
      </c>
      <c r="AD838" s="16" t="s">
        <v>969</v>
      </c>
    </row>
    <row r="839" spans="2:30" x14ac:dyDescent="0.2">
      <c r="B839" s="1">
        <v>2520</v>
      </c>
      <c r="C839" s="1" t="s">
        <v>89</v>
      </c>
      <c r="D839" s="25">
        <v>1.64216037776948</v>
      </c>
      <c r="E839" s="26">
        <v>1.5434716847872501</v>
      </c>
      <c r="F839" s="27">
        <v>0.93990313350741095</v>
      </c>
      <c r="G839" s="1" t="s">
        <v>90</v>
      </c>
      <c r="H839" s="1" t="s">
        <v>54</v>
      </c>
      <c r="I839" s="1" t="s">
        <v>54</v>
      </c>
      <c r="J839" s="15" t="s">
        <v>36</v>
      </c>
      <c r="K839" s="1" t="s">
        <v>89</v>
      </c>
      <c r="L839" s="1" t="s">
        <v>90</v>
      </c>
      <c r="M839" s="1" t="s">
        <v>91</v>
      </c>
      <c r="N839" s="1" t="s">
        <v>92</v>
      </c>
      <c r="O839" s="1" t="s">
        <v>93</v>
      </c>
      <c r="P839" s="1" t="s">
        <v>94</v>
      </c>
      <c r="Q839" s="1" t="s">
        <v>42</v>
      </c>
      <c r="R839" s="1" t="s">
        <v>58</v>
      </c>
      <c r="S839" s="1" t="s">
        <v>95</v>
      </c>
      <c r="T839" s="1" t="s">
        <v>45</v>
      </c>
      <c r="X839" s="1" t="s">
        <v>96</v>
      </c>
      <c r="Y839" s="1" t="s">
        <v>97</v>
      </c>
      <c r="AD839" s="16" t="s">
        <v>89</v>
      </c>
    </row>
    <row r="840" spans="2:30" x14ac:dyDescent="0.2">
      <c r="B840" s="1">
        <v>2795</v>
      </c>
      <c r="C840" s="1" t="s">
        <v>977</v>
      </c>
      <c r="D840" s="56">
        <v>0.65690754241258997</v>
      </c>
      <c r="E840" s="39">
        <v>3.6210745408693201</v>
      </c>
      <c r="F840" s="44">
        <v>5.5123047112085004</v>
      </c>
      <c r="G840" s="1" t="s">
        <v>978</v>
      </c>
      <c r="H840" s="1" t="s">
        <v>100</v>
      </c>
      <c r="I840" s="1" t="s">
        <v>35</v>
      </c>
      <c r="J840" s="15" t="s">
        <v>53</v>
      </c>
      <c r="K840" s="1" t="s">
        <v>977</v>
      </c>
      <c r="L840" s="1" t="s">
        <v>978</v>
      </c>
      <c r="M840" s="1" t="s">
        <v>91</v>
      </c>
      <c r="N840" s="1" t="s">
        <v>979</v>
      </c>
      <c r="O840" s="1" t="s">
        <v>980</v>
      </c>
      <c r="P840" s="1" t="s">
        <v>981</v>
      </c>
      <c r="Q840" s="1" t="s">
        <v>67</v>
      </c>
      <c r="R840" s="1" t="s">
        <v>58</v>
      </c>
      <c r="S840" s="1" t="s">
        <v>982</v>
      </c>
      <c r="T840" s="1" t="s">
        <v>45</v>
      </c>
      <c r="X840" s="1" t="s">
        <v>983</v>
      </c>
      <c r="Y840" s="1" t="s">
        <v>984</v>
      </c>
      <c r="AD840" s="16" t="s">
        <v>977</v>
      </c>
    </row>
    <row r="841" spans="2:30" x14ac:dyDescent="0.2">
      <c r="B841" s="1">
        <v>3686</v>
      </c>
      <c r="C841" s="1" t="s">
        <v>115</v>
      </c>
      <c r="D841" s="12">
        <v>2.7956129475623102</v>
      </c>
      <c r="E841" s="17">
        <v>5.4877898190561503</v>
      </c>
      <c r="F841" s="18">
        <v>1.9630005733953</v>
      </c>
      <c r="G841" s="1" t="s">
        <v>116</v>
      </c>
      <c r="H841" s="1" t="s">
        <v>35</v>
      </c>
      <c r="I841" s="1" t="s">
        <v>53</v>
      </c>
      <c r="J841" s="15" t="s">
        <v>54</v>
      </c>
      <c r="K841" s="1" t="s">
        <v>115</v>
      </c>
      <c r="L841" s="1" t="s">
        <v>116</v>
      </c>
      <c r="M841" s="1" t="s">
        <v>91</v>
      </c>
      <c r="N841" s="1" t="s">
        <v>117</v>
      </c>
      <c r="O841" s="1" t="s">
        <v>118</v>
      </c>
      <c r="P841" s="1" t="s">
        <v>119</v>
      </c>
      <c r="Q841" s="1" t="s">
        <v>67</v>
      </c>
      <c r="R841" s="1" t="s">
        <v>58</v>
      </c>
      <c r="S841" s="1" t="s">
        <v>120</v>
      </c>
      <c r="T841" s="1" t="s">
        <v>45</v>
      </c>
      <c r="U841" s="1" t="s">
        <v>121</v>
      </c>
      <c r="V841" s="1" t="s">
        <v>122</v>
      </c>
      <c r="W841" s="1" t="s">
        <v>123</v>
      </c>
      <c r="X841" s="1" t="s">
        <v>124</v>
      </c>
      <c r="Y841" s="1" t="s">
        <v>125</v>
      </c>
      <c r="Z841" s="1" t="s">
        <v>126</v>
      </c>
      <c r="AD841" s="16" t="s">
        <v>115</v>
      </c>
    </row>
    <row r="842" spans="2:30" x14ac:dyDescent="0.2">
      <c r="B842" s="1">
        <v>4618</v>
      </c>
      <c r="C842" s="1" t="s">
        <v>5182</v>
      </c>
      <c r="D842" s="63">
        <v>0.79322333468194595</v>
      </c>
      <c r="E842" s="39">
        <v>4.6935924995310296</v>
      </c>
      <c r="F842" s="44">
        <v>5.91711349668374</v>
      </c>
      <c r="G842" s="1" t="s">
        <v>5183</v>
      </c>
      <c r="H842" s="1" t="s">
        <v>198</v>
      </c>
      <c r="I842" s="1" t="s">
        <v>53</v>
      </c>
      <c r="J842" s="15" t="s">
        <v>53</v>
      </c>
      <c r="K842" s="1" t="s">
        <v>5182</v>
      </c>
      <c r="L842" s="1" t="s">
        <v>5183</v>
      </c>
      <c r="M842" s="1" t="s">
        <v>91</v>
      </c>
      <c r="N842" s="1" t="s">
        <v>5184</v>
      </c>
      <c r="O842" s="1" t="s">
        <v>5185</v>
      </c>
      <c r="P842" s="1" t="s">
        <v>5186</v>
      </c>
      <c r="Q842" s="1" t="s">
        <v>67</v>
      </c>
      <c r="R842" s="1" t="s">
        <v>43</v>
      </c>
      <c r="S842" s="1" t="s">
        <v>5187</v>
      </c>
      <c r="T842" s="1" t="s">
        <v>45</v>
      </c>
      <c r="X842" s="1" t="s">
        <v>5188</v>
      </c>
      <c r="Y842" s="1" t="s">
        <v>5189</v>
      </c>
      <c r="AD842" s="16" t="s">
        <v>5182</v>
      </c>
    </row>
    <row r="843" spans="2:30" x14ac:dyDescent="0.2">
      <c r="B843" s="1">
        <v>4741</v>
      </c>
      <c r="C843" s="1" t="s">
        <v>5190</v>
      </c>
      <c r="D843" s="64">
        <v>1.0342111433607599</v>
      </c>
      <c r="E843" s="39">
        <v>4.2038268103957899</v>
      </c>
      <c r="F843" s="47">
        <v>4.0647665009052902</v>
      </c>
      <c r="G843" s="1" t="s">
        <v>5191</v>
      </c>
      <c r="H843" s="1" t="s">
        <v>36</v>
      </c>
      <c r="I843" s="1" t="s">
        <v>53</v>
      </c>
      <c r="J843" s="15" t="s">
        <v>53</v>
      </c>
      <c r="K843" s="1" t="s">
        <v>5190</v>
      </c>
      <c r="L843" s="1" t="s">
        <v>5191</v>
      </c>
      <c r="M843" s="1" t="s">
        <v>91</v>
      </c>
      <c r="N843" s="1" t="s">
        <v>5192</v>
      </c>
      <c r="O843" s="1" t="s">
        <v>5193</v>
      </c>
      <c r="P843" s="1" t="s">
        <v>5194</v>
      </c>
      <c r="Q843" s="1" t="s">
        <v>67</v>
      </c>
      <c r="R843" s="1" t="s">
        <v>58</v>
      </c>
      <c r="S843" s="1" t="s">
        <v>5195</v>
      </c>
      <c r="T843" s="1" t="s">
        <v>45</v>
      </c>
      <c r="X843" s="1" t="s">
        <v>5196</v>
      </c>
      <c r="Y843" s="1" t="s">
        <v>5197</v>
      </c>
      <c r="AD843" s="16" t="s">
        <v>5190</v>
      </c>
    </row>
    <row r="844" spans="2:30" x14ac:dyDescent="0.2">
      <c r="B844" s="1">
        <v>4980</v>
      </c>
      <c r="C844" s="1" t="s">
        <v>154</v>
      </c>
      <c r="D844" s="25">
        <v>1.70259559543701</v>
      </c>
      <c r="E844" s="33">
        <v>1.99779227423342</v>
      </c>
      <c r="F844" s="27">
        <v>1.17338038438931</v>
      </c>
      <c r="G844" s="1" t="s">
        <v>155</v>
      </c>
      <c r="H844" s="1" t="s">
        <v>54</v>
      </c>
      <c r="I844" s="1" t="s">
        <v>54</v>
      </c>
      <c r="J844" s="15" t="s">
        <v>36</v>
      </c>
      <c r="K844" s="1" t="s">
        <v>154</v>
      </c>
      <c r="L844" s="1" t="s">
        <v>155</v>
      </c>
      <c r="M844" s="1" t="s">
        <v>91</v>
      </c>
      <c r="N844" s="1" t="s">
        <v>156</v>
      </c>
      <c r="O844" s="1" t="s">
        <v>157</v>
      </c>
      <c r="P844" s="1" t="s">
        <v>158</v>
      </c>
      <c r="Q844" s="1" t="s">
        <v>67</v>
      </c>
      <c r="R844" s="1" t="s">
        <v>58</v>
      </c>
      <c r="S844" s="1" t="s">
        <v>159</v>
      </c>
      <c r="T844" s="1" t="s">
        <v>45</v>
      </c>
      <c r="X844" s="1" t="s">
        <v>160</v>
      </c>
      <c r="Y844" s="1" t="s">
        <v>161</v>
      </c>
      <c r="AD844" s="16" t="s">
        <v>154</v>
      </c>
    </row>
    <row r="845" spans="2:30" x14ac:dyDescent="0.2">
      <c r="B845" s="1">
        <v>4991</v>
      </c>
      <c r="C845" s="1" t="s">
        <v>162</v>
      </c>
      <c r="D845" s="19">
        <v>1.8370203718403</v>
      </c>
      <c r="E845" s="33">
        <v>1.76676085630512</v>
      </c>
      <c r="F845" s="27">
        <v>0.96175354578959504</v>
      </c>
      <c r="G845" s="1" t="s">
        <v>163</v>
      </c>
      <c r="H845" s="1" t="s">
        <v>54</v>
      </c>
      <c r="I845" s="1" t="s">
        <v>54</v>
      </c>
      <c r="J845" s="15" t="s">
        <v>36</v>
      </c>
      <c r="K845" s="1" t="s">
        <v>162</v>
      </c>
      <c r="L845" s="1" t="s">
        <v>163</v>
      </c>
      <c r="M845" s="1" t="s">
        <v>91</v>
      </c>
      <c r="N845" s="1" t="s">
        <v>164</v>
      </c>
      <c r="O845" s="1" t="s">
        <v>165</v>
      </c>
      <c r="P845" s="1" t="s">
        <v>166</v>
      </c>
      <c r="Q845" s="1" t="s">
        <v>42</v>
      </c>
      <c r="R845" s="1" t="s">
        <v>43</v>
      </c>
      <c r="S845" s="1" t="s">
        <v>167</v>
      </c>
      <c r="T845" s="1" t="s">
        <v>45</v>
      </c>
      <c r="X845" s="1" t="s">
        <v>168</v>
      </c>
      <c r="Y845" s="1" t="s">
        <v>169</v>
      </c>
      <c r="AD845" s="16" t="s">
        <v>162</v>
      </c>
    </row>
    <row r="846" spans="2:30" x14ac:dyDescent="0.2">
      <c r="B846" s="1">
        <v>5249</v>
      </c>
      <c r="C846" s="1" t="s">
        <v>1017</v>
      </c>
      <c r="D846" s="54">
        <v>0.47602678173955498</v>
      </c>
      <c r="E846" s="39">
        <v>3.5000025822401399</v>
      </c>
      <c r="F846" s="44">
        <v>7.3525329172657097</v>
      </c>
      <c r="G846" s="1" t="s">
        <v>1018</v>
      </c>
      <c r="H846" s="1" t="s">
        <v>37</v>
      </c>
      <c r="I846" s="1" t="s">
        <v>35</v>
      </c>
      <c r="J846" s="15" t="s">
        <v>53</v>
      </c>
      <c r="K846" s="1" t="s">
        <v>1017</v>
      </c>
      <c r="L846" s="1" t="s">
        <v>1018</v>
      </c>
      <c r="M846" s="1" t="s">
        <v>91</v>
      </c>
      <c r="N846" s="1" t="s">
        <v>1019</v>
      </c>
      <c r="O846" s="1" t="s">
        <v>1020</v>
      </c>
      <c r="P846" s="1" t="s">
        <v>1021</v>
      </c>
      <c r="Q846" s="1" t="s">
        <v>42</v>
      </c>
      <c r="R846" s="1" t="s">
        <v>43</v>
      </c>
      <c r="S846" s="1" t="s">
        <v>1022</v>
      </c>
      <c r="T846" s="1" t="s">
        <v>45</v>
      </c>
      <c r="X846" s="1" t="s">
        <v>1023</v>
      </c>
      <c r="Y846" s="1" t="s">
        <v>1024</v>
      </c>
      <c r="AD846" s="16" t="s">
        <v>1017</v>
      </c>
    </row>
    <row r="847" spans="2:30" x14ac:dyDescent="0.2">
      <c r="B847" s="1">
        <v>5301</v>
      </c>
      <c r="C847" s="1" t="s">
        <v>1025</v>
      </c>
      <c r="D847" s="56">
        <v>0.57366539384819704</v>
      </c>
      <c r="E847" s="20">
        <v>2.34261466735544</v>
      </c>
      <c r="F847" s="47">
        <v>4.0835907002180702</v>
      </c>
      <c r="G847" s="1" t="s">
        <v>1026</v>
      </c>
      <c r="H847" s="1" t="s">
        <v>100</v>
      </c>
      <c r="I847" s="1" t="s">
        <v>35</v>
      </c>
      <c r="J847" s="15" t="s">
        <v>53</v>
      </c>
      <c r="K847" s="1" t="s">
        <v>1025</v>
      </c>
      <c r="L847" s="1" t="s">
        <v>1026</v>
      </c>
      <c r="M847" s="1" t="s">
        <v>172</v>
      </c>
      <c r="N847" s="1" t="s">
        <v>1027</v>
      </c>
      <c r="O847" s="1" t="s">
        <v>1028</v>
      </c>
      <c r="P847" s="1" t="s">
        <v>1029</v>
      </c>
      <c r="Q847" s="1" t="s">
        <v>42</v>
      </c>
      <c r="R847" s="1" t="s">
        <v>43</v>
      </c>
      <c r="S847" s="1" t="s">
        <v>1030</v>
      </c>
      <c r="T847" s="1" t="s">
        <v>45</v>
      </c>
      <c r="X847" s="1" t="s">
        <v>1031</v>
      </c>
      <c r="Y847" s="1" t="s">
        <v>1032</v>
      </c>
      <c r="AD847" s="16" t="s">
        <v>1025</v>
      </c>
    </row>
    <row r="848" spans="2:30" x14ac:dyDescent="0.2">
      <c r="B848" s="1">
        <v>5987</v>
      </c>
      <c r="C848" s="1" t="s">
        <v>5198</v>
      </c>
      <c r="D848" s="63">
        <v>0.67811162034638195</v>
      </c>
      <c r="E848" s="20">
        <v>2.67706534628006</v>
      </c>
      <c r="F848" s="47">
        <v>3.9478240247713301</v>
      </c>
      <c r="G848" s="1" t="s">
        <v>5199</v>
      </c>
      <c r="H848" s="1" t="s">
        <v>198</v>
      </c>
      <c r="I848" s="1" t="s">
        <v>35</v>
      </c>
      <c r="J848" s="15" t="s">
        <v>35</v>
      </c>
      <c r="K848" s="1" t="s">
        <v>5198</v>
      </c>
      <c r="L848" s="1" t="s">
        <v>5199</v>
      </c>
      <c r="M848" s="1" t="s">
        <v>172</v>
      </c>
      <c r="N848" s="1" t="s">
        <v>5200</v>
      </c>
      <c r="O848" s="1" t="s">
        <v>5201</v>
      </c>
      <c r="P848" s="1" t="s">
        <v>5202</v>
      </c>
      <c r="Q848" s="1" t="s">
        <v>67</v>
      </c>
      <c r="R848" s="1" t="s">
        <v>58</v>
      </c>
      <c r="S848" s="1" t="s">
        <v>5203</v>
      </c>
      <c r="T848" s="1" t="s">
        <v>45</v>
      </c>
      <c r="X848" s="1" t="s">
        <v>5204</v>
      </c>
      <c r="Y848" s="1" t="s">
        <v>5205</v>
      </c>
      <c r="AD848" s="16" t="s">
        <v>5198</v>
      </c>
    </row>
    <row r="849" spans="2:30" x14ac:dyDescent="0.2">
      <c r="B849" s="1">
        <v>6554</v>
      </c>
      <c r="C849" s="1" t="s">
        <v>5206</v>
      </c>
      <c r="D849" s="64">
        <v>0.97949836017508696</v>
      </c>
      <c r="E849" s="17">
        <v>6.6654567654546</v>
      </c>
      <c r="F849" s="44">
        <v>6.80496980542482</v>
      </c>
      <c r="G849" s="1" t="s">
        <v>5207</v>
      </c>
      <c r="H849" s="1" t="s">
        <v>36</v>
      </c>
      <c r="I849" s="1" t="s">
        <v>53</v>
      </c>
      <c r="J849" s="15" t="s">
        <v>53</v>
      </c>
      <c r="K849" s="1" t="s">
        <v>5206</v>
      </c>
      <c r="L849" s="1" t="s">
        <v>5207</v>
      </c>
      <c r="M849" s="1" t="s">
        <v>172</v>
      </c>
      <c r="N849" s="1" t="s">
        <v>5208</v>
      </c>
      <c r="O849" s="1" t="s">
        <v>5209</v>
      </c>
      <c r="P849" s="1" t="s">
        <v>5210</v>
      </c>
      <c r="Q849" s="1" t="s">
        <v>67</v>
      </c>
      <c r="R849" s="1" t="s">
        <v>58</v>
      </c>
      <c r="S849" s="1" t="s">
        <v>5211</v>
      </c>
      <c r="T849" s="1" t="s">
        <v>45</v>
      </c>
      <c r="U849" s="1" t="s">
        <v>5212</v>
      </c>
      <c r="V849" s="1" t="s">
        <v>5213</v>
      </c>
      <c r="W849" s="1" t="s">
        <v>5214</v>
      </c>
      <c r="X849" s="1" t="s">
        <v>5215</v>
      </c>
      <c r="Y849" s="1" t="s">
        <v>5216</v>
      </c>
      <c r="AD849" s="16" t="s">
        <v>5206</v>
      </c>
    </row>
    <row r="850" spans="2:30" x14ac:dyDescent="0.2">
      <c r="B850" s="1">
        <v>7416</v>
      </c>
      <c r="C850" s="1" t="s">
        <v>5217</v>
      </c>
      <c r="D850" s="64">
        <v>0.90300859605142303</v>
      </c>
      <c r="E850" s="17">
        <v>5.3780886519760998</v>
      </c>
      <c r="F850" s="44">
        <v>5.9557446911278697</v>
      </c>
      <c r="G850" s="1" t="s">
        <v>5218</v>
      </c>
      <c r="H850" s="1" t="s">
        <v>36</v>
      </c>
      <c r="I850" s="1" t="s">
        <v>53</v>
      </c>
      <c r="J850" s="15" t="s">
        <v>53</v>
      </c>
      <c r="K850" s="1" t="s">
        <v>5217</v>
      </c>
      <c r="L850" s="1" t="s">
        <v>5218</v>
      </c>
      <c r="M850" s="1" t="s">
        <v>189</v>
      </c>
      <c r="N850" s="1" t="s">
        <v>5219</v>
      </c>
      <c r="O850" s="1" t="s">
        <v>5220</v>
      </c>
      <c r="P850" s="1" t="s">
        <v>5221</v>
      </c>
      <c r="Q850" s="1" t="s">
        <v>67</v>
      </c>
      <c r="R850" s="1" t="s">
        <v>58</v>
      </c>
      <c r="S850" s="1" t="s">
        <v>5222</v>
      </c>
      <c r="T850" s="1" t="s">
        <v>45</v>
      </c>
      <c r="U850" s="1" t="s">
        <v>5223</v>
      </c>
      <c r="V850" s="1" t="s">
        <v>5224</v>
      </c>
      <c r="W850" s="1" t="s">
        <v>5225</v>
      </c>
      <c r="X850" s="1" t="s">
        <v>5226</v>
      </c>
      <c r="Y850" s="1" t="s">
        <v>5227</v>
      </c>
      <c r="Z850" s="1" t="s">
        <v>5228</v>
      </c>
      <c r="AD850" s="16" t="s">
        <v>5217</v>
      </c>
    </row>
    <row r="851" spans="2:30" x14ac:dyDescent="0.2">
      <c r="B851" s="1">
        <v>8140</v>
      </c>
      <c r="C851" s="1" t="s">
        <v>5229</v>
      </c>
      <c r="D851" s="64">
        <v>1.01671975352538</v>
      </c>
      <c r="E851" s="20">
        <v>2.3078467028034102</v>
      </c>
      <c r="F851" s="57">
        <v>2.2698946241589</v>
      </c>
      <c r="G851" s="1" t="s">
        <v>5230</v>
      </c>
      <c r="H851" s="1" t="s">
        <v>36</v>
      </c>
      <c r="I851" s="1" t="s">
        <v>35</v>
      </c>
      <c r="J851" s="15" t="s">
        <v>35</v>
      </c>
      <c r="K851" s="1" t="s">
        <v>5229</v>
      </c>
      <c r="L851" s="1" t="s">
        <v>5230</v>
      </c>
      <c r="M851" s="1" t="s">
        <v>189</v>
      </c>
      <c r="N851" s="1" t="s">
        <v>5231</v>
      </c>
      <c r="O851" s="1" t="s">
        <v>5232</v>
      </c>
      <c r="P851" s="1" t="s">
        <v>5233</v>
      </c>
      <c r="Q851" s="1" t="s">
        <v>67</v>
      </c>
      <c r="R851" s="1" t="s">
        <v>58</v>
      </c>
      <c r="S851" s="1" t="s">
        <v>5234</v>
      </c>
      <c r="T851" s="1" t="s">
        <v>45</v>
      </c>
      <c r="X851" s="1" t="s">
        <v>5235</v>
      </c>
      <c r="Y851" s="1" t="s">
        <v>5236</v>
      </c>
      <c r="AD851" s="16" t="s">
        <v>5229</v>
      </c>
    </row>
    <row r="852" spans="2:30" x14ac:dyDescent="0.2">
      <c r="B852" s="1">
        <v>8784</v>
      </c>
      <c r="C852" s="1" t="s">
        <v>5237</v>
      </c>
      <c r="D852" s="64">
        <v>0.948497352128852</v>
      </c>
      <c r="E852" s="43">
        <v>7.9521904944173896</v>
      </c>
      <c r="F852" s="55">
        <v>8.3839880802715108</v>
      </c>
      <c r="G852" s="1" t="s">
        <v>5238</v>
      </c>
      <c r="H852" s="1" t="s">
        <v>36</v>
      </c>
      <c r="I852" s="1" t="s">
        <v>53</v>
      </c>
      <c r="J852" s="15" t="s">
        <v>512</v>
      </c>
      <c r="K852" s="1" t="s">
        <v>5237</v>
      </c>
      <c r="L852" s="1" t="s">
        <v>5238</v>
      </c>
      <c r="M852" s="1" t="s">
        <v>189</v>
      </c>
      <c r="N852" s="1" t="s">
        <v>5239</v>
      </c>
      <c r="O852" s="1" t="s">
        <v>5240</v>
      </c>
      <c r="P852" s="1" t="s">
        <v>5241</v>
      </c>
      <c r="Q852" s="1" t="s">
        <v>42</v>
      </c>
      <c r="R852" s="1" t="s">
        <v>58</v>
      </c>
      <c r="S852" s="1" t="s">
        <v>5242</v>
      </c>
      <c r="T852" s="1" t="s">
        <v>45</v>
      </c>
      <c r="X852" s="1" t="s">
        <v>5243</v>
      </c>
      <c r="Y852" s="1" t="s">
        <v>5244</v>
      </c>
      <c r="AD852" s="16" t="s">
        <v>5237</v>
      </c>
    </row>
    <row r="853" spans="2:30" x14ac:dyDescent="0.2">
      <c r="B853" s="1">
        <v>9007</v>
      </c>
      <c r="C853" s="1" t="s">
        <v>5245</v>
      </c>
      <c r="D853" s="64">
        <v>1.14308453498395</v>
      </c>
      <c r="E853" s="39">
        <v>3.87704838474879</v>
      </c>
      <c r="F853" s="47">
        <v>3.3917424880595002</v>
      </c>
      <c r="G853" s="1" t="s">
        <v>5246</v>
      </c>
      <c r="H853" s="1" t="s">
        <v>36</v>
      </c>
      <c r="I853" s="1" t="s">
        <v>35</v>
      </c>
      <c r="J853" s="15" t="s">
        <v>35</v>
      </c>
      <c r="K853" s="1" t="s">
        <v>5245</v>
      </c>
      <c r="L853" s="1" t="s">
        <v>5246</v>
      </c>
      <c r="M853" s="1" t="s">
        <v>189</v>
      </c>
      <c r="N853" s="1" t="s">
        <v>5247</v>
      </c>
      <c r="O853" s="1" t="s">
        <v>5248</v>
      </c>
      <c r="P853" s="1" t="s">
        <v>5249</v>
      </c>
      <c r="Q853" s="1" t="s">
        <v>42</v>
      </c>
      <c r="R853" s="1" t="s">
        <v>58</v>
      </c>
      <c r="S853" s="1" t="s">
        <v>5250</v>
      </c>
      <c r="T853" s="1" t="s">
        <v>45</v>
      </c>
      <c r="X853" s="1" t="s">
        <v>5251</v>
      </c>
      <c r="Y853" s="1" t="s">
        <v>5252</v>
      </c>
      <c r="AD853" s="16" t="s">
        <v>5245</v>
      </c>
    </row>
    <row r="854" spans="2:30" x14ac:dyDescent="0.2">
      <c r="B854" s="1">
        <v>9629</v>
      </c>
      <c r="C854" s="1" t="s">
        <v>232</v>
      </c>
      <c r="D854" s="25">
        <v>1.6711737628658101</v>
      </c>
      <c r="E854" s="20">
        <v>2.0188077270029599</v>
      </c>
      <c r="F854" s="27">
        <v>1.2080178446201899</v>
      </c>
      <c r="G854" s="1" t="s">
        <v>233</v>
      </c>
      <c r="H854" s="1" t="s">
        <v>54</v>
      </c>
      <c r="I854" s="1" t="s">
        <v>35</v>
      </c>
      <c r="J854" s="15" t="s">
        <v>36</v>
      </c>
      <c r="K854" s="1" t="s">
        <v>232</v>
      </c>
      <c r="L854" s="1" t="s">
        <v>233</v>
      </c>
      <c r="M854" s="1" t="s">
        <v>234</v>
      </c>
      <c r="N854" s="1" t="s">
        <v>235</v>
      </c>
      <c r="O854" s="1" t="s">
        <v>236</v>
      </c>
      <c r="P854" s="1" t="s">
        <v>237</v>
      </c>
      <c r="Q854" s="1" t="s">
        <v>42</v>
      </c>
      <c r="R854" s="1" t="s">
        <v>58</v>
      </c>
      <c r="S854" s="1" t="s">
        <v>238</v>
      </c>
      <c r="T854" s="1" t="s">
        <v>45</v>
      </c>
      <c r="X854" s="1" t="s">
        <v>239</v>
      </c>
      <c r="Y854" s="1" t="s">
        <v>240</v>
      </c>
      <c r="AD854" s="16" t="s">
        <v>232</v>
      </c>
    </row>
    <row r="855" spans="2:30" x14ac:dyDescent="0.2">
      <c r="B855" s="1">
        <v>9670</v>
      </c>
      <c r="C855" s="1" t="s">
        <v>1073</v>
      </c>
      <c r="D855" s="56">
        <v>0.59730329101040003</v>
      </c>
      <c r="E855" s="20">
        <v>2.4257372251367402</v>
      </c>
      <c r="F855" s="47">
        <v>4.0611482669605801</v>
      </c>
      <c r="G855" s="1" t="s">
        <v>1074</v>
      </c>
      <c r="H855" s="1" t="s">
        <v>100</v>
      </c>
      <c r="I855" s="1" t="s">
        <v>35</v>
      </c>
      <c r="J855" s="15" t="s">
        <v>53</v>
      </c>
      <c r="K855" s="1" t="s">
        <v>1073</v>
      </c>
      <c r="L855" s="1" t="s">
        <v>1074</v>
      </c>
      <c r="M855" s="1" t="s">
        <v>234</v>
      </c>
      <c r="N855" s="1" t="s">
        <v>1075</v>
      </c>
      <c r="O855" s="1" t="s">
        <v>1076</v>
      </c>
      <c r="P855" s="1" t="s">
        <v>1077</v>
      </c>
      <c r="Q855" s="1" t="s">
        <v>42</v>
      </c>
      <c r="R855" s="1" t="s">
        <v>43</v>
      </c>
      <c r="S855" s="1" t="s">
        <v>1078</v>
      </c>
      <c r="T855" s="1" t="s">
        <v>45</v>
      </c>
      <c r="X855" s="1" t="s">
        <v>1079</v>
      </c>
      <c r="Y855" s="1" t="s">
        <v>1080</v>
      </c>
      <c r="AD855" s="16" t="s">
        <v>1073</v>
      </c>
    </row>
    <row r="856" spans="2:30" x14ac:dyDescent="0.2">
      <c r="B856" s="1">
        <v>10296</v>
      </c>
      <c r="C856" s="1" t="s">
        <v>1081</v>
      </c>
      <c r="D856" s="54">
        <v>0.41100713774398601</v>
      </c>
      <c r="E856" s="20">
        <v>2.5768466065373499</v>
      </c>
      <c r="F856" s="44">
        <v>6.2695908900308499</v>
      </c>
      <c r="G856" s="1" t="s">
        <v>1082</v>
      </c>
      <c r="H856" s="1" t="s">
        <v>37</v>
      </c>
      <c r="I856" s="1" t="s">
        <v>35</v>
      </c>
      <c r="J856" s="15" t="s">
        <v>53</v>
      </c>
      <c r="K856" s="1" t="s">
        <v>1081</v>
      </c>
      <c r="L856" s="1" t="s">
        <v>1082</v>
      </c>
      <c r="M856" s="1" t="s">
        <v>234</v>
      </c>
      <c r="N856" s="1" t="s">
        <v>1083</v>
      </c>
      <c r="O856" s="1" t="s">
        <v>1084</v>
      </c>
      <c r="P856" s="1" t="s">
        <v>1085</v>
      </c>
      <c r="Q856" s="1" t="s">
        <v>67</v>
      </c>
      <c r="R856" s="1" t="s">
        <v>43</v>
      </c>
      <c r="S856" s="1" t="s">
        <v>1086</v>
      </c>
      <c r="T856" s="1" t="s">
        <v>45</v>
      </c>
      <c r="X856" s="1" t="s">
        <v>1087</v>
      </c>
      <c r="Y856" s="1" t="s">
        <v>1088</v>
      </c>
      <c r="AD856" s="16" t="s">
        <v>1081</v>
      </c>
    </row>
    <row r="857" spans="2:30" x14ac:dyDescent="0.2">
      <c r="B857" s="1">
        <v>10299</v>
      </c>
      <c r="C857" s="1" t="s">
        <v>268</v>
      </c>
      <c r="D857" s="12">
        <v>2.4098764791482998</v>
      </c>
      <c r="E857" s="39">
        <v>3.4943230431342398</v>
      </c>
      <c r="F857" s="40">
        <v>1.4500008914852001</v>
      </c>
      <c r="G857" s="1" t="s">
        <v>269</v>
      </c>
      <c r="H857" s="1" t="s">
        <v>35</v>
      </c>
      <c r="I857" s="1" t="s">
        <v>35</v>
      </c>
      <c r="J857" s="15" t="s">
        <v>270</v>
      </c>
      <c r="K857" s="1" t="s">
        <v>268</v>
      </c>
      <c r="L857" s="1" t="s">
        <v>269</v>
      </c>
      <c r="M857" s="1" t="s">
        <v>234</v>
      </c>
      <c r="N857" s="1" t="s">
        <v>271</v>
      </c>
      <c r="O857" s="1" t="s">
        <v>272</v>
      </c>
      <c r="P857" s="1" t="s">
        <v>273</v>
      </c>
      <c r="Q857" s="1" t="s">
        <v>42</v>
      </c>
      <c r="R857" s="1" t="s">
        <v>58</v>
      </c>
      <c r="S857" s="1" t="s">
        <v>274</v>
      </c>
      <c r="T857" s="1" t="s">
        <v>45</v>
      </c>
      <c r="X857" s="1" t="s">
        <v>275</v>
      </c>
      <c r="Y857" s="1" t="s">
        <v>276</v>
      </c>
      <c r="AD857" s="16" t="s">
        <v>268</v>
      </c>
    </row>
    <row r="858" spans="2:30" x14ac:dyDescent="0.2">
      <c r="B858" s="1">
        <v>11390</v>
      </c>
      <c r="C858" s="1" t="s">
        <v>5253</v>
      </c>
      <c r="D858" s="64">
        <v>0.92220291006569699</v>
      </c>
      <c r="E858" s="17">
        <v>5.8986337217275997</v>
      </c>
      <c r="F858" s="44">
        <v>6.3962427979189496</v>
      </c>
      <c r="G858" s="1" t="s">
        <v>5254</v>
      </c>
      <c r="H858" s="1" t="s">
        <v>36</v>
      </c>
      <c r="I858" s="1" t="s">
        <v>53</v>
      </c>
      <c r="J858" s="15" t="s">
        <v>53</v>
      </c>
      <c r="K858" s="1" t="s">
        <v>5253</v>
      </c>
      <c r="L858" s="1" t="s">
        <v>5254</v>
      </c>
      <c r="M858" s="1" t="s">
        <v>234</v>
      </c>
      <c r="N858" s="1" t="s">
        <v>5255</v>
      </c>
      <c r="O858" s="1" t="s">
        <v>5256</v>
      </c>
      <c r="P858" s="1" t="s">
        <v>5257</v>
      </c>
      <c r="Q858" s="1" t="s">
        <v>42</v>
      </c>
      <c r="R858" s="1" t="s">
        <v>58</v>
      </c>
      <c r="S858" s="1" t="s">
        <v>5258</v>
      </c>
      <c r="T858" s="1" t="s">
        <v>45</v>
      </c>
      <c r="X858" s="1" t="s">
        <v>5259</v>
      </c>
      <c r="Y858" s="1" t="s">
        <v>5260</v>
      </c>
      <c r="AD858" s="16" t="s">
        <v>5253</v>
      </c>
    </row>
    <row r="859" spans="2:30" x14ac:dyDescent="0.2">
      <c r="B859" s="1">
        <v>11640</v>
      </c>
      <c r="C859" s="1" t="s">
        <v>5261</v>
      </c>
      <c r="D859" s="64">
        <v>1.13659304887201</v>
      </c>
      <c r="E859" s="39">
        <v>3.31744576567122</v>
      </c>
      <c r="F859" s="57">
        <v>2.9187630251333498</v>
      </c>
      <c r="G859" s="1" t="s">
        <v>5262</v>
      </c>
      <c r="H859" s="1" t="s">
        <v>36</v>
      </c>
      <c r="I859" s="1" t="s">
        <v>35</v>
      </c>
      <c r="J859" s="15" t="s">
        <v>35</v>
      </c>
      <c r="K859" s="1" t="s">
        <v>5261</v>
      </c>
      <c r="L859" s="1" t="s">
        <v>5262</v>
      </c>
      <c r="M859" s="1" t="s">
        <v>234</v>
      </c>
      <c r="N859" s="1" t="s">
        <v>5263</v>
      </c>
      <c r="O859" s="1" t="s">
        <v>5264</v>
      </c>
      <c r="P859" s="1" t="s">
        <v>5265</v>
      </c>
      <c r="Q859" s="1" t="s">
        <v>42</v>
      </c>
      <c r="R859" s="1" t="s">
        <v>58</v>
      </c>
      <c r="S859" s="1" t="s">
        <v>5266</v>
      </c>
      <c r="T859" s="1" t="s">
        <v>45</v>
      </c>
      <c r="U859" s="1" t="s">
        <v>5267</v>
      </c>
      <c r="V859" s="1" t="s">
        <v>5268</v>
      </c>
      <c r="W859" s="1" t="s">
        <v>5269</v>
      </c>
      <c r="X859" s="1" t="s">
        <v>5270</v>
      </c>
      <c r="Y859" s="1" t="s">
        <v>5271</v>
      </c>
      <c r="Z859" s="1" t="s">
        <v>5272</v>
      </c>
      <c r="AD859" s="16" t="s">
        <v>5261</v>
      </c>
    </row>
    <row r="860" spans="2:30" x14ac:dyDescent="0.2">
      <c r="B860" s="1">
        <v>12139</v>
      </c>
      <c r="C860" s="1" t="s">
        <v>5273</v>
      </c>
      <c r="D860" s="64">
        <v>1.09076738276049</v>
      </c>
      <c r="E860" s="33">
        <v>1.77683164001797</v>
      </c>
      <c r="F860" s="21">
        <v>1.6289739389907301</v>
      </c>
      <c r="G860" s="1" t="s">
        <v>710</v>
      </c>
      <c r="H860" s="1" t="s">
        <v>36</v>
      </c>
      <c r="I860" s="1" t="s">
        <v>54</v>
      </c>
      <c r="J860" s="15" t="s">
        <v>54</v>
      </c>
      <c r="K860" s="1" t="s">
        <v>5273</v>
      </c>
      <c r="L860" s="1" t="s">
        <v>710</v>
      </c>
      <c r="M860" s="1" t="s">
        <v>330</v>
      </c>
      <c r="N860" s="1" t="s">
        <v>5274</v>
      </c>
      <c r="O860" s="1" t="s">
        <v>5275</v>
      </c>
      <c r="P860" s="1" t="s">
        <v>5276</v>
      </c>
      <c r="Q860" s="1" t="s">
        <v>67</v>
      </c>
      <c r="R860" s="1" t="s">
        <v>714</v>
      </c>
      <c r="S860" s="1" t="s">
        <v>5277</v>
      </c>
      <c r="T860" s="1" t="s">
        <v>5278</v>
      </c>
      <c r="X860" s="1" t="s">
        <v>5279</v>
      </c>
      <c r="Y860" s="1" t="s">
        <v>5280</v>
      </c>
      <c r="AD860" s="16" t="s">
        <v>5273</v>
      </c>
    </row>
    <row r="861" spans="2:30" x14ac:dyDescent="0.2">
      <c r="B861" s="1">
        <v>12624</v>
      </c>
      <c r="C861" s="1" t="s">
        <v>5281</v>
      </c>
      <c r="D861" s="65">
        <v>1.47666555735807</v>
      </c>
      <c r="E861" s="20">
        <v>2.78471394645246</v>
      </c>
      <c r="F861" s="18">
        <v>1.8858122156208801</v>
      </c>
      <c r="G861" s="1" t="s">
        <v>5282</v>
      </c>
      <c r="H861" s="1" t="s">
        <v>270</v>
      </c>
      <c r="I861" s="1" t="s">
        <v>35</v>
      </c>
      <c r="J861" s="15" t="s">
        <v>54</v>
      </c>
      <c r="K861" s="1" t="s">
        <v>5281</v>
      </c>
      <c r="L861" s="1" t="s">
        <v>5282</v>
      </c>
      <c r="M861" s="1" t="s">
        <v>330</v>
      </c>
      <c r="N861" s="1" t="s">
        <v>5283</v>
      </c>
      <c r="O861" s="1" t="s">
        <v>5284</v>
      </c>
      <c r="P861" s="1" t="s">
        <v>5285</v>
      </c>
      <c r="Q861" s="1" t="s">
        <v>42</v>
      </c>
      <c r="R861" s="1" t="s">
        <v>58</v>
      </c>
      <c r="S861" s="1" t="s">
        <v>5286</v>
      </c>
      <c r="T861" s="1" t="s">
        <v>45</v>
      </c>
      <c r="X861" s="1" t="s">
        <v>5287</v>
      </c>
      <c r="Y861" s="1" t="s">
        <v>5288</v>
      </c>
      <c r="AD861" s="16" t="s">
        <v>5281</v>
      </c>
    </row>
    <row r="862" spans="2:30" x14ac:dyDescent="0.2">
      <c r="B862" s="1">
        <v>12959</v>
      </c>
      <c r="C862" s="1" t="s">
        <v>1113</v>
      </c>
      <c r="D862" s="50">
        <v>0.244762765855807</v>
      </c>
      <c r="E862" s="26">
        <v>1.6157094182470999</v>
      </c>
      <c r="F862" s="44">
        <v>6.6011242053006303</v>
      </c>
      <c r="G862" s="1" t="s">
        <v>1114</v>
      </c>
      <c r="H862" s="1" t="s">
        <v>73</v>
      </c>
      <c r="I862" s="1" t="s">
        <v>54</v>
      </c>
      <c r="J862" s="15" t="s">
        <v>53</v>
      </c>
      <c r="K862" s="1" t="s">
        <v>1113</v>
      </c>
      <c r="L862" s="1" t="s">
        <v>1114</v>
      </c>
      <c r="M862" s="1" t="s">
        <v>330</v>
      </c>
      <c r="N862" s="1" t="s">
        <v>1115</v>
      </c>
      <c r="O862" s="1" t="s">
        <v>1116</v>
      </c>
      <c r="P862" s="1" t="s">
        <v>1117</v>
      </c>
      <c r="Q862" s="1" t="s">
        <v>67</v>
      </c>
      <c r="R862" s="1" t="s">
        <v>58</v>
      </c>
      <c r="S862" s="1" t="s">
        <v>1118</v>
      </c>
      <c r="T862" s="1" t="s">
        <v>45</v>
      </c>
      <c r="X862" s="1" t="s">
        <v>1119</v>
      </c>
      <c r="Y862" s="1" t="s">
        <v>1120</v>
      </c>
      <c r="AD862" s="16" t="s">
        <v>1113</v>
      </c>
    </row>
    <row r="863" spans="2:30" x14ac:dyDescent="0.2">
      <c r="B863" s="1">
        <v>13461</v>
      </c>
      <c r="C863" s="1" t="s">
        <v>345</v>
      </c>
      <c r="D863" s="24">
        <v>3.2492913891985298</v>
      </c>
      <c r="E863" s="17">
        <v>6.0501143292648498</v>
      </c>
      <c r="F863" s="18">
        <v>1.86197961480985</v>
      </c>
      <c r="G863" s="1" t="s">
        <v>346</v>
      </c>
      <c r="H863" s="1" t="s">
        <v>35</v>
      </c>
      <c r="I863" s="1" t="s">
        <v>53</v>
      </c>
      <c r="J863" s="15" t="s">
        <v>54</v>
      </c>
      <c r="K863" s="1" t="s">
        <v>345</v>
      </c>
      <c r="L863" s="1" t="s">
        <v>346</v>
      </c>
      <c r="M863" s="1" t="s">
        <v>330</v>
      </c>
      <c r="N863" s="1" t="s">
        <v>347</v>
      </c>
      <c r="O863" s="1" t="s">
        <v>348</v>
      </c>
      <c r="P863" s="1" t="s">
        <v>349</v>
      </c>
      <c r="Q863" s="1" t="s">
        <v>67</v>
      </c>
      <c r="R863" s="1" t="s">
        <v>43</v>
      </c>
      <c r="S863" s="1" t="s">
        <v>350</v>
      </c>
      <c r="T863" s="1" t="s">
        <v>45</v>
      </c>
      <c r="X863" s="1" t="s">
        <v>351</v>
      </c>
      <c r="Y863" s="1" t="s">
        <v>352</v>
      </c>
      <c r="AD863" s="16" t="s">
        <v>345</v>
      </c>
    </row>
    <row r="864" spans="2:30" x14ac:dyDescent="0.2">
      <c r="B864" s="1">
        <v>14585</v>
      </c>
      <c r="C864" s="1" t="s">
        <v>5289</v>
      </c>
      <c r="D864" s="65">
        <v>1.32347391134195</v>
      </c>
      <c r="E864" s="26">
        <v>1.6484139390096999</v>
      </c>
      <c r="F864" s="27">
        <v>1.2455205386997601</v>
      </c>
      <c r="G864" s="1" t="s">
        <v>5290</v>
      </c>
      <c r="H864" s="1" t="s">
        <v>270</v>
      </c>
      <c r="I864" s="1" t="s">
        <v>54</v>
      </c>
      <c r="J864" s="15" t="s">
        <v>36</v>
      </c>
      <c r="K864" s="1" t="s">
        <v>5289</v>
      </c>
      <c r="L864" s="1" t="s">
        <v>5290</v>
      </c>
      <c r="M864" s="1" t="s">
        <v>382</v>
      </c>
      <c r="N864" s="1" t="s">
        <v>5291</v>
      </c>
      <c r="O864" s="1" t="s">
        <v>5292</v>
      </c>
      <c r="P864" s="1" t="s">
        <v>5293</v>
      </c>
      <c r="Q864" s="1" t="s">
        <v>67</v>
      </c>
      <c r="R864" s="1" t="s">
        <v>58</v>
      </c>
      <c r="S864" s="1" t="s">
        <v>5294</v>
      </c>
      <c r="T864" s="1" t="s">
        <v>45</v>
      </c>
      <c r="X864" s="1" t="s">
        <v>5295</v>
      </c>
      <c r="Y864" s="1" t="s">
        <v>5296</v>
      </c>
      <c r="AD864" s="16" t="s">
        <v>5289</v>
      </c>
    </row>
    <row r="865" spans="2:30" x14ac:dyDescent="0.2">
      <c r="B865" s="1">
        <v>15623</v>
      </c>
      <c r="C865" s="1" t="s">
        <v>5297</v>
      </c>
      <c r="D865" s="64">
        <v>1.1145369109291301</v>
      </c>
      <c r="E865" s="20">
        <v>2.1116873007748298</v>
      </c>
      <c r="F865" s="18">
        <v>1.89467686540271</v>
      </c>
      <c r="G865" s="1" t="s">
        <v>5298</v>
      </c>
      <c r="H865" s="1" t="s">
        <v>36</v>
      </c>
      <c r="I865" s="1" t="s">
        <v>35</v>
      </c>
      <c r="J865" s="15" t="s">
        <v>54</v>
      </c>
      <c r="K865" s="1" t="s">
        <v>5297</v>
      </c>
      <c r="L865" s="1" t="s">
        <v>5298</v>
      </c>
      <c r="M865" s="1" t="s">
        <v>382</v>
      </c>
      <c r="N865" s="1" t="s">
        <v>5299</v>
      </c>
      <c r="O865" s="1" t="s">
        <v>5300</v>
      </c>
      <c r="P865" s="1" t="s">
        <v>5301</v>
      </c>
      <c r="Q865" s="1" t="s">
        <v>67</v>
      </c>
      <c r="R865" s="1" t="s">
        <v>58</v>
      </c>
      <c r="S865" s="1" t="s">
        <v>5302</v>
      </c>
      <c r="T865" s="1" t="s">
        <v>45</v>
      </c>
      <c r="X865" s="1" t="s">
        <v>5303</v>
      </c>
      <c r="Y865" s="1" t="s">
        <v>5304</v>
      </c>
      <c r="AD865" s="16" t="s">
        <v>5297</v>
      </c>
    </row>
    <row r="866" spans="2:30" x14ac:dyDescent="0.2">
      <c r="B866" s="1">
        <v>15892</v>
      </c>
      <c r="C866" s="1" t="s">
        <v>1137</v>
      </c>
      <c r="D866" s="56">
        <v>0.57535744588937898</v>
      </c>
      <c r="E866" s="20">
        <v>2.1051037461894402</v>
      </c>
      <c r="F866" s="47">
        <v>3.6587755337647598</v>
      </c>
      <c r="G866" s="1" t="s">
        <v>1138</v>
      </c>
      <c r="H866" s="1" t="s">
        <v>100</v>
      </c>
      <c r="I866" s="1" t="s">
        <v>35</v>
      </c>
      <c r="J866" s="15" t="s">
        <v>35</v>
      </c>
      <c r="K866" s="1" t="s">
        <v>1137</v>
      </c>
      <c r="L866" s="1" t="s">
        <v>1138</v>
      </c>
      <c r="M866" s="1" t="s">
        <v>382</v>
      </c>
      <c r="N866" s="1" t="s">
        <v>1139</v>
      </c>
      <c r="O866" s="1" t="s">
        <v>1140</v>
      </c>
      <c r="P866" s="1" t="s">
        <v>1141</v>
      </c>
      <c r="Q866" s="1" t="s">
        <v>67</v>
      </c>
      <c r="R866" s="1" t="s">
        <v>58</v>
      </c>
      <c r="S866" s="1" t="s">
        <v>1142</v>
      </c>
      <c r="T866" s="1" t="s">
        <v>45</v>
      </c>
      <c r="X866" s="1" t="s">
        <v>1143</v>
      </c>
      <c r="Y866" s="1" t="s">
        <v>1144</v>
      </c>
      <c r="AD866" s="16" t="s">
        <v>1137</v>
      </c>
    </row>
    <row r="867" spans="2:30" x14ac:dyDescent="0.2">
      <c r="B867" s="1">
        <v>16259</v>
      </c>
      <c r="C867" s="1" t="s">
        <v>1145</v>
      </c>
      <c r="D867" s="50">
        <v>0.27984334060208699</v>
      </c>
      <c r="E867" s="53">
        <v>12.785198267559499</v>
      </c>
      <c r="F867" s="51">
        <v>45.6869841535338</v>
      </c>
      <c r="G867" s="1" t="s">
        <v>1146</v>
      </c>
      <c r="H867" s="1" t="s">
        <v>37</v>
      </c>
      <c r="I867" s="1" t="s">
        <v>512</v>
      </c>
      <c r="J867" s="15" t="s">
        <v>512</v>
      </c>
      <c r="K867" s="1" t="s">
        <v>1145</v>
      </c>
      <c r="L867" s="1" t="s">
        <v>1146</v>
      </c>
      <c r="M867" s="1" t="s">
        <v>382</v>
      </c>
      <c r="N867" s="1" t="s">
        <v>1147</v>
      </c>
      <c r="O867" s="1" t="s">
        <v>1148</v>
      </c>
      <c r="P867" s="1" t="s">
        <v>1149</v>
      </c>
      <c r="Q867" s="1" t="s">
        <v>42</v>
      </c>
      <c r="R867" s="1" t="s">
        <v>43</v>
      </c>
      <c r="S867" s="1" t="s">
        <v>1150</v>
      </c>
      <c r="T867" s="1" t="s">
        <v>45</v>
      </c>
      <c r="X867" s="1" t="s">
        <v>1151</v>
      </c>
      <c r="Y867" s="1" t="s">
        <v>1152</v>
      </c>
      <c r="AD867" s="16" t="s">
        <v>1145</v>
      </c>
    </row>
    <row r="868" spans="2:30" x14ac:dyDescent="0.2">
      <c r="B868" s="1">
        <v>17197</v>
      </c>
      <c r="C868" s="1" t="s">
        <v>5305</v>
      </c>
      <c r="D868" s="63">
        <v>0.73888258669232798</v>
      </c>
      <c r="E868" s="39">
        <v>3.07197097527329</v>
      </c>
      <c r="F868" s="47">
        <v>4.1575901646637003</v>
      </c>
      <c r="G868" s="1" t="s">
        <v>5306</v>
      </c>
      <c r="H868" s="1" t="s">
        <v>198</v>
      </c>
      <c r="I868" s="1" t="s">
        <v>35</v>
      </c>
      <c r="J868" s="15" t="s">
        <v>53</v>
      </c>
      <c r="K868" s="1" t="s">
        <v>5305</v>
      </c>
      <c r="L868" s="1" t="s">
        <v>5306</v>
      </c>
      <c r="M868" s="1" t="s">
        <v>451</v>
      </c>
      <c r="N868" s="1" t="s">
        <v>5307</v>
      </c>
      <c r="O868" s="1" t="s">
        <v>5308</v>
      </c>
      <c r="P868" s="1" t="s">
        <v>5309</v>
      </c>
      <c r="Q868" s="1" t="s">
        <v>67</v>
      </c>
      <c r="R868" s="1" t="s">
        <v>58</v>
      </c>
      <c r="S868" s="1" t="s">
        <v>5310</v>
      </c>
      <c r="T868" s="1" t="s">
        <v>45</v>
      </c>
      <c r="X868" s="1" t="s">
        <v>5311</v>
      </c>
      <c r="Y868" s="1" t="s">
        <v>5312</v>
      </c>
      <c r="AD868" s="16" t="s">
        <v>5305</v>
      </c>
    </row>
    <row r="869" spans="2:30" x14ac:dyDescent="0.2">
      <c r="B869" s="1">
        <v>17661</v>
      </c>
      <c r="C869" s="1" t="s">
        <v>5313</v>
      </c>
      <c r="D869" s="63">
        <v>0.68618813533433298</v>
      </c>
      <c r="E869" s="33">
        <v>1.85753405346084</v>
      </c>
      <c r="F869" s="57">
        <v>2.7070331849381102</v>
      </c>
      <c r="G869" s="1" t="s">
        <v>5314</v>
      </c>
      <c r="H869" s="1" t="s">
        <v>198</v>
      </c>
      <c r="I869" s="1" t="s">
        <v>54</v>
      </c>
      <c r="J869" s="15" t="s">
        <v>35</v>
      </c>
      <c r="K869" s="1" t="s">
        <v>5313</v>
      </c>
      <c r="L869" s="1" t="s">
        <v>5314</v>
      </c>
      <c r="M869" s="1" t="s">
        <v>451</v>
      </c>
      <c r="N869" s="1" t="s">
        <v>5315</v>
      </c>
      <c r="O869" s="1" t="s">
        <v>5316</v>
      </c>
      <c r="P869" s="1" t="s">
        <v>5317</v>
      </c>
      <c r="Q869" s="1" t="s">
        <v>42</v>
      </c>
      <c r="R869" s="1" t="s">
        <v>58</v>
      </c>
      <c r="S869" s="1" t="s">
        <v>5318</v>
      </c>
      <c r="T869" s="1" t="s">
        <v>45</v>
      </c>
      <c r="U869" s="1" t="s">
        <v>5319</v>
      </c>
      <c r="V869" s="1" t="s">
        <v>5320</v>
      </c>
      <c r="W869" s="1" t="s">
        <v>5321</v>
      </c>
      <c r="X869" s="1" t="s">
        <v>5322</v>
      </c>
      <c r="Y869" s="1" t="s">
        <v>5323</v>
      </c>
      <c r="Z869" s="1" t="s">
        <v>5324</v>
      </c>
      <c r="AD869" s="16" t="s">
        <v>5313</v>
      </c>
    </row>
    <row r="870" spans="2:30" x14ac:dyDescent="0.2">
      <c r="B870" s="1">
        <v>18674</v>
      </c>
      <c r="C870" s="1" t="s">
        <v>494</v>
      </c>
      <c r="D870" s="24">
        <v>4.0058628612576301</v>
      </c>
      <c r="E870" s="26">
        <v>1.6457111775236</v>
      </c>
      <c r="F870" s="14">
        <v>0.41082564094741097</v>
      </c>
      <c r="G870" s="1" t="s">
        <v>495</v>
      </c>
      <c r="H870" s="1" t="s">
        <v>53</v>
      </c>
      <c r="I870" s="1" t="s">
        <v>54</v>
      </c>
      <c r="J870" s="15" t="s">
        <v>37</v>
      </c>
      <c r="K870" s="1" t="s">
        <v>494</v>
      </c>
      <c r="L870" s="1" t="s">
        <v>495</v>
      </c>
      <c r="M870" s="1" t="s">
        <v>451</v>
      </c>
      <c r="N870" s="1" t="s">
        <v>496</v>
      </c>
      <c r="O870" s="1" t="s">
        <v>497</v>
      </c>
      <c r="P870" s="1" t="s">
        <v>498</v>
      </c>
      <c r="Q870" s="1" t="s">
        <v>42</v>
      </c>
      <c r="R870" s="1" t="s">
        <v>58</v>
      </c>
      <c r="S870" s="1" t="s">
        <v>499</v>
      </c>
      <c r="T870" s="1" t="s">
        <v>45</v>
      </c>
      <c r="X870" s="1" t="s">
        <v>500</v>
      </c>
      <c r="Y870" s="1" t="s">
        <v>501</v>
      </c>
      <c r="AD870" s="16" t="s">
        <v>494</v>
      </c>
    </row>
    <row r="871" spans="2:30" x14ac:dyDescent="0.2">
      <c r="B871" s="1">
        <v>19023</v>
      </c>
      <c r="C871" s="1" t="s">
        <v>5325</v>
      </c>
      <c r="D871" s="64">
        <v>0.86813387691150301</v>
      </c>
      <c r="E871" s="53">
        <v>13.0458009913126</v>
      </c>
      <c r="F871" s="51">
        <v>15.027406876143001</v>
      </c>
      <c r="G871" s="1" t="s">
        <v>5326</v>
      </c>
      <c r="H871" s="1" t="s">
        <v>36</v>
      </c>
      <c r="I871" s="1" t="s">
        <v>512</v>
      </c>
      <c r="J871" s="15" t="s">
        <v>512</v>
      </c>
      <c r="K871" s="1" t="s">
        <v>5325</v>
      </c>
      <c r="L871" s="1" t="s">
        <v>5326</v>
      </c>
      <c r="M871" s="1" t="s">
        <v>451</v>
      </c>
      <c r="N871" s="1" t="s">
        <v>5327</v>
      </c>
      <c r="O871" s="1" t="s">
        <v>5328</v>
      </c>
      <c r="P871" s="1" t="s">
        <v>5329</v>
      </c>
      <c r="Q871" s="1" t="s">
        <v>42</v>
      </c>
      <c r="R871" s="1" t="s">
        <v>58</v>
      </c>
      <c r="S871" s="1" t="s">
        <v>5330</v>
      </c>
      <c r="T871" s="1" t="s">
        <v>45</v>
      </c>
      <c r="X871" s="1" t="s">
        <v>5331</v>
      </c>
      <c r="Y871" s="1" t="s">
        <v>5332</v>
      </c>
      <c r="AD871" s="16" t="s">
        <v>5325</v>
      </c>
    </row>
    <row r="872" spans="2:30" x14ac:dyDescent="0.2">
      <c r="B872" s="1">
        <v>19128</v>
      </c>
      <c r="C872" s="1" t="s">
        <v>5333</v>
      </c>
      <c r="D872" s="64">
        <v>1.1820242384628701</v>
      </c>
      <c r="E872" s="33">
        <v>1.87319481441518</v>
      </c>
      <c r="F872" s="21">
        <v>1.5847346894096801</v>
      </c>
      <c r="G872" s="1" t="s">
        <v>5334</v>
      </c>
      <c r="H872" s="1" t="s">
        <v>36</v>
      </c>
      <c r="I872" s="1" t="s">
        <v>54</v>
      </c>
      <c r="J872" s="15" t="s">
        <v>54</v>
      </c>
      <c r="K872" s="1" t="s">
        <v>5333</v>
      </c>
      <c r="L872" s="1" t="s">
        <v>5334</v>
      </c>
      <c r="M872" s="1" t="s">
        <v>513</v>
      </c>
      <c r="N872" s="1" t="s">
        <v>5335</v>
      </c>
      <c r="O872" s="1" t="s">
        <v>5336</v>
      </c>
      <c r="P872" s="1" t="s">
        <v>5337</v>
      </c>
      <c r="Q872" s="1" t="s">
        <v>67</v>
      </c>
      <c r="R872" s="1" t="s">
        <v>58</v>
      </c>
      <c r="S872" s="1" t="s">
        <v>5338</v>
      </c>
      <c r="T872" s="1" t="s">
        <v>45</v>
      </c>
      <c r="X872" s="1" t="s">
        <v>5339</v>
      </c>
      <c r="Y872" s="1" t="s">
        <v>5340</v>
      </c>
      <c r="AD872" s="16" t="s">
        <v>5333</v>
      </c>
    </row>
    <row r="873" spans="2:30" x14ac:dyDescent="0.2">
      <c r="B873" s="1">
        <v>19304</v>
      </c>
      <c r="C873" s="1" t="s">
        <v>510</v>
      </c>
      <c r="D873" s="25">
        <v>1.5397221314046501</v>
      </c>
      <c r="E873" s="43">
        <v>8.3384679655761307</v>
      </c>
      <c r="F873" s="44">
        <v>5.41556674123348</v>
      </c>
      <c r="G873" s="1" t="s">
        <v>511</v>
      </c>
      <c r="H873" s="1" t="s">
        <v>54</v>
      </c>
      <c r="I873" s="1" t="s">
        <v>512</v>
      </c>
      <c r="J873" s="15" t="s">
        <v>53</v>
      </c>
      <c r="K873" s="1" t="s">
        <v>510</v>
      </c>
      <c r="L873" s="1" t="s">
        <v>511</v>
      </c>
      <c r="M873" s="1" t="s">
        <v>513</v>
      </c>
      <c r="N873" s="1" t="s">
        <v>514</v>
      </c>
      <c r="O873" s="1" t="s">
        <v>515</v>
      </c>
      <c r="P873" s="1" t="s">
        <v>516</v>
      </c>
      <c r="Q873" s="1" t="s">
        <v>67</v>
      </c>
      <c r="R873" s="1" t="s">
        <v>43</v>
      </c>
      <c r="S873" s="1" t="s">
        <v>517</v>
      </c>
      <c r="T873" s="1" t="s">
        <v>45</v>
      </c>
      <c r="X873" s="1" t="s">
        <v>518</v>
      </c>
      <c r="Y873" s="1" t="s">
        <v>519</v>
      </c>
      <c r="AD873" s="16" t="s">
        <v>510</v>
      </c>
    </row>
    <row r="874" spans="2:30" x14ac:dyDescent="0.2">
      <c r="B874" s="1">
        <v>22498</v>
      </c>
      <c r="C874" s="1" t="s">
        <v>581</v>
      </c>
      <c r="D874" s="25">
        <v>1.6176333036088799</v>
      </c>
      <c r="E874" s="20">
        <v>2.1263580856123201</v>
      </c>
      <c r="F874" s="40">
        <v>1.31448708484704</v>
      </c>
      <c r="G874" s="1" t="s">
        <v>582</v>
      </c>
      <c r="H874" s="1" t="s">
        <v>54</v>
      </c>
      <c r="I874" s="1" t="s">
        <v>35</v>
      </c>
      <c r="J874" s="15" t="s">
        <v>270</v>
      </c>
      <c r="K874" s="1" t="s">
        <v>581</v>
      </c>
      <c r="L874" s="1" t="s">
        <v>582</v>
      </c>
      <c r="M874" s="1" t="s">
        <v>538</v>
      </c>
      <c r="N874" s="1" t="s">
        <v>583</v>
      </c>
      <c r="O874" s="1" t="s">
        <v>584</v>
      </c>
      <c r="P874" s="1" t="s">
        <v>585</v>
      </c>
      <c r="Q874" s="1" t="s">
        <v>67</v>
      </c>
      <c r="R874" s="1" t="s">
        <v>58</v>
      </c>
      <c r="S874" s="1" t="s">
        <v>586</v>
      </c>
      <c r="T874" s="1" t="s">
        <v>45</v>
      </c>
      <c r="X874" s="1" t="s">
        <v>587</v>
      </c>
      <c r="Y874" s="1" t="s">
        <v>588</v>
      </c>
      <c r="AD874" s="16" t="s">
        <v>581</v>
      </c>
    </row>
    <row r="875" spans="2:30" x14ac:dyDescent="0.2">
      <c r="B875" s="1">
        <v>23454</v>
      </c>
      <c r="C875" s="1" t="s">
        <v>5341</v>
      </c>
      <c r="D875" s="64">
        <v>0.87606070516731605</v>
      </c>
      <c r="E875" s="17">
        <v>5.1349173299202304</v>
      </c>
      <c r="F875" s="44">
        <v>5.8613715917546196</v>
      </c>
      <c r="G875" s="1" t="s">
        <v>5342</v>
      </c>
      <c r="H875" s="1" t="s">
        <v>36</v>
      </c>
      <c r="I875" s="1" t="s">
        <v>53</v>
      </c>
      <c r="J875" s="15" t="s">
        <v>53</v>
      </c>
      <c r="K875" s="1" t="s">
        <v>5341</v>
      </c>
      <c r="L875" s="1" t="s">
        <v>5342</v>
      </c>
      <c r="M875" s="1" t="s">
        <v>599</v>
      </c>
      <c r="N875" s="1" t="s">
        <v>5343</v>
      </c>
      <c r="O875" s="1" t="s">
        <v>5344</v>
      </c>
      <c r="P875" s="1" t="s">
        <v>5345</v>
      </c>
      <c r="Q875" s="1" t="s">
        <v>67</v>
      </c>
      <c r="R875" s="1" t="s">
        <v>43</v>
      </c>
      <c r="S875" s="1" t="s">
        <v>5346</v>
      </c>
      <c r="T875" s="1" t="s">
        <v>45</v>
      </c>
      <c r="X875" s="1" t="s">
        <v>5347</v>
      </c>
      <c r="Y875" s="1" t="s">
        <v>5348</v>
      </c>
      <c r="AD875" s="16" t="s">
        <v>5341</v>
      </c>
    </row>
    <row r="876" spans="2:30" x14ac:dyDescent="0.2">
      <c r="B876" s="1">
        <v>23788</v>
      </c>
      <c r="C876" s="1" t="s">
        <v>5349</v>
      </c>
      <c r="D876" s="64">
        <v>1.0439870178920001</v>
      </c>
      <c r="E876" s="26">
        <v>1.5162729162813899</v>
      </c>
      <c r="F876" s="40">
        <v>1.4523867541408899</v>
      </c>
      <c r="G876" s="1" t="s">
        <v>5350</v>
      </c>
      <c r="H876" s="1" t="s">
        <v>36</v>
      </c>
      <c r="I876" s="1" t="s">
        <v>54</v>
      </c>
      <c r="J876" s="15" t="s">
        <v>270</v>
      </c>
      <c r="K876" s="1" t="s">
        <v>5349</v>
      </c>
      <c r="L876" s="1" t="s">
        <v>5350</v>
      </c>
      <c r="M876" s="1" t="s">
        <v>599</v>
      </c>
      <c r="N876" s="1" t="s">
        <v>5351</v>
      </c>
      <c r="O876" s="1" t="s">
        <v>5352</v>
      </c>
      <c r="P876" s="1" t="s">
        <v>5353</v>
      </c>
      <c r="Q876" s="1" t="s">
        <v>42</v>
      </c>
      <c r="R876" s="1" t="s">
        <v>43</v>
      </c>
      <c r="S876" s="1" t="s">
        <v>5354</v>
      </c>
      <c r="T876" s="1" t="s">
        <v>45</v>
      </c>
      <c r="X876" s="1" t="s">
        <v>5355</v>
      </c>
      <c r="Y876" s="1" t="s">
        <v>5356</v>
      </c>
      <c r="AD876" s="16" t="s">
        <v>5349</v>
      </c>
    </row>
    <row r="877" spans="2:30" x14ac:dyDescent="0.2">
      <c r="B877" s="1">
        <v>24198</v>
      </c>
      <c r="C877" s="1" t="s">
        <v>5357</v>
      </c>
      <c r="D877" s="64">
        <v>0.97889960833739398</v>
      </c>
      <c r="E877" s="39">
        <v>3.7356120307871299</v>
      </c>
      <c r="F877" s="47">
        <v>3.8161339518072301</v>
      </c>
      <c r="G877" s="1" t="s">
        <v>5358</v>
      </c>
      <c r="H877" s="1" t="s">
        <v>36</v>
      </c>
      <c r="I877" s="1" t="s">
        <v>35</v>
      </c>
      <c r="J877" s="15" t="s">
        <v>35</v>
      </c>
      <c r="K877" s="1" t="s">
        <v>5357</v>
      </c>
      <c r="L877" s="1" t="s">
        <v>5358</v>
      </c>
      <c r="M877" s="1" t="s">
        <v>599</v>
      </c>
      <c r="N877" s="1" t="s">
        <v>5359</v>
      </c>
      <c r="O877" s="1" t="s">
        <v>5360</v>
      </c>
      <c r="P877" s="1" t="s">
        <v>5361</v>
      </c>
      <c r="Q877" s="1" t="s">
        <v>67</v>
      </c>
      <c r="R877" s="1" t="s">
        <v>58</v>
      </c>
      <c r="S877" s="1" t="s">
        <v>5362</v>
      </c>
      <c r="T877" s="1" t="s">
        <v>45</v>
      </c>
      <c r="X877" s="1" t="s">
        <v>5363</v>
      </c>
      <c r="Y877" s="1" t="s">
        <v>5364</v>
      </c>
      <c r="AD877" s="16" t="s">
        <v>5357</v>
      </c>
    </row>
    <row r="878" spans="2:30" x14ac:dyDescent="0.2">
      <c r="B878" s="1">
        <v>25170</v>
      </c>
      <c r="C878" s="1" t="s">
        <v>5365</v>
      </c>
      <c r="D878" s="64">
        <v>0.94558065316708395</v>
      </c>
      <c r="E878" s="17">
        <v>6.9556778101146604</v>
      </c>
      <c r="F878" s="44">
        <v>7.3559857499385499</v>
      </c>
      <c r="G878" s="1" t="s">
        <v>5366</v>
      </c>
      <c r="H878" s="1" t="s">
        <v>36</v>
      </c>
      <c r="I878" s="1" t="s">
        <v>53</v>
      </c>
      <c r="J878" s="15" t="s">
        <v>53</v>
      </c>
      <c r="K878" s="1" t="s">
        <v>5365</v>
      </c>
      <c r="L878" s="1" t="s">
        <v>5366</v>
      </c>
      <c r="M878" s="1" t="s">
        <v>599</v>
      </c>
      <c r="N878" s="1" t="s">
        <v>5367</v>
      </c>
      <c r="O878" s="1" t="s">
        <v>5368</v>
      </c>
      <c r="P878" s="1" t="s">
        <v>5369</v>
      </c>
      <c r="Q878" s="1" t="s">
        <v>42</v>
      </c>
      <c r="R878" s="1" t="s">
        <v>58</v>
      </c>
      <c r="S878" s="1" t="s">
        <v>5370</v>
      </c>
      <c r="T878" s="1" t="s">
        <v>45</v>
      </c>
      <c r="X878" s="1" t="s">
        <v>5371</v>
      </c>
      <c r="Y878" s="1" t="s">
        <v>5372</v>
      </c>
      <c r="AD878" s="16" t="s">
        <v>5365</v>
      </c>
    </row>
    <row r="879" spans="2:30" x14ac:dyDescent="0.2">
      <c r="B879" s="1">
        <v>25180</v>
      </c>
      <c r="C879" s="1" t="s">
        <v>5373</v>
      </c>
      <c r="D879" s="64">
        <v>0.950275045477185</v>
      </c>
      <c r="E879" s="20">
        <v>2.1311130450695202</v>
      </c>
      <c r="F879" s="57">
        <v>2.2426276005168302</v>
      </c>
      <c r="G879" s="1" t="s">
        <v>5374</v>
      </c>
      <c r="H879" s="1" t="s">
        <v>36</v>
      </c>
      <c r="I879" s="1" t="s">
        <v>35</v>
      </c>
      <c r="J879" s="15" t="s">
        <v>35</v>
      </c>
      <c r="K879" s="1" t="s">
        <v>5373</v>
      </c>
      <c r="L879" s="1" t="s">
        <v>5374</v>
      </c>
      <c r="M879" s="1" t="s">
        <v>599</v>
      </c>
      <c r="N879" s="1" t="s">
        <v>5375</v>
      </c>
      <c r="O879" s="1" t="s">
        <v>5376</v>
      </c>
      <c r="P879" s="1" t="s">
        <v>5377</v>
      </c>
      <c r="Q879" s="1" t="s">
        <v>42</v>
      </c>
      <c r="R879" s="1" t="s">
        <v>43</v>
      </c>
      <c r="S879" s="1" t="s">
        <v>5378</v>
      </c>
      <c r="T879" s="1" t="s">
        <v>45</v>
      </c>
      <c r="X879" s="1" t="s">
        <v>5379</v>
      </c>
      <c r="Y879" s="1" t="s">
        <v>5380</v>
      </c>
      <c r="AD879" s="16" t="s">
        <v>5373</v>
      </c>
    </row>
    <row r="880" spans="2:30" x14ac:dyDescent="0.2">
      <c r="B880" s="1">
        <v>25206</v>
      </c>
      <c r="C880" s="1" t="s">
        <v>5381</v>
      </c>
      <c r="D880" s="64">
        <v>0.91073348949690502</v>
      </c>
      <c r="E880" s="20">
        <v>2.0941152713904101</v>
      </c>
      <c r="F880" s="57">
        <v>2.2993722044274598</v>
      </c>
      <c r="G880" s="1" t="s">
        <v>5382</v>
      </c>
      <c r="H880" s="1" t="s">
        <v>36</v>
      </c>
      <c r="I880" s="1" t="s">
        <v>35</v>
      </c>
      <c r="J880" s="15" t="s">
        <v>35</v>
      </c>
      <c r="K880" s="1" t="s">
        <v>5381</v>
      </c>
      <c r="L880" s="1" t="s">
        <v>5382</v>
      </c>
      <c r="M880" s="1" t="s">
        <v>599</v>
      </c>
      <c r="N880" s="1" t="s">
        <v>5383</v>
      </c>
      <c r="O880" s="1" t="s">
        <v>5384</v>
      </c>
      <c r="P880" s="1" t="s">
        <v>5385</v>
      </c>
      <c r="Q880" s="1" t="s">
        <v>42</v>
      </c>
      <c r="R880" s="1" t="s">
        <v>58</v>
      </c>
      <c r="S880" s="1" t="s">
        <v>5386</v>
      </c>
      <c r="T880" s="1" t="s">
        <v>45</v>
      </c>
      <c r="X880" s="1" t="s">
        <v>5387</v>
      </c>
      <c r="Y880" s="1" t="s">
        <v>5388</v>
      </c>
      <c r="AD880" s="16" t="s">
        <v>5381</v>
      </c>
    </row>
    <row r="881" spans="2:30" x14ac:dyDescent="0.2">
      <c r="B881" s="1">
        <v>27767</v>
      </c>
      <c r="C881" s="1" t="s">
        <v>1208</v>
      </c>
      <c r="D881" s="56">
        <v>0.57202211009091797</v>
      </c>
      <c r="E881" s="39">
        <v>3.8330282163810199</v>
      </c>
      <c r="F881" s="44">
        <v>6.7008392661112302</v>
      </c>
      <c r="G881" s="1" t="s">
        <v>1209</v>
      </c>
      <c r="H881" s="1" t="s">
        <v>100</v>
      </c>
      <c r="I881" s="1" t="s">
        <v>35</v>
      </c>
      <c r="J881" s="15" t="s">
        <v>53</v>
      </c>
      <c r="K881" s="1" t="s">
        <v>1208</v>
      </c>
      <c r="L881" s="1" t="s">
        <v>1209</v>
      </c>
      <c r="M881" s="1" t="s">
        <v>721</v>
      </c>
      <c r="N881" s="1" t="s">
        <v>1210</v>
      </c>
      <c r="O881" s="1" t="s">
        <v>1211</v>
      </c>
      <c r="P881" s="1" t="s">
        <v>1212</v>
      </c>
      <c r="Q881" s="1" t="s">
        <v>67</v>
      </c>
      <c r="R881" s="1" t="s">
        <v>43</v>
      </c>
      <c r="S881" s="1" t="s">
        <v>1213</v>
      </c>
      <c r="T881" s="1" t="s">
        <v>45</v>
      </c>
      <c r="X881" s="1" t="s">
        <v>1214</v>
      </c>
      <c r="Y881" s="1" t="s">
        <v>1215</v>
      </c>
      <c r="AD881" s="16" t="s">
        <v>1208</v>
      </c>
    </row>
    <row r="882" spans="2:30" x14ac:dyDescent="0.2">
      <c r="B882" s="1">
        <v>30212</v>
      </c>
      <c r="C882" s="1" t="s">
        <v>5389</v>
      </c>
      <c r="D882" s="64">
        <v>0.96166630152667298</v>
      </c>
      <c r="E882" s="39">
        <v>4.6791321989760499</v>
      </c>
      <c r="F882" s="47">
        <v>4.8656505812336297</v>
      </c>
      <c r="G882" s="1" t="s">
        <v>5390</v>
      </c>
      <c r="H882" s="1" t="s">
        <v>36</v>
      </c>
      <c r="I882" s="1" t="s">
        <v>53</v>
      </c>
      <c r="J882" s="15" t="s">
        <v>53</v>
      </c>
      <c r="K882" s="1" t="s">
        <v>5389</v>
      </c>
      <c r="L882" s="1" t="s">
        <v>5390</v>
      </c>
      <c r="M882" s="1" t="s">
        <v>746</v>
      </c>
      <c r="N882" s="1" t="s">
        <v>5391</v>
      </c>
      <c r="O882" s="1" t="s">
        <v>5392</v>
      </c>
      <c r="P882" s="1" t="s">
        <v>5393</v>
      </c>
      <c r="Q882" s="1" t="s">
        <v>42</v>
      </c>
      <c r="R882" s="1" t="s">
        <v>58</v>
      </c>
      <c r="S882" s="1" t="s">
        <v>5394</v>
      </c>
      <c r="T882" s="1" t="s">
        <v>45</v>
      </c>
      <c r="X882" s="1" t="s">
        <v>5395</v>
      </c>
      <c r="Y882" s="1" t="s">
        <v>5396</v>
      </c>
      <c r="AD882" s="16" t="s">
        <v>5389</v>
      </c>
    </row>
    <row r="883" spans="2:30" x14ac:dyDescent="0.2">
      <c r="B883" s="1">
        <v>30221</v>
      </c>
      <c r="C883" s="1" t="s">
        <v>744</v>
      </c>
      <c r="D883" s="25">
        <v>1.66858952536095</v>
      </c>
      <c r="E883" s="17">
        <v>5.5201604347857103</v>
      </c>
      <c r="F883" s="47">
        <v>3.3082794485309899</v>
      </c>
      <c r="G883" s="1" t="s">
        <v>745</v>
      </c>
      <c r="H883" s="1" t="s">
        <v>54</v>
      </c>
      <c r="I883" s="1" t="s">
        <v>53</v>
      </c>
      <c r="J883" s="15" t="s">
        <v>35</v>
      </c>
      <c r="K883" s="1" t="s">
        <v>744</v>
      </c>
      <c r="L883" s="1" t="s">
        <v>745</v>
      </c>
      <c r="M883" s="1" t="s">
        <v>746</v>
      </c>
      <c r="N883" s="1" t="s">
        <v>747</v>
      </c>
      <c r="O883" s="1" t="s">
        <v>748</v>
      </c>
      <c r="P883" s="1" t="s">
        <v>749</v>
      </c>
      <c r="Q883" s="1" t="s">
        <v>67</v>
      </c>
      <c r="R883" s="1" t="s">
        <v>58</v>
      </c>
      <c r="S883" s="1" t="s">
        <v>750</v>
      </c>
      <c r="T883" s="1" t="s">
        <v>45</v>
      </c>
      <c r="X883" s="1" t="s">
        <v>751</v>
      </c>
      <c r="Y883" s="1" t="s">
        <v>752</v>
      </c>
      <c r="AD883" s="16" t="s">
        <v>744</v>
      </c>
    </row>
    <row r="884" spans="2:30" x14ac:dyDescent="0.2">
      <c r="B884" s="1">
        <v>30361</v>
      </c>
      <c r="C884" s="1" t="s">
        <v>5397</v>
      </c>
      <c r="D884" s="64">
        <v>1.09936080262015</v>
      </c>
      <c r="E884" s="39">
        <v>4.7422751044211697</v>
      </c>
      <c r="F884" s="47">
        <v>4.3136658075480998</v>
      </c>
      <c r="G884" s="1" t="s">
        <v>5398</v>
      </c>
      <c r="H884" s="1" t="s">
        <v>36</v>
      </c>
      <c r="I884" s="1" t="s">
        <v>53</v>
      </c>
      <c r="J884" s="15" t="s">
        <v>53</v>
      </c>
      <c r="K884" s="1" t="s">
        <v>5397</v>
      </c>
      <c r="L884" s="1" t="s">
        <v>5398</v>
      </c>
      <c r="M884" s="1" t="s">
        <v>746</v>
      </c>
      <c r="N884" s="1" t="s">
        <v>5399</v>
      </c>
      <c r="O884" s="1" t="s">
        <v>5400</v>
      </c>
      <c r="P884" s="1" t="s">
        <v>5401</v>
      </c>
      <c r="Q884" s="1" t="s">
        <v>67</v>
      </c>
      <c r="R884" s="1" t="s">
        <v>43</v>
      </c>
      <c r="S884" s="1" t="s">
        <v>5402</v>
      </c>
      <c r="T884" s="1" t="s">
        <v>45</v>
      </c>
      <c r="X884" s="1" t="s">
        <v>5403</v>
      </c>
      <c r="Y884" s="1" t="s">
        <v>5404</v>
      </c>
      <c r="AD884" s="16" t="s">
        <v>5397</v>
      </c>
    </row>
    <row r="885" spans="2:30" x14ac:dyDescent="0.2">
      <c r="B885" s="1">
        <v>30711</v>
      </c>
      <c r="C885" s="1" t="s">
        <v>753</v>
      </c>
      <c r="D885" s="24">
        <v>3.0095620410439401</v>
      </c>
      <c r="E885" s="39">
        <v>3.00700162005622</v>
      </c>
      <c r="F885" s="27">
        <v>0.999149238011111</v>
      </c>
      <c r="G885" s="1" t="s">
        <v>754</v>
      </c>
      <c r="H885" s="1" t="s">
        <v>35</v>
      </c>
      <c r="I885" s="1" t="s">
        <v>35</v>
      </c>
      <c r="J885" s="15" t="s">
        <v>36</v>
      </c>
      <c r="K885" s="1" t="s">
        <v>753</v>
      </c>
      <c r="L885" s="1" t="s">
        <v>754</v>
      </c>
      <c r="M885" s="1" t="s">
        <v>755</v>
      </c>
      <c r="N885" s="1" t="s">
        <v>756</v>
      </c>
      <c r="O885" s="1" t="s">
        <v>757</v>
      </c>
      <c r="P885" s="1" t="s">
        <v>758</v>
      </c>
      <c r="Q885" s="1" t="s">
        <v>42</v>
      </c>
      <c r="R885" s="1" t="s">
        <v>43</v>
      </c>
      <c r="S885" s="1" t="s">
        <v>759</v>
      </c>
      <c r="T885" s="1" t="s">
        <v>45</v>
      </c>
      <c r="X885" s="1" t="s">
        <v>760</v>
      </c>
      <c r="Y885" s="1" t="s">
        <v>761</v>
      </c>
      <c r="AD885" s="16" t="s">
        <v>753</v>
      </c>
    </row>
    <row r="886" spans="2:30" x14ac:dyDescent="0.2">
      <c r="B886" s="1">
        <v>30779</v>
      </c>
      <c r="C886" s="1" t="s">
        <v>5405</v>
      </c>
      <c r="D886" s="64">
        <v>1.0465389361634001</v>
      </c>
      <c r="E886" s="39">
        <v>3.13804362394053</v>
      </c>
      <c r="F886" s="57">
        <v>2.99849677398965</v>
      </c>
      <c r="G886" s="1" t="s">
        <v>5406</v>
      </c>
      <c r="H886" s="1" t="s">
        <v>36</v>
      </c>
      <c r="I886" s="1" t="s">
        <v>35</v>
      </c>
      <c r="J886" s="15" t="s">
        <v>35</v>
      </c>
      <c r="K886" s="1" t="s">
        <v>5405</v>
      </c>
      <c r="L886" s="1" t="s">
        <v>5406</v>
      </c>
      <c r="M886" s="1" t="s">
        <v>755</v>
      </c>
      <c r="N886" s="1" t="s">
        <v>5407</v>
      </c>
      <c r="O886" s="1" t="s">
        <v>5408</v>
      </c>
      <c r="P886" s="1" t="s">
        <v>5409</v>
      </c>
      <c r="Q886" s="1" t="s">
        <v>67</v>
      </c>
      <c r="R886" s="1" t="s">
        <v>58</v>
      </c>
      <c r="S886" s="1" t="s">
        <v>5410</v>
      </c>
      <c r="T886" s="1" t="s">
        <v>45</v>
      </c>
      <c r="U886" s="1" t="s">
        <v>5411</v>
      </c>
      <c r="V886" s="1" t="s">
        <v>5412</v>
      </c>
      <c r="W886" s="1" t="s">
        <v>5413</v>
      </c>
      <c r="X886" s="1" t="s">
        <v>5414</v>
      </c>
      <c r="Y886" s="1" t="s">
        <v>5415</v>
      </c>
      <c r="Z886" s="1" t="s">
        <v>5416</v>
      </c>
      <c r="AD886" s="16" t="s">
        <v>5405</v>
      </c>
    </row>
    <row r="887" spans="2:30" x14ac:dyDescent="0.2">
      <c r="B887" s="1">
        <v>31050</v>
      </c>
      <c r="C887" s="1" t="s">
        <v>5417</v>
      </c>
      <c r="D887" s="64">
        <v>1.1634867166614999</v>
      </c>
      <c r="E887" s="20">
        <v>2.17948495639118</v>
      </c>
      <c r="F887" s="18">
        <v>1.87323578789536</v>
      </c>
      <c r="G887" s="1" t="s">
        <v>5418</v>
      </c>
      <c r="H887" s="1" t="s">
        <v>36</v>
      </c>
      <c r="I887" s="1" t="s">
        <v>35</v>
      </c>
      <c r="J887" s="15" t="s">
        <v>54</v>
      </c>
      <c r="K887" s="1" t="s">
        <v>5417</v>
      </c>
      <c r="L887" s="1" t="s">
        <v>5418</v>
      </c>
      <c r="M887" s="1" t="s">
        <v>755</v>
      </c>
      <c r="N887" s="1" t="s">
        <v>5419</v>
      </c>
      <c r="O887" s="1" t="s">
        <v>5420</v>
      </c>
      <c r="P887" s="1" t="s">
        <v>5421</v>
      </c>
      <c r="Q887" s="1" t="s">
        <v>42</v>
      </c>
      <c r="R887" s="1" t="s">
        <v>58</v>
      </c>
      <c r="S887" s="1" t="s">
        <v>5422</v>
      </c>
      <c r="T887" s="1" t="s">
        <v>45</v>
      </c>
      <c r="X887" s="1" t="s">
        <v>5423</v>
      </c>
      <c r="Y887" s="1" t="s">
        <v>5424</v>
      </c>
      <c r="AD887" s="16" t="s">
        <v>5417</v>
      </c>
    </row>
    <row r="888" spans="2:30" x14ac:dyDescent="0.2">
      <c r="B888" s="1">
        <v>31286</v>
      </c>
      <c r="C888" s="1" t="s">
        <v>5425</v>
      </c>
      <c r="D888" s="64">
        <v>0.83296063793989095</v>
      </c>
      <c r="E888" s="26">
        <v>1.6648672211751401</v>
      </c>
      <c r="F888" s="18">
        <v>1.9987345684098099</v>
      </c>
      <c r="G888" s="1" t="s">
        <v>5426</v>
      </c>
      <c r="H888" s="1" t="s">
        <v>36</v>
      </c>
      <c r="I888" s="1" t="s">
        <v>54</v>
      </c>
      <c r="J888" s="15" t="s">
        <v>54</v>
      </c>
      <c r="K888" s="1" t="s">
        <v>5425</v>
      </c>
      <c r="L888" s="1" t="s">
        <v>5426</v>
      </c>
      <c r="M888" s="1" t="s">
        <v>755</v>
      </c>
      <c r="N888" s="1" t="s">
        <v>5427</v>
      </c>
      <c r="O888" s="1" t="s">
        <v>5428</v>
      </c>
      <c r="P888" s="1" t="s">
        <v>5429</v>
      </c>
      <c r="Q888" s="1" t="s">
        <v>42</v>
      </c>
      <c r="R888" s="1" t="s">
        <v>58</v>
      </c>
      <c r="S888" s="1" t="s">
        <v>5430</v>
      </c>
      <c r="T888" s="1" t="s">
        <v>45</v>
      </c>
      <c r="U888" s="1" t="s">
        <v>5431</v>
      </c>
      <c r="V888" s="1" t="s">
        <v>5432</v>
      </c>
      <c r="W888" s="1" t="s">
        <v>5433</v>
      </c>
      <c r="X888" s="1" t="s">
        <v>5434</v>
      </c>
      <c r="Y888" s="1" t="s">
        <v>5435</v>
      </c>
      <c r="Z888" s="1" t="s">
        <v>5436</v>
      </c>
      <c r="AD888" s="16" t="s">
        <v>5425</v>
      </c>
    </row>
    <row r="889" spans="2:30" x14ac:dyDescent="0.2">
      <c r="B889" s="1">
        <v>32147</v>
      </c>
      <c r="C889" s="1" t="s">
        <v>5437</v>
      </c>
      <c r="D889" s="63">
        <v>0.69795623619679203</v>
      </c>
      <c r="E889" s="33">
        <v>1.9950693381876701</v>
      </c>
      <c r="F889" s="57">
        <v>2.8584447487122202</v>
      </c>
      <c r="G889" s="1" t="s">
        <v>5438</v>
      </c>
      <c r="H889" s="1" t="s">
        <v>198</v>
      </c>
      <c r="I889" s="1" t="s">
        <v>54</v>
      </c>
      <c r="J889" s="15" t="s">
        <v>35</v>
      </c>
      <c r="K889" s="1" t="s">
        <v>5437</v>
      </c>
      <c r="L889" s="1" t="s">
        <v>5438</v>
      </c>
      <c r="M889" s="1" t="s">
        <v>755</v>
      </c>
      <c r="N889" s="1" t="s">
        <v>5439</v>
      </c>
      <c r="O889" s="1" t="s">
        <v>5440</v>
      </c>
      <c r="P889" s="1" t="s">
        <v>5441</v>
      </c>
      <c r="Q889" s="1" t="s">
        <v>42</v>
      </c>
      <c r="R889" s="1" t="s">
        <v>43</v>
      </c>
      <c r="S889" s="1" t="s">
        <v>5442</v>
      </c>
      <c r="T889" s="1" t="s">
        <v>45</v>
      </c>
      <c r="X889" s="1" t="s">
        <v>5443</v>
      </c>
      <c r="Y889" s="1" t="s">
        <v>5444</v>
      </c>
      <c r="AD889" s="16" t="s">
        <v>5437</v>
      </c>
    </row>
    <row r="890" spans="2:30" x14ac:dyDescent="0.2">
      <c r="B890" s="1">
        <v>32652</v>
      </c>
      <c r="C890" s="1" t="s">
        <v>5445</v>
      </c>
      <c r="D890" s="64">
        <v>1.0305324884602101</v>
      </c>
      <c r="E890" s="39">
        <v>3.2113307287705601</v>
      </c>
      <c r="F890" s="47">
        <v>3.1161858211465501</v>
      </c>
      <c r="G890" s="1" t="s">
        <v>5446</v>
      </c>
      <c r="H890" s="1" t="s">
        <v>36</v>
      </c>
      <c r="I890" s="1" t="s">
        <v>35</v>
      </c>
      <c r="J890" s="15" t="s">
        <v>35</v>
      </c>
      <c r="K890" s="1" t="s">
        <v>5445</v>
      </c>
      <c r="L890" s="1" t="s">
        <v>5446</v>
      </c>
      <c r="M890" s="1" t="s">
        <v>780</v>
      </c>
      <c r="N890" s="1" t="s">
        <v>5447</v>
      </c>
      <c r="O890" s="1" t="s">
        <v>5448</v>
      </c>
      <c r="P890" s="1" t="s">
        <v>5449</v>
      </c>
      <c r="Q890" s="1" t="s">
        <v>42</v>
      </c>
      <c r="R890" s="1" t="s">
        <v>58</v>
      </c>
      <c r="S890" s="1" t="s">
        <v>5450</v>
      </c>
      <c r="T890" s="1" t="s">
        <v>45</v>
      </c>
      <c r="X890" s="1" t="s">
        <v>5451</v>
      </c>
      <c r="Y890" s="1" t="s">
        <v>5452</v>
      </c>
      <c r="AD890" s="16" t="s">
        <v>5445</v>
      </c>
    </row>
    <row r="891" spans="2:30" x14ac:dyDescent="0.2">
      <c r="B891" s="1">
        <v>32724</v>
      </c>
      <c r="C891" s="1" t="s">
        <v>5453</v>
      </c>
      <c r="D891" s="64">
        <v>1.0266542115499</v>
      </c>
      <c r="E891" s="20">
        <v>2.4738489753866602</v>
      </c>
      <c r="F891" s="57">
        <v>2.4096223904365899</v>
      </c>
      <c r="G891" s="1" t="s">
        <v>5454</v>
      </c>
      <c r="H891" s="1" t="s">
        <v>36</v>
      </c>
      <c r="I891" s="1" t="s">
        <v>35</v>
      </c>
      <c r="J891" s="15" t="s">
        <v>35</v>
      </c>
      <c r="K891" s="1" t="s">
        <v>5453</v>
      </c>
      <c r="L891" s="1" t="s">
        <v>5454</v>
      </c>
      <c r="M891" s="1" t="s">
        <v>780</v>
      </c>
      <c r="N891" s="1" t="s">
        <v>5455</v>
      </c>
      <c r="O891" s="1" t="s">
        <v>5456</v>
      </c>
      <c r="P891" s="1" t="s">
        <v>5457</v>
      </c>
      <c r="Q891" s="1" t="s">
        <v>67</v>
      </c>
      <c r="R891" s="1" t="s">
        <v>58</v>
      </c>
      <c r="S891" s="1" t="s">
        <v>5458</v>
      </c>
      <c r="T891" s="1" t="s">
        <v>45</v>
      </c>
      <c r="X891" s="1" t="s">
        <v>5459</v>
      </c>
      <c r="Y891" s="1" t="s">
        <v>5460</v>
      </c>
      <c r="AD891" s="16" t="s">
        <v>5453</v>
      </c>
    </row>
    <row r="892" spans="2:30" x14ac:dyDescent="0.2">
      <c r="B892" s="1">
        <v>33022</v>
      </c>
      <c r="C892" s="1" t="s">
        <v>1247</v>
      </c>
      <c r="D892" s="52">
        <v>0.53097329054592501</v>
      </c>
      <c r="E892" s="26">
        <v>1.6586146628873699</v>
      </c>
      <c r="F892" s="47">
        <v>3.1237252276513798</v>
      </c>
      <c r="G892" s="1" t="s">
        <v>1248</v>
      </c>
      <c r="H892" s="1" t="s">
        <v>100</v>
      </c>
      <c r="I892" s="1" t="s">
        <v>54</v>
      </c>
      <c r="J892" s="15" t="s">
        <v>35</v>
      </c>
      <c r="K892" s="1" t="s">
        <v>1247</v>
      </c>
      <c r="L892" s="1" t="s">
        <v>1248</v>
      </c>
      <c r="M892" s="1" t="s">
        <v>780</v>
      </c>
      <c r="N892" s="1" t="s">
        <v>1249</v>
      </c>
      <c r="O892" s="1" t="s">
        <v>1250</v>
      </c>
      <c r="P892" s="1" t="s">
        <v>1251</v>
      </c>
      <c r="Q892" s="1" t="s">
        <v>42</v>
      </c>
      <c r="R892" s="1" t="s">
        <v>43</v>
      </c>
      <c r="S892" s="1" t="s">
        <v>1252</v>
      </c>
      <c r="T892" s="1" t="s">
        <v>45</v>
      </c>
      <c r="X892" s="1" t="s">
        <v>1253</v>
      </c>
      <c r="Y892" s="1" t="s">
        <v>1254</v>
      </c>
      <c r="AD892" s="16" t="s">
        <v>1247</v>
      </c>
    </row>
    <row r="893" spans="2:30" x14ac:dyDescent="0.2">
      <c r="B893" s="1">
        <v>33270</v>
      </c>
      <c r="C893" s="1" t="s">
        <v>795</v>
      </c>
      <c r="D893" s="12">
        <v>2.04662500265438</v>
      </c>
      <c r="E893" s="20">
        <v>2.7047920321666798</v>
      </c>
      <c r="F893" s="40">
        <v>1.3215865283863399</v>
      </c>
      <c r="G893" s="1" t="s">
        <v>796</v>
      </c>
      <c r="H893" s="1" t="s">
        <v>35</v>
      </c>
      <c r="I893" s="1" t="s">
        <v>35</v>
      </c>
      <c r="J893" s="15" t="s">
        <v>270</v>
      </c>
      <c r="K893" s="1" t="s">
        <v>795</v>
      </c>
      <c r="L893" s="1" t="s">
        <v>796</v>
      </c>
      <c r="M893" s="1" t="s">
        <v>780</v>
      </c>
      <c r="N893" s="1" t="s">
        <v>797</v>
      </c>
      <c r="O893" s="1" t="s">
        <v>798</v>
      </c>
      <c r="P893" s="1" t="s">
        <v>799</v>
      </c>
      <c r="Q893" s="1" t="s">
        <v>67</v>
      </c>
      <c r="R893" s="1" t="s">
        <v>58</v>
      </c>
      <c r="S893" s="1" t="s">
        <v>800</v>
      </c>
      <c r="T893" s="1" t="s">
        <v>45</v>
      </c>
      <c r="U893" s="1" t="s">
        <v>801</v>
      </c>
      <c r="V893" s="1" t="s">
        <v>802</v>
      </c>
      <c r="W893" s="1" t="s">
        <v>803</v>
      </c>
      <c r="X893" s="1" t="s">
        <v>804</v>
      </c>
      <c r="Y893" s="1" t="s">
        <v>805</v>
      </c>
      <c r="Z893" s="1" t="s">
        <v>806</v>
      </c>
      <c r="AD893" s="16" t="s">
        <v>795</v>
      </c>
    </row>
    <row r="894" spans="2:30" x14ac:dyDescent="0.2">
      <c r="B894" s="1">
        <v>34820</v>
      </c>
      <c r="C894" s="1" t="s">
        <v>1263</v>
      </c>
      <c r="D894" s="54">
        <v>0.43334906559651898</v>
      </c>
      <c r="E894" s="20">
        <v>2.1312149486102498</v>
      </c>
      <c r="F894" s="47">
        <v>4.9180097935057603</v>
      </c>
      <c r="G894" s="1" t="s">
        <v>1264</v>
      </c>
      <c r="H894" s="1" t="s">
        <v>37</v>
      </c>
      <c r="I894" s="1" t="s">
        <v>35</v>
      </c>
      <c r="J894" s="15" t="s">
        <v>53</v>
      </c>
      <c r="K894" s="1" t="s">
        <v>1263</v>
      </c>
      <c r="L894" s="1" t="s">
        <v>1264</v>
      </c>
      <c r="M894" s="1" t="s">
        <v>817</v>
      </c>
      <c r="N894" s="1" t="s">
        <v>1265</v>
      </c>
      <c r="O894" s="1" t="s">
        <v>1266</v>
      </c>
      <c r="P894" s="1" t="s">
        <v>1267</v>
      </c>
      <c r="Q894" s="1" t="s">
        <v>42</v>
      </c>
      <c r="R894" s="1" t="s">
        <v>58</v>
      </c>
      <c r="S894" s="1" t="s">
        <v>1268</v>
      </c>
      <c r="T894" s="1" t="s">
        <v>45</v>
      </c>
      <c r="U894" s="1" t="s">
        <v>1269</v>
      </c>
      <c r="V894" s="1" t="s">
        <v>1270</v>
      </c>
      <c r="W894" s="1" t="s">
        <v>1271</v>
      </c>
      <c r="X894" s="1" t="s">
        <v>1272</v>
      </c>
      <c r="Y894" s="1" t="s">
        <v>1273</v>
      </c>
      <c r="Z894" s="1" t="s">
        <v>1274</v>
      </c>
      <c r="AD894" s="16" t="s">
        <v>1263</v>
      </c>
    </row>
    <row r="895" spans="2:30" x14ac:dyDescent="0.2">
      <c r="B895" s="1">
        <v>35405</v>
      </c>
      <c r="C895" s="1" t="s">
        <v>1283</v>
      </c>
      <c r="D895" s="50">
        <v>0.235031318194524</v>
      </c>
      <c r="E895" s="20">
        <v>2.1208470370182599</v>
      </c>
      <c r="F895" s="55">
        <v>9.0236784327735293</v>
      </c>
      <c r="G895" s="1" t="s">
        <v>1284</v>
      </c>
      <c r="H895" s="1" t="s">
        <v>73</v>
      </c>
      <c r="I895" s="1" t="s">
        <v>35</v>
      </c>
      <c r="J895" s="15" t="s">
        <v>512</v>
      </c>
      <c r="K895" s="1" t="s">
        <v>1283</v>
      </c>
      <c r="L895" s="1" t="s">
        <v>1284</v>
      </c>
      <c r="M895" s="1" t="s">
        <v>850</v>
      </c>
      <c r="N895" s="1" t="s">
        <v>1285</v>
      </c>
      <c r="O895" s="1" t="s">
        <v>1286</v>
      </c>
      <c r="P895" s="1" t="s">
        <v>1287</v>
      </c>
      <c r="Q895" s="1" t="s">
        <v>42</v>
      </c>
      <c r="R895" s="1" t="s">
        <v>43</v>
      </c>
      <c r="S895" s="1" t="s">
        <v>1288</v>
      </c>
      <c r="T895" s="1" t="s">
        <v>45</v>
      </c>
      <c r="X895" s="1" t="s">
        <v>1289</v>
      </c>
      <c r="Y895" s="1" t="s">
        <v>1290</v>
      </c>
      <c r="AD895" s="16" t="s">
        <v>1283</v>
      </c>
    </row>
    <row r="896" spans="2:30" x14ac:dyDescent="0.2">
      <c r="B896" s="1">
        <v>37279</v>
      </c>
      <c r="C896" s="1" t="s">
        <v>5461</v>
      </c>
      <c r="D896" s="64">
        <v>0.87629565196312598</v>
      </c>
      <c r="E896" s="26">
        <v>1.6930563930231901</v>
      </c>
      <c r="F896" s="18">
        <v>1.9320607026068299</v>
      </c>
      <c r="G896" s="1" t="s">
        <v>5462</v>
      </c>
      <c r="H896" s="1" t="s">
        <v>36</v>
      </c>
      <c r="I896" s="1" t="s">
        <v>54</v>
      </c>
      <c r="J896" s="15" t="s">
        <v>54</v>
      </c>
      <c r="K896" s="1" t="s">
        <v>5461</v>
      </c>
      <c r="L896" s="1" t="s">
        <v>5462</v>
      </c>
      <c r="M896" s="1" t="s">
        <v>926</v>
      </c>
      <c r="N896" s="1" t="s">
        <v>5463</v>
      </c>
      <c r="O896" s="1" t="s">
        <v>5464</v>
      </c>
      <c r="P896" s="1" t="s">
        <v>5465</v>
      </c>
      <c r="Q896" s="1" t="s">
        <v>42</v>
      </c>
      <c r="R896" s="1" t="s">
        <v>58</v>
      </c>
      <c r="S896" s="1" t="s">
        <v>5466</v>
      </c>
      <c r="T896" s="1" t="s">
        <v>45</v>
      </c>
      <c r="X896" s="1" t="s">
        <v>5467</v>
      </c>
      <c r="Y896" s="1" t="s">
        <v>5468</v>
      </c>
      <c r="AD896" s="16" t="s">
        <v>5461</v>
      </c>
    </row>
    <row r="897" spans="2:30" x14ac:dyDescent="0.2">
      <c r="J897" s="15"/>
    </row>
    <row r="899" spans="2:30" x14ac:dyDescent="0.2">
      <c r="B899" s="1" t="s">
        <v>933</v>
      </c>
    </row>
    <row r="900" spans="2:30" x14ac:dyDescent="0.2">
      <c r="B900" s="1" t="s">
        <v>934</v>
      </c>
    </row>
    <row r="903" spans="2:30" ht="15.75" x14ac:dyDescent="0.25">
      <c r="B903" s="2" t="s">
        <v>5469</v>
      </c>
      <c r="D903" s="125" t="s">
        <v>4</v>
      </c>
      <c r="E903" s="126"/>
      <c r="F903" s="127"/>
      <c r="G903" s="128" t="s">
        <v>5</v>
      </c>
      <c r="H903" s="128"/>
      <c r="I903" s="128"/>
      <c r="J903" s="129"/>
      <c r="K903" s="130" t="s">
        <v>6</v>
      </c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  <c r="Z903" s="130"/>
      <c r="AA903" s="130"/>
      <c r="AB903" s="130"/>
      <c r="AC903" s="130"/>
      <c r="AD903" s="3" t="s">
        <v>7</v>
      </c>
    </row>
    <row r="904" spans="2:30" ht="48" thickBot="1" x14ac:dyDescent="0.25">
      <c r="B904" s="4" t="s">
        <v>8</v>
      </c>
      <c r="C904" s="5" t="s">
        <v>9</v>
      </c>
      <c r="D904" s="6" t="s">
        <v>10</v>
      </c>
      <c r="E904" s="6" t="s">
        <v>11</v>
      </c>
      <c r="F904" s="7" t="s">
        <v>12</v>
      </c>
      <c r="G904" s="8" t="s">
        <v>13</v>
      </c>
      <c r="H904" s="8" t="s">
        <v>10</v>
      </c>
      <c r="I904" s="8" t="s">
        <v>11</v>
      </c>
      <c r="J904" s="9" t="s">
        <v>12</v>
      </c>
      <c r="K904" s="10" t="s">
        <v>14</v>
      </c>
      <c r="L904" s="10" t="s">
        <v>13</v>
      </c>
      <c r="M904" s="10" t="s">
        <v>15</v>
      </c>
      <c r="N904" s="10" t="s">
        <v>16</v>
      </c>
      <c r="O904" s="10" t="s">
        <v>17</v>
      </c>
      <c r="P904" s="10" t="s">
        <v>18</v>
      </c>
      <c r="Q904" s="10" t="s">
        <v>19</v>
      </c>
      <c r="R904" s="10" t="s">
        <v>20</v>
      </c>
      <c r="S904" s="10" t="s">
        <v>21</v>
      </c>
      <c r="T904" s="10" t="s">
        <v>22</v>
      </c>
      <c r="U904" s="10" t="s">
        <v>23</v>
      </c>
      <c r="V904" s="10" t="s">
        <v>24</v>
      </c>
      <c r="W904" s="10" t="s">
        <v>25</v>
      </c>
      <c r="X904" s="10" t="s">
        <v>26</v>
      </c>
      <c r="Y904" s="10" t="s">
        <v>27</v>
      </c>
      <c r="Z904" s="10" t="s">
        <v>28</v>
      </c>
      <c r="AA904" s="10" t="s">
        <v>29</v>
      </c>
      <c r="AB904" s="10" t="s">
        <v>30</v>
      </c>
      <c r="AC904" s="10" t="s">
        <v>31</v>
      </c>
      <c r="AD904" s="11" t="s">
        <v>32</v>
      </c>
    </row>
    <row r="905" spans="2:30" ht="15.75" thickTop="1" x14ac:dyDescent="0.2">
      <c r="B905" s="1">
        <v>298</v>
      </c>
      <c r="C905" s="1" t="s">
        <v>5470</v>
      </c>
      <c r="D905" s="25">
        <v>1.5067757875732899</v>
      </c>
      <c r="E905" s="29">
        <v>0.106324704403884</v>
      </c>
      <c r="F905" s="30">
        <v>7.0564383421055504E-2</v>
      </c>
      <c r="G905" s="1" t="s">
        <v>5471</v>
      </c>
      <c r="H905" s="1" t="s">
        <v>54</v>
      </c>
      <c r="I905" s="1" t="s">
        <v>74</v>
      </c>
      <c r="J905" s="15" t="s">
        <v>74</v>
      </c>
      <c r="K905" s="1" t="s">
        <v>5470</v>
      </c>
      <c r="L905" s="1" t="s">
        <v>5471</v>
      </c>
      <c r="M905" s="1" t="s">
        <v>38</v>
      </c>
      <c r="N905" s="1" t="s">
        <v>5472</v>
      </c>
      <c r="O905" s="1" t="s">
        <v>5473</v>
      </c>
      <c r="P905" s="1" t="s">
        <v>5474</v>
      </c>
      <c r="Q905" s="1" t="s">
        <v>67</v>
      </c>
      <c r="R905" s="1" t="s">
        <v>43</v>
      </c>
      <c r="S905" s="1" t="s">
        <v>5475</v>
      </c>
      <c r="T905" s="1" t="s">
        <v>45</v>
      </c>
      <c r="X905" s="1" t="s">
        <v>5476</v>
      </c>
      <c r="Y905" s="1" t="s">
        <v>5477</v>
      </c>
      <c r="AD905" s="16" t="s">
        <v>5470</v>
      </c>
    </row>
    <row r="906" spans="2:30" x14ac:dyDescent="0.2">
      <c r="B906" s="1">
        <v>872</v>
      </c>
      <c r="C906" s="1" t="s">
        <v>5478</v>
      </c>
      <c r="D906" s="64">
        <v>0.96295265394196405</v>
      </c>
      <c r="E906" s="31">
        <v>0.36068561997181903</v>
      </c>
      <c r="F906" s="14">
        <v>0.37456215370019302</v>
      </c>
      <c r="G906" s="1" t="s">
        <v>5479</v>
      </c>
      <c r="H906" s="1" t="s">
        <v>36</v>
      </c>
      <c r="I906" s="1" t="s">
        <v>37</v>
      </c>
      <c r="J906" s="15" t="s">
        <v>37</v>
      </c>
      <c r="K906" s="1" t="s">
        <v>5478</v>
      </c>
      <c r="L906" s="1" t="s">
        <v>5479</v>
      </c>
      <c r="M906" s="1" t="s">
        <v>38</v>
      </c>
      <c r="N906" s="1" t="s">
        <v>5480</v>
      </c>
      <c r="O906" s="1" t="s">
        <v>5481</v>
      </c>
      <c r="P906" s="1" t="s">
        <v>5482</v>
      </c>
      <c r="Q906" s="1" t="s">
        <v>42</v>
      </c>
      <c r="R906" s="1" t="s">
        <v>58</v>
      </c>
      <c r="S906" s="1" t="s">
        <v>5483</v>
      </c>
      <c r="T906" s="1" t="s">
        <v>45</v>
      </c>
      <c r="X906" s="1" t="s">
        <v>5484</v>
      </c>
      <c r="Y906" s="1" t="s">
        <v>5485</v>
      </c>
      <c r="AD906" s="16" t="s">
        <v>5478</v>
      </c>
    </row>
    <row r="907" spans="2:30" x14ac:dyDescent="0.2">
      <c r="B907" s="1">
        <v>1689</v>
      </c>
      <c r="C907" s="1" t="s">
        <v>71</v>
      </c>
      <c r="D907" s="12">
        <v>2.21056749623909</v>
      </c>
      <c r="E907" s="22">
        <v>0.233023876365133</v>
      </c>
      <c r="F907" s="23">
        <v>0.105413599341157</v>
      </c>
      <c r="G907" s="1" t="s">
        <v>72</v>
      </c>
      <c r="H907" s="1" t="s">
        <v>35</v>
      </c>
      <c r="I907" s="1" t="s">
        <v>73</v>
      </c>
      <c r="J907" s="15" t="s">
        <v>74</v>
      </c>
      <c r="K907" s="1" t="s">
        <v>71</v>
      </c>
      <c r="L907" s="1" t="s">
        <v>72</v>
      </c>
      <c r="M907" s="1" t="s">
        <v>38</v>
      </c>
      <c r="N907" s="1" t="s">
        <v>75</v>
      </c>
      <c r="O907" s="1" t="s">
        <v>76</v>
      </c>
      <c r="P907" s="1" t="s">
        <v>77</v>
      </c>
      <c r="Q907" s="1" t="s">
        <v>67</v>
      </c>
      <c r="R907" s="1" t="s">
        <v>43</v>
      </c>
      <c r="S907" s="1" t="s">
        <v>78</v>
      </c>
      <c r="T907" s="1" t="s">
        <v>45</v>
      </c>
      <c r="X907" s="1" t="s">
        <v>79</v>
      </c>
      <c r="Y907" s="1" t="s">
        <v>80</v>
      </c>
      <c r="AD907" s="16" t="s">
        <v>71</v>
      </c>
    </row>
    <row r="908" spans="2:30" x14ac:dyDescent="0.2">
      <c r="B908" s="1">
        <v>1823</v>
      </c>
      <c r="C908" s="1" t="s">
        <v>81</v>
      </c>
      <c r="D908" s="24">
        <v>3.15153456863584</v>
      </c>
      <c r="E908" s="22">
        <v>0.331843371422059</v>
      </c>
      <c r="F908" s="23">
        <v>0.105295805644835</v>
      </c>
      <c r="G908" s="1" t="s">
        <v>82</v>
      </c>
      <c r="H908" s="1" t="s">
        <v>35</v>
      </c>
      <c r="I908" s="1" t="s">
        <v>37</v>
      </c>
      <c r="J908" s="15" t="s">
        <v>74</v>
      </c>
      <c r="K908" s="1" t="s">
        <v>81</v>
      </c>
      <c r="L908" s="1" t="s">
        <v>82</v>
      </c>
      <c r="M908" s="1" t="s">
        <v>38</v>
      </c>
      <c r="N908" s="1" t="s">
        <v>83</v>
      </c>
      <c r="O908" s="1" t="s">
        <v>84</v>
      </c>
      <c r="P908" s="1" t="s">
        <v>85</v>
      </c>
      <c r="Q908" s="1" t="s">
        <v>42</v>
      </c>
      <c r="R908" s="1" t="s">
        <v>58</v>
      </c>
      <c r="S908" s="1" t="s">
        <v>86</v>
      </c>
      <c r="T908" s="1" t="s">
        <v>45</v>
      </c>
      <c r="X908" s="1" t="s">
        <v>87</v>
      </c>
      <c r="Y908" s="1" t="s">
        <v>88</v>
      </c>
      <c r="AD908" s="16" t="s">
        <v>81</v>
      </c>
    </row>
    <row r="909" spans="2:30" x14ac:dyDescent="0.2">
      <c r="B909" s="1">
        <v>3088</v>
      </c>
      <c r="C909" s="1" t="s">
        <v>985</v>
      </c>
      <c r="D909" s="56">
        <v>0.65484553778816901</v>
      </c>
      <c r="E909" s="31">
        <v>0.43189408736622698</v>
      </c>
      <c r="F909" s="28">
        <v>0.65953581790449201</v>
      </c>
      <c r="G909" s="1" t="s">
        <v>986</v>
      </c>
      <c r="H909" s="1" t="s">
        <v>100</v>
      </c>
      <c r="I909" s="1" t="s">
        <v>37</v>
      </c>
      <c r="J909" s="15" t="s">
        <v>100</v>
      </c>
      <c r="K909" s="1" t="s">
        <v>985</v>
      </c>
      <c r="L909" s="1" t="s">
        <v>986</v>
      </c>
      <c r="M909" s="1" t="s">
        <v>91</v>
      </c>
      <c r="N909" s="1" t="s">
        <v>987</v>
      </c>
      <c r="O909" s="1" t="s">
        <v>988</v>
      </c>
      <c r="P909" s="1" t="s">
        <v>989</v>
      </c>
      <c r="Q909" s="1" t="s">
        <v>42</v>
      </c>
      <c r="R909" s="1" t="s">
        <v>58</v>
      </c>
      <c r="S909" s="1" t="s">
        <v>990</v>
      </c>
      <c r="T909" s="1" t="s">
        <v>45</v>
      </c>
      <c r="X909" s="1" t="s">
        <v>991</v>
      </c>
      <c r="Y909" s="1" t="s">
        <v>992</v>
      </c>
      <c r="AD909" s="16" t="s">
        <v>985</v>
      </c>
    </row>
    <row r="910" spans="2:30" x14ac:dyDescent="0.2">
      <c r="B910" s="1">
        <v>3939</v>
      </c>
      <c r="C910" s="1" t="s">
        <v>127</v>
      </c>
      <c r="D910" s="12">
        <v>2.5908139961109602</v>
      </c>
      <c r="E910" s="22">
        <v>0.295857090158198</v>
      </c>
      <c r="F910" s="23">
        <v>0.11419464716583499</v>
      </c>
      <c r="G910" s="1" t="s">
        <v>128</v>
      </c>
      <c r="H910" s="1" t="s">
        <v>35</v>
      </c>
      <c r="I910" s="1" t="s">
        <v>37</v>
      </c>
      <c r="J910" s="15" t="s">
        <v>74</v>
      </c>
      <c r="K910" s="1" t="s">
        <v>127</v>
      </c>
      <c r="L910" s="1" t="s">
        <v>128</v>
      </c>
      <c r="M910" s="1" t="s">
        <v>91</v>
      </c>
      <c r="N910" s="1" t="s">
        <v>129</v>
      </c>
      <c r="O910" s="1" t="s">
        <v>130</v>
      </c>
      <c r="P910" s="1" t="s">
        <v>131</v>
      </c>
      <c r="Q910" s="1" t="s">
        <v>42</v>
      </c>
      <c r="R910" s="1" t="s">
        <v>43</v>
      </c>
      <c r="S910" s="1" t="s">
        <v>132</v>
      </c>
      <c r="T910" s="1" t="s">
        <v>45</v>
      </c>
      <c r="X910" s="1" t="s">
        <v>133</v>
      </c>
      <c r="Y910" s="1" t="s">
        <v>134</v>
      </c>
      <c r="AD910" s="16" t="s">
        <v>127</v>
      </c>
    </row>
    <row r="911" spans="2:30" x14ac:dyDescent="0.2">
      <c r="B911" s="1">
        <v>4056</v>
      </c>
      <c r="C911" s="1" t="s">
        <v>5486</v>
      </c>
      <c r="D911" s="65">
        <v>1.3526209406030001</v>
      </c>
      <c r="E911" s="31">
        <v>0.46655334515819702</v>
      </c>
      <c r="F911" s="14">
        <v>0.34492541934934701</v>
      </c>
      <c r="G911" s="1" t="s">
        <v>5487</v>
      </c>
      <c r="H911" s="1" t="s">
        <v>270</v>
      </c>
      <c r="I911" s="1" t="s">
        <v>37</v>
      </c>
      <c r="J911" s="15" t="s">
        <v>37</v>
      </c>
      <c r="K911" s="1" t="s">
        <v>5486</v>
      </c>
      <c r="L911" s="1" t="s">
        <v>5487</v>
      </c>
      <c r="M911" s="1" t="s">
        <v>91</v>
      </c>
      <c r="N911" s="1" t="s">
        <v>5488</v>
      </c>
      <c r="O911" s="1" t="s">
        <v>5489</v>
      </c>
      <c r="P911" s="1" t="s">
        <v>5490</v>
      </c>
      <c r="Q911" s="1" t="s">
        <v>42</v>
      </c>
      <c r="R911" s="1" t="s">
        <v>58</v>
      </c>
      <c r="S911" s="1" t="s">
        <v>5491</v>
      </c>
      <c r="T911" s="1" t="s">
        <v>45</v>
      </c>
      <c r="X911" s="1" t="s">
        <v>5492</v>
      </c>
      <c r="Y911" s="1" t="s">
        <v>5493</v>
      </c>
      <c r="AD911" s="16" t="s">
        <v>5486</v>
      </c>
    </row>
    <row r="912" spans="2:30" x14ac:dyDescent="0.2">
      <c r="B912" s="1">
        <v>4315</v>
      </c>
      <c r="C912" s="1" t="s">
        <v>135</v>
      </c>
      <c r="D912" s="12">
        <v>2.5345239700195501</v>
      </c>
      <c r="E912" s="29">
        <v>0.11600235478344099</v>
      </c>
      <c r="F912" s="30">
        <v>4.5768892366224702E-2</v>
      </c>
      <c r="G912" s="1" t="s">
        <v>136</v>
      </c>
      <c r="H912" s="1" t="s">
        <v>35</v>
      </c>
      <c r="I912" s="1" t="s">
        <v>74</v>
      </c>
      <c r="J912" s="15" t="s">
        <v>74</v>
      </c>
      <c r="K912" s="1" t="s">
        <v>135</v>
      </c>
      <c r="L912" s="1" t="s">
        <v>136</v>
      </c>
      <c r="M912" s="1" t="s">
        <v>91</v>
      </c>
      <c r="N912" s="1" t="s">
        <v>137</v>
      </c>
      <c r="O912" s="1" t="s">
        <v>138</v>
      </c>
      <c r="P912" s="1" t="s">
        <v>139</v>
      </c>
      <c r="Q912" s="1" t="s">
        <v>67</v>
      </c>
      <c r="R912" s="1" t="s">
        <v>43</v>
      </c>
      <c r="S912" s="1" t="s">
        <v>140</v>
      </c>
      <c r="T912" s="1" t="s">
        <v>45</v>
      </c>
      <c r="X912" s="1" t="s">
        <v>141</v>
      </c>
      <c r="Y912" s="1" t="s">
        <v>142</v>
      </c>
      <c r="AD912" s="16" t="s">
        <v>135</v>
      </c>
    </row>
    <row r="913" spans="2:30" x14ac:dyDescent="0.2">
      <c r="B913" s="1">
        <v>4565</v>
      </c>
      <c r="C913" s="1" t="s">
        <v>993</v>
      </c>
      <c r="D913" s="54">
        <v>0.36328991009425399</v>
      </c>
      <c r="E913" s="31">
        <v>0.442553844483698</v>
      </c>
      <c r="F913" s="27">
        <v>1.21818369348292</v>
      </c>
      <c r="G913" s="1" t="s">
        <v>994</v>
      </c>
      <c r="H913" s="1" t="s">
        <v>37</v>
      </c>
      <c r="I913" s="1" t="s">
        <v>37</v>
      </c>
      <c r="J913" s="15" t="s">
        <v>36</v>
      </c>
      <c r="K913" s="1" t="s">
        <v>993</v>
      </c>
      <c r="L913" s="1" t="s">
        <v>994</v>
      </c>
      <c r="M913" s="1" t="s">
        <v>91</v>
      </c>
      <c r="N913" s="1" t="s">
        <v>995</v>
      </c>
      <c r="O913" s="1" t="s">
        <v>996</v>
      </c>
      <c r="P913" s="1" t="s">
        <v>997</v>
      </c>
      <c r="Q913" s="1" t="s">
        <v>67</v>
      </c>
      <c r="R913" s="1" t="s">
        <v>43</v>
      </c>
      <c r="S913" s="1" t="s">
        <v>998</v>
      </c>
      <c r="T913" s="1" t="s">
        <v>45</v>
      </c>
      <c r="X913" s="1" t="s">
        <v>999</v>
      </c>
      <c r="Y913" s="1" t="s">
        <v>1000</v>
      </c>
      <c r="AD913" s="16" t="s">
        <v>993</v>
      </c>
    </row>
    <row r="914" spans="2:30" x14ac:dyDescent="0.2">
      <c r="B914" s="1">
        <v>5248</v>
      </c>
      <c r="C914" s="1" t="s">
        <v>1009</v>
      </c>
      <c r="D914" s="52">
        <v>0.51793912791158603</v>
      </c>
      <c r="E914" s="29">
        <v>0.116381866136861</v>
      </c>
      <c r="F914" s="32">
        <v>0.224701822791669</v>
      </c>
      <c r="G914" s="1" t="s">
        <v>1010</v>
      </c>
      <c r="H914" s="1" t="s">
        <v>100</v>
      </c>
      <c r="I914" s="1" t="s">
        <v>74</v>
      </c>
      <c r="J914" s="15" t="s">
        <v>73</v>
      </c>
      <c r="K914" s="1" t="s">
        <v>1009</v>
      </c>
      <c r="L914" s="1" t="s">
        <v>1010</v>
      </c>
      <c r="M914" s="1" t="s">
        <v>91</v>
      </c>
      <c r="N914" s="1" t="s">
        <v>1011</v>
      </c>
      <c r="O914" s="1" t="s">
        <v>1012</v>
      </c>
      <c r="P914" s="1" t="s">
        <v>1013</v>
      </c>
      <c r="Q914" s="1" t="s">
        <v>42</v>
      </c>
      <c r="R914" s="1" t="s">
        <v>58</v>
      </c>
      <c r="S914" s="1" t="s">
        <v>1014</v>
      </c>
      <c r="T914" s="1" t="s">
        <v>45</v>
      </c>
      <c r="X914" s="1" t="s">
        <v>1015</v>
      </c>
      <c r="Y914" s="1" t="s">
        <v>1016</v>
      </c>
      <c r="AD914" s="16" t="s">
        <v>1009</v>
      </c>
    </row>
    <row r="915" spans="2:30" x14ac:dyDescent="0.2">
      <c r="B915" s="1">
        <v>5793</v>
      </c>
      <c r="C915" s="1" t="s">
        <v>5494</v>
      </c>
      <c r="D915" s="63">
        <v>0.74993758747718797</v>
      </c>
      <c r="E915" s="31">
        <v>0.33905605014548501</v>
      </c>
      <c r="F915" s="14">
        <v>0.45211235682435902</v>
      </c>
      <c r="G915" s="1" t="s">
        <v>5495</v>
      </c>
      <c r="H915" s="1" t="s">
        <v>198</v>
      </c>
      <c r="I915" s="1" t="s">
        <v>37</v>
      </c>
      <c r="J915" s="15" t="s">
        <v>37</v>
      </c>
      <c r="K915" s="1" t="s">
        <v>5494</v>
      </c>
      <c r="L915" s="1" t="s">
        <v>5495</v>
      </c>
      <c r="M915" s="1" t="s">
        <v>172</v>
      </c>
      <c r="N915" s="1" t="s">
        <v>5496</v>
      </c>
      <c r="O915" s="1" t="s">
        <v>5497</v>
      </c>
      <c r="P915" s="1" t="s">
        <v>5498</v>
      </c>
      <c r="Q915" s="1" t="s">
        <v>67</v>
      </c>
      <c r="R915" s="1" t="s">
        <v>43</v>
      </c>
      <c r="S915" s="1" t="s">
        <v>5499</v>
      </c>
      <c r="T915" s="1" t="s">
        <v>45</v>
      </c>
      <c r="X915" s="1" t="s">
        <v>5500</v>
      </c>
      <c r="Y915" s="1" t="s">
        <v>5501</v>
      </c>
      <c r="AD915" s="16" t="s">
        <v>5494</v>
      </c>
    </row>
    <row r="916" spans="2:30" x14ac:dyDescent="0.2">
      <c r="B916" s="1">
        <v>5938</v>
      </c>
      <c r="C916" s="1" t="s">
        <v>5502</v>
      </c>
      <c r="D916" s="64">
        <v>1.1189347722015699</v>
      </c>
      <c r="E916" s="22">
        <v>0.25921871181672301</v>
      </c>
      <c r="F916" s="32">
        <v>0.23166561470486399</v>
      </c>
      <c r="G916" s="1" t="s">
        <v>5503</v>
      </c>
      <c r="H916" s="1" t="s">
        <v>36</v>
      </c>
      <c r="I916" s="1" t="s">
        <v>37</v>
      </c>
      <c r="J916" s="15" t="s">
        <v>73</v>
      </c>
      <c r="K916" s="1" t="s">
        <v>5502</v>
      </c>
      <c r="L916" s="1" t="s">
        <v>5503</v>
      </c>
      <c r="M916" s="1" t="s">
        <v>172</v>
      </c>
      <c r="N916" s="1" t="s">
        <v>5504</v>
      </c>
      <c r="O916" s="1" t="s">
        <v>5505</v>
      </c>
      <c r="P916" s="1" t="s">
        <v>5506</v>
      </c>
      <c r="Q916" s="1" t="s">
        <v>67</v>
      </c>
      <c r="R916" s="1" t="s">
        <v>43</v>
      </c>
      <c r="S916" s="1" t="s">
        <v>5507</v>
      </c>
      <c r="T916" s="1" t="s">
        <v>45</v>
      </c>
      <c r="X916" s="1" t="s">
        <v>5508</v>
      </c>
      <c r="Y916" s="1" t="s">
        <v>5509</v>
      </c>
      <c r="AD916" s="16" t="s">
        <v>5502</v>
      </c>
    </row>
    <row r="917" spans="2:30" x14ac:dyDescent="0.2">
      <c r="B917" s="1">
        <v>6089</v>
      </c>
      <c r="C917" s="1" t="s">
        <v>5510</v>
      </c>
      <c r="D917" s="64">
        <v>0.82550356500465405</v>
      </c>
      <c r="E917" s="31">
        <v>0.44896122511289199</v>
      </c>
      <c r="F917" s="42">
        <v>0.54386346000863195</v>
      </c>
      <c r="G917" s="1" t="s">
        <v>5511</v>
      </c>
      <c r="H917" s="1" t="s">
        <v>36</v>
      </c>
      <c r="I917" s="1" t="s">
        <v>37</v>
      </c>
      <c r="J917" s="15" t="s">
        <v>100</v>
      </c>
      <c r="K917" s="1" t="s">
        <v>5510</v>
      </c>
      <c r="L917" s="1" t="s">
        <v>5511</v>
      </c>
      <c r="M917" s="1" t="s">
        <v>172</v>
      </c>
      <c r="N917" s="1" t="s">
        <v>5512</v>
      </c>
      <c r="O917" s="1" t="s">
        <v>5513</v>
      </c>
      <c r="P917" s="1" t="s">
        <v>5514</v>
      </c>
      <c r="Q917" s="1" t="s">
        <v>67</v>
      </c>
      <c r="R917" s="1" t="s">
        <v>58</v>
      </c>
      <c r="S917" s="1" t="s">
        <v>5515</v>
      </c>
      <c r="T917" s="1" t="s">
        <v>45</v>
      </c>
      <c r="X917" s="1" t="s">
        <v>5516</v>
      </c>
      <c r="Y917" s="1" t="s">
        <v>5517</v>
      </c>
      <c r="AD917" s="16" t="s">
        <v>5510</v>
      </c>
    </row>
    <row r="918" spans="2:30" x14ac:dyDescent="0.2">
      <c r="B918" s="1">
        <v>6127</v>
      </c>
      <c r="C918" s="1" t="s">
        <v>5518</v>
      </c>
      <c r="D918" s="65">
        <v>1.35621706595293</v>
      </c>
      <c r="E918" s="31">
        <v>0.42925742423657898</v>
      </c>
      <c r="F918" s="32">
        <v>0.31651085583041799</v>
      </c>
      <c r="G918" s="1" t="s">
        <v>5519</v>
      </c>
      <c r="H918" s="1" t="s">
        <v>270</v>
      </c>
      <c r="I918" s="1" t="s">
        <v>37</v>
      </c>
      <c r="J918" s="15" t="s">
        <v>37</v>
      </c>
      <c r="K918" s="1" t="s">
        <v>5518</v>
      </c>
      <c r="L918" s="1" t="s">
        <v>5519</v>
      </c>
      <c r="M918" s="1" t="s">
        <v>172</v>
      </c>
      <c r="N918" s="1" t="s">
        <v>5520</v>
      </c>
      <c r="O918" s="1" t="s">
        <v>5521</v>
      </c>
      <c r="P918" s="1" t="s">
        <v>5522</v>
      </c>
      <c r="Q918" s="1" t="s">
        <v>42</v>
      </c>
      <c r="R918" s="1" t="s">
        <v>43</v>
      </c>
      <c r="S918" s="1" t="s">
        <v>5523</v>
      </c>
      <c r="T918" s="1" t="s">
        <v>45</v>
      </c>
      <c r="X918" s="1" t="s">
        <v>5524</v>
      </c>
      <c r="Y918" s="1" t="s">
        <v>5525</v>
      </c>
      <c r="AD918" s="16" t="s">
        <v>5518</v>
      </c>
    </row>
    <row r="919" spans="2:30" x14ac:dyDescent="0.2">
      <c r="B919" s="1">
        <v>6152</v>
      </c>
      <c r="C919" s="1" t="s">
        <v>179</v>
      </c>
      <c r="D919" s="24">
        <v>3.79722375425473</v>
      </c>
      <c r="E919" s="34">
        <v>0.52394126643630401</v>
      </c>
      <c r="F919" s="35">
        <v>0.13798008764936101</v>
      </c>
      <c r="G919" s="1" t="s">
        <v>180</v>
      </c>
      <c r="H919" s="1" t="s">
        <v>35</v>
      </c>
      <c r="I919" s="1" t="s">
        <v>100</v>
      </c>
      <c r="J919" s="15" t="s">
        <v>73</v>
      </c>
      <c r="K919" s="1" t="s">
        <v>179</v>
      </c>
      <c r="L919" s="1" t="s">
        <v>180</v>
      </c>
      <c r="M919" s="1" t="s">
        <v>172</v>
      </c>
      <c r="N919" s="1" t="s">
        <v>181</v>
      </c>
      <c r="O919" s="1" t="s">
        <v>182</v>
      </c>
      <c r="P919" s="1" t="s">
        <v>183</v>
      </c>
      <c r="Q919" s="1" t="s">
        <v>42</v>
      </c>
      <c r="R919" s="1" t="s">
        <v>43</v>
      </c>
      <c r="S919" s="1" t="s">
        <v>184</v>
      </c>
      <c r="T919" s="1" t="s">
        <v>45</v>
      </c>
      <c r="X919" s="1" t="s">
        <v>185</v>
      </c>
      <c r="Y919" s="1" t="s">
        <v>186</v>
      </c>
      <c r="AD919" s="16" t="s">
        <v>179</v>
      </c>
    </row>
    <row r="920" spans="2:30" x14ac:dyDescent="0.2">
      <c r="B920" s="1">
        <v>7214</v>
      </c>
      <c r="C920" s="1" t="s">
        <v>187</v>
      </c>
      <c r="D920" s="25">
        <v>1.6082637668067601</v>
      </c>
      <c r="E920" s="29">
        <v>0.13298227755495601</v>
      </c>
      <c r="F920" s="30">
        <v>8.2686857902043304E-2</v>
      </c>
      <c r="G920" s="1" t="s">
        <v>188</v>
      </c>
      <c r="H920" s="1" t="s">
        <v>54</v>
      </c>
      <c r="I920" s="1" t="s">
        <v>73</v>
      </c>
      <c r="J920" s="15" t="s">
        <v>74</v>
      </c>
      <c r="K920" s="1" t="s">
        <v>187</v>
      </c>
      <c r="L920" s="1" t="s">
        <v>188</v>
      </c>
      <c r="M920" s="1" t="s">
        <v>189</v>
      </c>
      <c r="N920" s="1" t="s">
        <v>190</v>
      </c>
      <c r="O920" s="1" t="s">
        <v>191</v>
      </c>
      <c r="P920" s="1" t="s">
        <v>192</v>
      </c>
      <c r="Q920" s="1" t="s">
        <v>67</v>
      </c>
      <c r="R920" s="1" t="s">
        <v>58</v>
      </c>
      <c r="S920" s="1" t="s">
        <v>193</v>
      </c>
      <c r="T920" s="1" t="s">
        <v>45</v>
      </c>
      <c r="X920" s="1" t="s">
        <v>194</v>
      </c>
      <c r="Y920" s="1" t="s">
        <v>195</v>
      </c>
      <c r="AD920" s="16" t="s">
        <v>187</v>
      </c>
    </row>
    <row r="921" spans="2:30" x14ac:dyDescent="0.2">
      <c r="B921" s="1">
        <v>7844</v>
      </c>
      <c r="C921" s="1" t="s">
        <v>1049</v>
      </c>
      <c r="D921" s="52">
        <v>0.53105292559614303</v>
      </c>
      <c r="E921" s="22">
        <v>0.31001050537186498</v>
      </c>
      <c r="F921" s="28">
        <v>0.58376574241419898</v>
      </c>
      <c r="G921" s="1" t="s">
        <v>1050</v>
      </c>
      <c r="H921" s="1" t="s">
        <v>100</v>
      </c>
      <c r="I921" s="1" t="s">
        <v>37</v>
      </c>
      <c r="J921" s="15" t="s">
        <v>100</v>
      </c>
      <c r="K921" s="1" t="s">
        <v>1049</v>
      </c>
      <c r="L921" s="1" t="s">
        <v>1050</v>
      </c>
      <c r="M921" s="1" t="s">
        <v>189</v>
      </c>
      <c r="N921" s="1" t="s">
        <v>1051</v>
      </c>
      <c r="O921" s="1" t="s">
        <v>1052</v>
      </c>
      <c r="P921" s="1" t="s">
        <v>1053</v>
      </c>
      <c r="Q921" s="1" t="s">
        <v>67</v>
      </c>
      <c r="R921" s="1" t="s">
        <v>58</v>
      </c>
      <c r="S921" s="1" t="s">
        <v>1054</v>
      </c>
      <c r="T921" s="1" t="s">
        <v>45</v>
      </c>
      <c r="X921" s="1" t="s">
        <v>1055</v>
      </c>
      <c r="Y921" s="1" t="s">
        <v>1056</v>
      </c>
      <c r="AD921" s="16" t="s">
        <v>1049</v>
      </c>
    </row>
    <row r="922" spans="2:30" x14ac:dyDescent="0.2">
      <c r="B922" s="1">
        <v>8259</v>
      </c>
      <c r="C922" s="1" t="s">
        <v>5526</v>
      </c>
      <c r="D922" s="65">
        <v>1.41993952191552</v>
      </c>
      <c r="E922" s="31">
        <v>0.42173161800200598</v>
      </c>
      <c r="F922" s="32">
        <v>0.29700674676135702</v>
      </c>
      <c r="G922" s="1" t="s">
        <v>710</v>
      </c>
      <c r="H922" s="1" t="s">
        <v>270</v>
      </c>
      <c r="I922" s="1" t="s">
        <v>37</v>
      </c>
      <c r="J922" s="15" t="s">
        <v>37</v>
      </c>
      <c r="K922" s="1" t="s">
        <v>5526</v>
      </c>
      <c r="L922" s="1" t="s">
        <v>710</v>
      </c>
      <c r="M922" s="1" t="s">
        <v>189</v>
      </c>
      <c r="N922" s="1" t="s">
        <v>5527</v>
      </c>
      <c r="O922" s="1" t="s">
        <v>5528</v>
      </c>
      <c r="P922" s="1" t="s">
        <v>5529</v>
      </c>
      <c r="Q922" s="1" t="s">
        <v>67</v>
      </c>
      <c r="R922" s="1" t="s">
        <v>43</v>
      </c>
      <c r="S922" s="1" t="s">
        <v>5530</v>
      </c>
      <c r="T922" s="1" t="s">
        <v>45</v>
      </c>
      <c r="X922" s="1" t="s">
        <v>5531</v>
      </c>
      <c r="Y922" s="1" t="s">
        <v>5532</v>
      </c>
      <c r="AD922" s="16" t="s">
        <v>5526</v>
      </c>
    </row>
    <row r="923" spans="2:30" x14ac:dyDescent="0.2">
      <c r="B923" s="1">
        <v>9480</v>
      </c>
      <c r="C923" s="1" t="s">
        <v>224</v>
      </c>
      <c r="D923" s="12">
        <v>2.5426414838253</v>
      </c>
      <c r="E923" s="22">
        <v>0.224106737253435</v>
      </c>
      <c r="F923" s="30">
        <v>8.8139338038438694E-2</v>
      </c>
      <c r="G923" s="1" t="s">
        <v>225</v>
      </c>
      <c r="H923" s="1" t="s">
        <v>35</v>
      </c>
      <c r="I923" s="1" t="s">
        <v>73</v>
      </c>
      <c r="J923" s="15" t="s">
        <v>74</v>
      </c>
      <c r="K923" s="1" t="s">
        <v>224</v>
      </c>
      <c r="L923" s="1" t="s">
        <v>225</v>
      </c>
      <c r="M923" s="1" t="s">
        <v>189</v>
      </c>
      <c r="N923" s="1" t="s">
        <v>226</v>
      </c>
      <c r="O923" s="1" t="s">
        <v>227</v>
      </c>
      <c r="P923" s="1" t="s">
        <v>228</v>
      </c>
      <c r="Q923" s="1" t="s">
        <v>67</v>
      </c>
      <c r="R923" s="1" t="s">
        <v>43</v>
      </c>
      <c r="S923" s="1" t="s">
        <v>229</v>
      </c>
      <c r="T923" s="1" t="s">
        <v>45</v>
      </c>
      <c r="X923" s="1" t="s">
        <v>230</v>
      </c>
      <c r="Y923" s="1" t="s">
        <v>231</v>
      </c>
      <c r="AD923" s="16" t="s">
        <v>224</v>
      </c>
    </row>
    <row r="924" spans="2:30" x14ac:dyDescent="0.2">
      <c r="B924" s="1">
        <v>9622</v>
      </c>
      <c r="C924" s="1" t="s">
        <v>1065</v>
      </c>
      <c r="D924" s="54">
        <v>0.36363970063017098</v>
      </c>
      <c r="E924" s="29">
        <v>0.12508572125053599</v>
      </c>
      <c r="F924" s="14">
        <v>0.34398257680271999</v>
      </c>
      <c r="G924" s="1" t="s">
        <v>1066</v>
      </c>
      <c r="H924" s="1" t="s">
        <v>37</v>
      </c>
      <c r="I924" s="1" t="s">
        <v>73</v>
      </c>
      <c r="J924" s="15" t="s">
        <v>37</v>
      </c>
      <c r="K924" s="1" t="s">
        <v>1065</v>
      </c>
      <c r="L924" s="1" t="s">
        <v>1066</v>
      </c>
      <c r="M924" s="1" t="s">
        <v>234</v>
      </c>
      <c r="N924" s="1" t="s">
        <v>1067</v>
      </c>
      <c r="O924" s="1" t="s">
        <v>1068</v>
      </c>
      <c r="P924" s="1" t="s">
        <v>1069</v>
      </c>
      <c r="Q924" s="1" t="s">
        <v>67</v>
      </c>
      <c r="R924" s="1" t="s">
        <v>58</v>
      </c>
      <c r="S924" s="1" t="s">
        <v>1070</v>
      </c>
      <c r="T924" s="1" t="s">
        <v>45</v>
      </c>
      <c r="X924" s="1" t="s">
        <v>1071</v>
      </c>
      <c r="Y924" s="1" t="s">
        <v>1072</v>
      </c>
      <c r="AD924" s="16" t="s">
        <v>1065</v>
      </c>
    </row>
    <row r="925" spans="2:30" x14ac:dyDescent="0.2">
      <c r="B925" s="1">
        <v>9875</v>
      </c>
      <c r="C925" s="1" t="s">
        <v>241</v>
      </c>
      <c r="D925" s="19">
        <v>1.80276468283291</v>
      </c>
      <c r="E925" s="38">
        <v>0.58584818242384895</v>
      </c>
      <c r="F925" s="32">
        <v>0.32497207650153798</v>
      </c>
      <c r="G925" s="1" t="s">
        <v>242</v>
      </c>
      <c r="H925" s="1" t="s">
        <v>54</v>
      </c>
      <c r="I925" s="1" t="s">
        <v>100</v>
      </c>
      <c r="J925" s="15" t="s">
        <v>37</v>
      </c>
      <c r="K925" s="1" t="s">
        <v>241</v>
      </c>
      <c r="L925" s="1" t="s">
        <v>242</v>
      </c>
      <c r="M925" s="1" t="s">
        <v>234</v>
      </c>
      <c r="N925" s="1" t="s">
        <v>243</v>
      </c>
      <c r="O925" s="1" t="s">
        <v>244</v>
      </c>
      <c r="P925" s="1" t="s">
        <v>245</v>
      </c>
      <c r="Q925" s="1" t="s">
        <v>67</v>
      </c>
      <c r="R925" s="1" t="s">
        <v>58</v>
      </c>
      <c r="S925" s="1" t="s">
        <v>246</v>
      </c>
      <c r="T925" s="1" t="s">
        <v>45</v>
      </c>
      <c r="X925" s="1" t="s">
        <v>247</v>
      </c>
      <c r="Y925" s="1" t="s">
        <v>248</v>
      </c>
      <c r="AD925" s="16" t="s">
        <v>241</v>
      </c>
    </row>
    <row r="926" spans="2:30" x14ac:dyDescent="0.2">
      <c r="B926" s="1">
        <v>9899</v>
      </c>
      <c r="C926" s="1" t="s">
        <v>5533</v>
      </c>
      <c r="D926" s="65">
        <v>1.3095062539200899</v>
      </c>
      <c r="E926" s="45">
        <v>3.8884792434575301E-2</v>
      </c>
      <c r="F926" s="30">
        <v>2.96942395793615E-2</v>
      </c>
      <c r="G926" s="1" t="s">
        <v>5534</v>
      </c>
      <c r="H926" s="1" t="s">
        <v>270</v>
      </c>
      <c r="I926" s="1" t="s">
        <v>74</v>
      </c>
      <c r="J926" s="15" t="s">
        <v>74</v>
      </c>
      <c r="K926" s="1" t="s">
        <v>5533</v>
      </c>
      <c r="L926" s="1" t="s">
        <v>5534</v>
      </c>
      <c r="M926" s="1" t="s">
        <v>234</v>
      </c>
      <c r="N926" s="1" t="s">
        <v>5535</v>
      </c>
      <c r="O926" s="1" t="s">
        <v>5536</v>
      </c>
      <c r="P926" s="1" t="s">
        <v>5537</v>
      </c>
      <c r="Q926" s="1" t="s">
        <v>67</v>
      </c>
      <c r="R926" s="1" t="s">
        <v>43</v>
      </c>
      <c r="S926" s="1" t="s">
        <v>5538</v>
      </c>
      <c r="T926" s="1" t="s">
        <v>45</v>
      </c>
      <c r="X926" s="1" t="s">
        <v>5539</v>
      </c>
      <c r="Y926" s="1" t="s">
        <v>5540</v>
      </c>
      <c r="AD926" s="16" t="s">
        <v>5533</v>
      </c>
    </row>
    <row r="927" spans="2:30" x14ac:dyDescent="0.2">
      <c r="B927" s="1">
        <v>10294</v>
      </c>
      <c r="C927" s="1" t="s">
        <v>257</v>
      </c>
      <c r="D927" s="19">
        <v>1.80960353334001</v>
      </c>
      <c r="E927" s="22">
        <v>0.205012218116501</v>
      </c>
      <c r="F927" s="23">
        <v>0.11329123442752501</v>
      </c>
      <c r="G927" s="1" t="s">
        <v>258</v>
      </c>
      <c r="H927" s="1" t="s">
        <v>54</v>
      </c>
      <c r="I927" s="1" t="s">
        <v>73</v>
      </c>
      <c r="J927" s="15" t="s">
        <v>74</v>
      </c>
      <c r="K927" s="1" t="s">
        <v>257</v>
      </c>
      <c r="L927" s="1" t="s">
        <v>258</v>
      </c>
      <c r="M927" s="1" t="s">
        <v>234</v>
      </c>
      <c r="N927" s="1" t="s">
        <v>259</v>
      </c>
      <c r="O927" s="1" t="s">
        <v>260</v>
      </c>
      <c r="P927" s="1" t="s">
        <v>261</v>
      </c>
      <c r="Q927" s="1" t="s">
        <v>67</v>
      </c>
      <c r="R927" s="1" t="s">
        <v>58</v>
      </c>
      <c r="S927" s="1" t="s">
        <v>262</v>
      </c>
      <c r="T927" s="1" t="s">
        <v>45</v>
      </c>
      <c r="U927" s="1" t="s">
        <v>263</v>
      </c>
      <c r="V927" s="1" t="s">
        <v>264</v>
      </c>
      <c r="W927" s="1" t="s">
        <v>265</v>
      </c>
      <c r="X927" s="1" t="s">
        <v>266</v>
      </c>
      <c r="Y927" s="1" t="s">
        <v>267</v>
      </c>
      <c r="AD927" s="16" t="s">
        <v>257</v>
      </c>
    </row>
    <row r="928" spans="2:30" x14ac:dyDescent="0.2">
      <c r="B928" s="1">
        <v>10438</v>
      </c>
      <c r="C928" s="1" t="s">
        <v>277</v>
      </c>
      <c r="D928" s="12">
        <v>2.0370682030202998</v>
      </c>
      <c r="E928" s="31">
        <v>0.40647026705594103</v>
      </c>
      <c r="F928" s="35">
        <v>0.19953689643443501</v>
      </c>
      <c r="G928" s="1" t="s">
        <v>278</v>
      </c>
      <c r="H928" s="1" t="s">
        <v>35</v>
      </c>
      <c r="I928" s="1" t="s">
        <v>37</v>
      </c>
      <c r="J928" s="15" t="s">
        <v>73</v>
      </c>
      <c r="K928" s="1" t="s">
        <v>277</v>
      </c>
      <c r="L928" s="1" t="s">
        <v>278</v>
      </c>
      <c r="M928" s="1" t="s">
        <v>234</v>
      </c>
      <c r="N928" s="1" t="s">
        <v>279</v>
      </c>
      <c r="O928" s="1" t="s">
        <v>280</v>
      </c>
      <c r="P928" s="1" t="s">
        <v>281</v>
      </c>
      <c r="Q928" s="1" t="s">
        <v>67</v>
      </c>
      <c r="R928" s="1" t="s">
        <v>43</v>
      </c>
      <c r="S928" s="1" t="s">
        <v>282</v>
      </c>
      <c r="T928" s="1" t="s">
        <v>45</v>
      </c>
      <c r="X928" s="1" t="s">
        <v>283</v>
      </c>
      <c r="Y928" s="1" t="s">
        <v>284</v>
      </c>
      <c r="AD928" s="16" t="s">
        <v>277</v>
      </c>
    </row>
    <row r="929" spans="2:30" x14ac:dyDescent="0.2">
      <c r="B929" s="1">
        <v>10441</v>
      </c>
      <c r="C929" s="1" t="s">
        <v>1089</v>
      </c>
      <c r="D929" s="58">
        <v>0.129638254950937</v>
      </c>
      <c r="E929" s="29">
        <v>0.129638254950937</v>
      </c>
      <c r="F929" s="27">
        <v>1</v>
      </c>
      <c r="G929" s="1" t="s">
        <v>1090</v>
      </c>
      <c r="H929" s="1" t="s">
        <v>73</v>
      </c>
      <c r="I929" s="1" t="s">
        <v>73</v>
      </c>
      <c r="J929" s="15" t="s">
        <v>36</v>
      </c>
      <c r="K929" s="1" t="s">
        <v>1089</v>
      </c>
      <c r="L929" s="1" t="s">
        <v>1090</v>
      </c>
      <c r="M929" s="1" t="s">
        <v>234</v>
      </c>
      <c r="N929" s="1" t="s">
        <v>1091</v>
      </c>
      <c r="O929" s="1" t="s">
        <v>1092</v>
      </c>
      <c r="P929" s="1" t="s">
        <v>1093</v>
      </c>
      <c r="Q929" s="1" t="s">
        <v>67</v>
      </c>
      <c r="R929" s="1" t="s">
        <v>43</v>
      </c>
      <c r="S929" s="1" t="s">
        <v>1094</v>
      </c>
      <c r="T929" s="1" t="s">
        <v>45</v>
      </c>
      <c r="X929" s="1" t="s">
        <v>1095</v>
      </c>
      <c r="Y929" s="1" t="s">
        <v>1096</v>
      </c>
      <c r="AD929" s="16" t="s">
        <v>1089</v>
      </c>
    </row>
    <row r="930" spans="2:30" x14ac:dyDescent="0.2">
      <c r="B930" s="1">
        <v>10738</v>
      </c>
      <c r="C930" s="1" t="s">
        <v>285</v>
      </c>
      <c r="D930" s="24">
        <v>3.7408832078079701</v>
      </c>
      <c r="E930" s="41">
        <v>0.15751438140219901</v>
      </c>
      <c r="F930" s="30">
        <v>4.2106201303861897E-2</v>
      </c>
      <c r="G930" s="1" t="s">
        <v>286</v>
      </c>
      <c r="H930" s="1" t="s">
        <v>35</v>
      </c>
      <c r="I930" s="1" t="s">
        <v>73</v>
      </c>
      <c r="J930" s="15" t="s">
        <v>74</v>
      </c>
      <c r="K930" s="1" t="s">
        <v>285</v>
      </c>
      <c r="L930" s="1" t="s">
        <v>286</v>
      </c>
      <c r="M930" s="1" t="s">
        <v>234</v>
      </c>
      <c r="N930" s="1" t="s">
        <v>287</v>
      </c>
      <c r="O930" s="1" t="s">
        <v>288</v>
      </c>
      <c r="P930" s="1" t="s">
        <v>289</v>
      </c>
      <c r="Q930" s="1" t="s">
        <v>42</v>
      </c>
      <c r="R930" s="1" t="s">
        <v>58</v>
      </c>
      <c r="S930" s="1" t="s">
        <v>290</v>
      </c>
      <c r="T930" s="1" t="s">
        <v>45</v>
      </c>
      <c r="U930" s="1" t="s">
        <v>291</v>
      </c>
      <c r="V930" s="1" t="s">
        <v>292</v>
      </c>
      <c r="W930" s="1" t="s">
        <v>293</v>
      </c>
      <c r="X930" s="1" t="s">
        <v>294</v>
      </c>
      <c r="Y930" s="1" t="s">
        <v>295</v>
      </c>
      <c r="Z930" s="1" t="s">
        <v>296</v>
      </c>
      <c r="AD930" s="16" t="s">
        <v>285</v>
      </c>
    </row>
    <row r="931" spans="2:30" x14ac:dyDescent="0.2">
      <c r="B931" s="1">
        <v>10891</v>
      </c>
      <c r="C931" s="1" t="s">
        <v>297</v>
      </c>
      <c r="D931" s="19">
        <v>1.8799700938215</v>
      </c>
      <c r="E931" s="31">
        <v>0.33345682506532498</v>
      </c>
      <c r="F931" s="35">
        <v>0.17737347320642399</v>
      </c>
      <c r="G931" s="1" t="s">
        <v>298</v>
      </c>
      <c r="H931" s="1" t="s">
        <v>54</v>
      </c>
      <c r="I931" s="1" t="s">
        <v>37</v>
      </c>
      <c r="J931" s="15" t="s">
        <v>73</v>
      </c>
      <c r="K931" s="1" t="s">
        <v>297</v>
      </c>
      <c r="L931" s="1" t="s">
        <v>298</v>
      </c>
      <c r="M931" s="1" t="s">
        <v>234</v>
      </c>
      <c r="N931" s="1" t="s">
        <v>299</v>
      </c>
      <c r="O931" s="1" t="s">
        <v>300</v>
      </c>
      <c r="P931" s="1" t="s">
        <v>301</v>
      </c>
      <c r="Q931" s="1" t="s">
        <v>42</v>
      </c>
      <c r="R931" s="1" t="s">
        <v>58</v>
      </c>
      <c r="S931" s="1" t="s">
        <v>302</v>
      </c>
      <c r="T931" s="1" t="s">
        <v>45</v>
      </c>
      <c r="X931" s="1" t="s">
        <v>303</v>
      </c>
      <c r="Y931" s="1" t="s">
        <v>304</v>
      </c>
      <c r="AD931" s="16" t="s">
        <v>297</v>
      </c>
    </row>
    <row r="932" spans="2:30" x14ac:dyDescent="0.2">
      <c r="B932" s="1">
        <v>11869</v>
      </c>
      <c r="C932" s="1" t="s">
        <v>328</v>
      </c>
      <c r="D932" s="37">
        <v>6.9856080941609404</v>
      </c>
      <c r="E932" s="31">
        <v>0.38609849780122701</v>
      </c>
      <c r="F932" s="30">
        <v>5.5270563793001201E-2</v>
      </c>
      <c r="G932" s="1" t="s">
        <v>329</v>
      </c>
      <c r="H932" s="1" t="s">
        <v>53</v>
      </c>
      <c r="I932" s="1" t="s">
        <v>37</v>
      </c>
      <c r="J932" s="15" t="s">
        <v>74</v>
      </c>
      <c r="K932" s="1" t="s">
        <v>328</v>
      </c>
      <c r="L932" s="1" t="s">
        <v>329</v>
      </c>
      <c r="M932" s="1" t="s">
        <v>330</v>
      </c>
      <c r="N932" s="1" t="s">
        <v>331</v>
      </c>
      <c r="O932" s="1" t="s">
        <v>332</v>
      </c>
      <c r="P932" s="1" t="s">
        <v>333</v>
      </c>
      <c r="Q932" s="1" t="s">
        <v>67</v>
      </c>
      <c r="R932" s="1" t="s">
        <v>43</v>
      </c>
      <c r="S932" s="1" t="s">
        <v>334</v>
      </c>
      <c r="T932" s="1" t="s">
        <v>45</v>
      </c>
      <c r="X932" s="1" t="s">
        <v>335</v>
      </c>
      <c r="Y932" s="1" t="s">
        <v>336</v>
      </c>
      <c r="AD932" s="16" t="s">
        <v>328</v>
      </c>
    </row>
    <row r="933" spans="2:30" x14ac:dyDescent="0.2">
      <c r="B933" s="1">
        <v>11946</v>
      </c>
      <c r="C933" s="1" t="s">
        <v>337</v>
      </c>
      <c r="D933" s="24">
        <v>3.6284230513381899</v>
      </c>
      <c r="E933" s="31">
        <v>0.36737563597900302</v>
      </c>
      <c r="F933" s="23">
        <v>0.101249394235744</v>
      </c>
      <c r="G933" s="1" t="s">
        <v>338</v>
      </c>
      <c r="H933" s="1" t="s">
        <v>35</v>
      </c>
      <c r="I933" s="1" t="s">
        <v>37</v>
      </c>
      <c r="J933" s="15" t="s">
        <v>74</v>
      </c>
      <c r="K933" s="1" t="s">
        <v>337</v>
      </c>
      <c r="L933" s="1" t="s">
        <v>338</v>
      </c>
      <c r="M933" s="1" t="s">
        <v>330</v>
      </c>
      <c r="N933" s="1" t="s">
        <v>339</v>
      </c>
      <c r="O933" s="1" t="s">
        <v>340</v>
      </c>
      <c r="P933" s="1" t="s">
        <v>341</v>
      </c>
      <c r="Q933" s="1" t="s">
        <v>67</v>
      </c>
      <c r="R933" s="1" t="s">
        <v>43</v>
      </c>
      <c r="S933" s="1" t="s">
        <v>342</v>
      </c>
      <c r="T933" s="1" t="s">
        <v>45</v>
      </c>
      <c r="X933" s="1" t="s">
        <v>343</v>
      </c>
      <c r="Y933" s="1" t="s">
        <v>344</v>
      </c>
      <c r="AD933" s="16" t="s">
        <v>337</v>
      </c>
    </row>
    <row r="934" spans="2:30" x14ac:dyDescent="0.2">
      <c r="B934" s="1">
        <v>12218</v>
      </c>
      <c r="C934" s="1" t="s">
        <v>5541</v>
      </c>
      <c r="D934" s="65">
        <v>1.4346756255616799</v>
      </c>
      <c r="E934" s="31">
        <v>0.45711003364803698</v>
      </c>
      <c r="F934" s="32">
        <v>0.31861559888778201</v>
      </c>
      <c r="G934" s="1" t="s">
        <v>5542</v>
      </c>
      <c r="H934" s="1" t="s">
        <v>270</v>
      </c>
      <c r="I934" s="1" t="s">
        <v>37</v>
      </c>
      <c r="J934" s="15" t="s">
        <v>37</v>
      </c>
      <c r="K934" s="1" t="s">
        <v>5541</v>
      </c>
      <c r="L934" s="1" t="s">
        <v>5542</v>
      </c>
      <c r="M934" s="1" t="s">
        <v>330</v>
      </c>
      <c r="N934" s="1" t="s">
        <v>5543</v>
      </c>
      <c r="O934" s="1" t="s">
        <v>5544</v>
      </c>
      <c r="P934" s="1" t="s">
        <v>5545</v>
      </c>
      <c r="Q934" s="1" t="s">
        <v>42</v>
      </c>
      <c r="R934" s="1" t="s">
        <v>58</v>
      </c>
      <c r="S934" s="1" t="s">
        <v>5546</v>
      </c>
      <c r="T934" s="1" t="s">
        <v>45</v>
      </c>
      <c r="X934" s="1" t="s">
        <v>5547</v>
      </c>
      <c r="Y934" s="1" t="s">
        <v>5548</v>
      </c>
      <c r="AD934" s="16" t="s">
        <v>5541</v>
      </c>
    </row>
    <row r="935" spans="2:30" x14ac:dyDescent="0.2">
      <c r="B935" s="1">
        <v>13545</v>
      </c>
      <c r="C935" s="1" t="s">
        <v>353</v>
      </c>
      <c r="D935" s="25">
        <v>1.7341564136909999</v>
      </c>
      <c r="E935" s="29">
        <v>0.10881431879782701</v>
      </c>
      <c r="F935" s="30">
        <v>6.2747695616582597E-2</v>
      </c>
      <c r="G935" s="1" t="s">
        <v>354</v>
      </c>
      <c r="H935" s="1" t="s">
        <v>54</v>
      </c>
      <c r="I935" s="1" t="s">
        <v>74</v>
      </c>
      <c r="J935" s="15" t="s">
        <v>74</v>
      </c>
      <c r="K935" s="1" t="s">
        <v>353</v>
      </c>
      <c r="L935" s="1" t="s">
        <v>354</v>
      </c>
      <c r="M935" s="1" t="s">
        <v>330</v>
      </c>
      <c r="N935" s="1" t="s">
        <v>355</v>
      </c>
      <c r="O935" s="1" t="s">
        <v>356</v>
      </c>
      <c r="P935" s="1" t="s">
        <v>357</v>
      </c>
      <c r="Q935" s="1" t="s">
        <v>67</v>
      </c>
      <c r="R935" s="1" t="s">
        <v>43</v>
      </c>
      <c r="S935" s="1" t="s">
        <v>358</v>
      </c>
      <c r="T935" s="1" t="s">
        <v>45</v>
      </c>
      <c r="X935" s="1" t="s">
        <v>359</v>
      </c>
      <c r="Y935" s="1" t="s">
        <v>360</v>
      </c>
      <c r="AD935" s="16" t="s">
        <v>353</v>
      </c>
    </row>
    <row r="936" spans="2:30" x14ac:dyDescent="0.2">
      <c r="B936" s="1">
        <v>13597</v>
      </c>
      <c r="C936" s="1" t="s">
        <v>361</v>
      </c>
      <c r="D936" s="25">
        <v>1.56550238368238</v>
      </c>
      <c r="E936" s="31">
        <v>0.48168837092873901</v>
      </c>
      <c r="F936" s="32">
        <v>0.30768932449384701</v>
      </c>
      <c r="G936" s="1" t="s">
        <v>362</v>
      </c>
      <c r="H936" s="1" t="s">
        <v>54</v>
      </c>
      <c r="I936" s="1" t="s">
        <v>37</v>
      </c>
      <c r="J936" s="15" t="s">
        <v>37</v>
      </c>
      <c r="K936" s="1" t="s">
        <v>361</v>
      </c>
      <c r="L936" s="1" t="s">
        <v>362</v>
      </c>
      <c r="M936" s="1" t="s">
        <v>330</v>
      </c>
      <c r="N936" s="1" t="s">
        <v>363</v>
      </c>
      <c r="O936" s="1" t="s">
        <v>364</v>
      </c>
      <c r="P936" s="1" t="s">
        <v>365</v>
      </c>
      <c r="Q936" s="1" t="s">
        <v>42</v>
      </c>
      <c r="R936" s="1" t="s">
        <v>58</v>
      </c>
      <c r="S936" s="1" t="s">
        <v>366</v>
      </c>
      <c r="T936" s="1" t="s">
        <v>45</v>
      </c>
      <c r="X936" s="1" t="s">
        <v>367</v>
      </c>
      <c r="Y936" s="1" t="s">
        <v>368</v>
      </c>
      <c r="AD936" s="16" t="s">
        <v>361</v>
      </c>
    </row>
    <row r="937" spans="2:30" x14ac:dyDescent="0.2">
      <c r="B937" s="1">
        <v>15766</v>
      </c>
      <c r="C937" s="1" t="s">
        <v>393</v>
      </c>
      <c r="D937" s="12">
        <v>2.22126803100879</v>
      </c>
      <c r="E937" s="22">
        <v>0.325551728740121</v>
      </c>
      <c r="F937" s="35">
        <v>0.146561209271207</v>
      </c>
      <c r="G937" s="1" t="s">
        <v>394</v>
      </c>
      <c r="H937" s="1" t="s">
        <v>35</v>
      </c>
      <c r="I937" s="1" t="s">
        <v>37</v>
      </c>
      <c r="J937" s="15" t="s">
        <v>73</v>
      </c>
      <c r="K937" s="1" t="s">
        <v>393</v>
      </c>
      <c r="L937" s="1" t="s">
        <v>394</v>
      </c>
      <c r="M937" s="1" t="s">
        <v>382</v>
      </c>
      <c r="N937" s="1" t="s">
        <v>395</v>
      </c>
      <c r="O937" s="1" t="s">
        <v>396</v>
      </c>
      <c r="P937" s="1" t="s">
        <v>397</v>
      </c>
      <c r="Q937" s="1" t="s">
        <v>42</v>
      </c>
      <c r="R937" s="1" t="s">
        <v>58</v>
      </c>
      <c r="S937" s="1" t="s">
        <v>398</v>
      </c>
      <c r="T937" s="1" t="s">
        <v>45</v>
      </c>
      <c r="U937" s="1" t="s">
        <v>399</v>
      </c>
      <c r="V937" s="1" t="s">
        <v>400</v>
      </c>
      <c r="W937" s="1" t="s">
        <v>401</v>
      </c>
      <c r="X937" s="1" t="s">
        <v>402</v>
      </c>
      <c r="Y937" s="1" t="s">
        <v>403</v>
      </c>
      <c r="Z937" s="1" t="s">
        <v>404</v>
      </c>
      <c r="AD937" s="16" t="s">
        <v>393</v>
      </c>
    </row>
    <row r="938" spans="2:30" x14ac:dyDescent="0.2">
      <c r="B938" s="1">
        <v>15782</v>
      </c>
      <c r="C938" s="1" t="s">
        <v>5549</v>
      </c>
      <c r="D938" s="64">
        <v>0.94673045959445801</v>
      </c>
      <c r="E938" s="34">
        <v>0.51029157832832195</v>
      </c>
      <c r="F938" s="42">
        <v>0.53900407783109705</v>
      </c>
      <c r="G938" s="1" t="s">
        <v>5550</v>
      </c>
      <c r="H938" s="1" t="s">
        <v>36</v>
      </c>
      <c r="I938" s="1" t="s">
        <v>100</v>
      </c>
      <c r="J938" s="15" t="s">
        <v>100</v>
      </c>
      <c r="K938" s="1" t="s">
        <v>5549</v>
      </c>
      <c r="L938" s="1" t="s">
        <v>5550</v>
      </c>
      <c r="M938" s="1" t="s">
        <v>382</v>
      </c>
      <c r="N938" s="1" t="s">
        <v>5551</v>
      </c>
      <c r="O938" s="1" t="s">
        <v>5552</v>
      </c>
      <c r="P938" s="1" t="s">
        <v>5553</v>
      </c>
      <c r="Q938" s="1" t="s">
        <v>67</v>
      </c>
      <c r="R938" s="1" t="s">
        <v>58</v>
      </c>
      <c r="S938" s="1" t="s">
        <v>5554</v>
      </c>
      <c r="T938" s="1" t="s">
        <v>45</v>
      </c>
      <c r="X938" s="1" t="s">
        <v>5555</v>
      </c>
      <c r="Y938" s="1" t="s">
        <v>5556</v>
      </c>
      <c r="AD938" s="16" t="s">
        <v>5549</v>
      </c>
    </row>
    <row r="939" spans="2:30" x14ac:dyDescent="0.2">
      <c r="B939" s="1">
        <v>15889</v>
      </c>
      <c r="C939" s="1" t="s">
        <v>5557</v>
      </c>
      <c r="D939" s="63">
        <v>0.68803990143270299</v>
      </c>
      <c r="E939" s="31">
        <v>0.46487893736729402</v>
      </c>
      <c r="F939" s="61">
        <v>0.675656944312791</v>
      </c>
      <c r="G939" s="1" t="s">
        <v>5558</v>
      </c>
      <c r="H939" s="1" t="s">
        <v>198</v>
      </c>
      <c r="I939" s="1" t="s">
        <v>37</v>
      </c>
      <c r="J939" s="15" t="s">
        <v>198</v>
      </c>
      <c r="K939" s="1" t="s">
        <v>5557</v>
      </c>
      <c r="L939" s="1" t="s">
        <v>5558</v>
      </c>
      <c r="M939" s="1" t="s">
        <v>382</v>
      </c>
      <c r="N939" s="1" t="s">
        <v>5559</v>
      </c>
      <c r="O939" s="1" t="s">
        <v>5560</v>
      </c>
      <c r="P939" s="1" t="s">
        <v>5561</v>
      </c>
      <c r="Q939" s="1" t="s">
        <v>67</v>
      </c>
      <c r="R939" s="1" t="s">
        <v>58</v>
      </c>
      <c r="S939" s="1" t="s">
        <v>5562</v>
      </c>
      <c r="T939" s="1" t="s">
        <v>45</v>
      </c>
      <c r="U939" s="1" t="s">
        <v>5563</v>
      </c>
      <c r="V939" s="1" t="s">
        <v>5564</v>
      </c>
      <c r="W939" s="1" t="s">
        <v>5565</v>
      </c>
      <c r="X939" s="1" t="s">
        <v>5566</v>
      </c>
      <c r="Y939" s="1" t="s">
        <v>5567</v>
      </c>
      <c r="Z939" s="1" t="s">
        <v>5568</v>
      </c>
      <c r="AD939" s="16" t="s">
        <v>5557</v>
      </c>
    </row>
    <row r="940" spans="2:30" x14ac:dyDescent="0.2">
      <c r="B940" s="1">
        <v>16389</v>
      </c>
      <c r="C940" s="1" t="s">
        <v>417</v>
      </c>
      <c r="D940" s="24">
        <v>3.1270100275882302</v>
      </c>
      <c r="E940" s="22">
        <v>0.25407492689597599</v>
      </c>
      <c r="F940" s="30">
        <v>8.12517147864526E-2</v>
      </c>
      <c r="G940" s="1" t="s">
        <v>418</v>
      </c>
      <c r="H940" s="1" t="s">
        <v>35</v>
      </c>
      <c r="I940" s="1" t="s">
        <v>37</v>
      </c>
      <c r="J940" s="15" t="s">
        <v>74</v>
      </c>
      <c r="K940" s="1" t="s">
        <v>417</v>
      </c>
      <c r="L940" s="1" t="s">
        <v>418</v>
      </c>
      <c r="M940" s="1" t="s">
        <v>382</v>
      </c>
      <c r="N940" s="1" t="s">
        <v>419</v>
      </c>
      <c r="O940" s="1" t="s">
        <v>420</v>
      </c>
      <c r="P940" s="1" t="s">
        <v>421</v>
      </c>
      <c r="Q940" s="1" t="s">
        <v>67</v>
      </c>
      <c r="R940" s="1" t="s">
        <v>43</v>
      </c>
      <c r="S940" s="1" t="s">
        <v>422</v>
      </c>
      <c r="T940" s="1" t="s">
        <v>45</v>
      </c>
      <c r="X940" s="1" t="s">
        <v>423</v>
      </c>
      <c r="Y940" s="1" t="s">
        <v>424</v>
      </c>
      <c r="AD940" s="16" t="s">
        <v>417</v>
      </c>
    </row>
    <row r="941" spans="2:30" x14ac:dyDescent="0.2">
      <c r="B941" s="1">
        <v>17482</v>
      </c>
      <c r="C941" s="1" t="s">
        <v>458</v>
      </c>
      <c r="D941" s="24">
        <v>3.6961606557043498</v>
      </c>
      <c r="E941" s="31">
        <v>0.35368557211832802</v>
      </c>
      <c r="F941" s="30">
        <v>9.5689988900368603E-2</v>
      </c>
      <c r="G941" s="1" t="s">
        <v>459</v>
      </c>
      <c r="H941" s="1" t="s">
        <v>35</v>
      </c>
      <c r="I941" s="1" t="s">
        <v>37</v>
      </c>
      <c r="J941" s="15" t="s">
        <v>74</v>
      </c>
      <c r="K941" s="1" t="s">
        <v>458</v>
      </c>
      <c r="L941" s="1" t="s">
        <v>459</v>
      </c>
      <c r="M941" s="1" t="s">
        <v>451</v>
      </c>
      <c r="N941" s="1" t="s">
        <v>460</v>
      </c>
      <c r="O941" s="1" t="s">
        <v>461</v>
      </c>
      <c r="P941" s="1" t="s">
        <v>462</v>
      </c>
      <c r="Q941" s="1" t="s">
        <v>67</v>
      </c>
      <c r="R941" s="1" t="s">
        <v>43</v>
      </c>
      <c r="S941" s="1" t="s">
        <v>463</v>
      </c>
      <c r="T941" s="1" t="s">
        <v>45</v>
      </c>
      <c r="X941" s="1" t="s">
        <v>464</v>
      </c>
      <c r="Y941" s="1" t="s">
        <v>465</v>
      </c>
      <c r="AD941" s="16" t="s">
        <v>458</v>
      </c>
    </row>
    <row r="942" spans="2:30" x14ac:dyDescent="0.2">
      <c r="B942" s="1">
        <v>18160</v>
      </c>
      <c r="C942" s="1" t="s">
        <v>486</v>
      </c>
      <c r="D942" s="24">
        <v>3.4600833272435998</v>
      </c>
      <c r="E942" s="22">
        <v>0.24640449894887501</v>
      </c>
      <c r="F942" s="30">
        <v>7.1213458071591601E-2</v>
      </c>
      <c r="G942" s="1" t="s">
        <v>487</v>
      </c>
      <c r="H942" s="1" t="s">
        <v>35</v>
      </c>
      <c r="I942" s="1" t="s">
        <v>73</v>
      </c>
      <c r="J942" s="15" t="s">
        <v>74</v>
      </c>
      <c r="K942" s="1" t="s">
        <v>486</v>
      </c>
      <c r="L942" s="1" t="s">
        <v>487</v>
      </c>
      <c r="M942" s="1" t="s">
        <v>451</v>
      </c>
      <c r="N942" s="1" t="s">
        <v>488</v>
      </c>
      <c r="O942" s="1" t="s">
        <v>489</v>
      </c>
      <c r="P942" s="1" t="s">
        <v>490</v>
      </c>
      <c r="Q942" s="1" t="s">
        <v>42</v>
      </c>
      <c r="R942" s="1" t="s">
        <v>58</v>
      </c>
      <c r="S942" s="1" t="s">
        <v>491</v>
      </c>
      <c r="T942" s="1" t="s">
        <v>45</v>
      </c>
      <c r="X942" s="1" t="s">
        <v>492</v>
      </c>
      <c r="Y942" s="1" t="s">
        <v>493</v>
      </c>
      <c r="AD942" s="16" t="s">
        <v>486</v>
      </c>
    </row>
    <row r="943" spans="2:30" x14ac:dyDescent="0.2">
      <c r="B943" s="1">
        <v>18401</v>
      </c>
      <c r="C943" s="1" t="s">
        <v>5569</v>
      </c>
      <c r="D943" s="25">
        <v>1.5524207484022301</v>
      </c>
      <c r="E943" s="41">
        <v>0.13774107157174401</v>
      </c>
      <c r="F943" s="30">
        <v>8.8726636585802598E-2</v>
      </c>
      <c r="G943" s="1" t="s">
        <v>5570</v>
      </c>
      <c r="H943" s="1" t="s">
        <v>54</v>
      </c>
      <c r="I943" s="1" t="s">
        <v>73</v>
      </c>
      <c r="J943" s="15" t="s">
        <v>74</v>
      </c>
      <c r="K943" s="1" t="s">
        <v>5569</v>
      </c>
      <c r="L943" s="1" t="s">
        <v>5570</v>
      </c>
      <c r="M943" s="1" t="s">
        <v>451</v>
      </c>
      <c r="N943" s="1" t="s">
        <v>5571</v>
      </c>
      <c r="O943" s="1" t="s">
        <v>5572</v>
      </c>
      <c r="P943" s="1" t="s">
        <v>5573</v>
      </c>
      <c r="Q943" s="1" t="s">
        <v>67</v>
      </c>
      <c r="R943" s="1" t="s">
        <v>43</v>
      </c>
      <c r="S943" s="1" t="s">
        <v>5574</v>
      </c>
      <c r="T943" s="1" t="s">
        <v>45</v>
      </c>
      <c r="X943" s="1" t="s">
        <v>5575</v>
      </c>
      <c r="Y943" s="1" t="s">
        <v>5576</v>
      </c>
      <c r="AD943" s="16" t="s">
        <v>5569</v>
      </c>
    </row>
    <row r="944" spans="2:30" x14ac:dyDescent="0.2">
      <c r="B944" s="1">
        <v>19092</v>
      </c>
      <c r="C944" s="1" t="s">
        <v>502</v>
      </c>
      <c r="D944" s="24">
        <v>3.8797479208352099</v>
      </c>
      <c r="E944" s="38">
        <v>0.62836317664952901</v>
      </c>
      <c r="F944" s="35">
        <v>0.16195979467507701</v>
      </c>
      <c r="G944" s="1" t="s">
        <v>503</v>
      </c>
      <c r="H944" s="1" t="s">
        <v>35</v>
      </c>
      <c r="I944" s="1" t="s">
        <v>100</v>
      </c>
      <c r="J944" s="15" t="s">
        <v>73</v>
      </c>
      <c r="K944" s="1" t="s">
        <v>502</v>
      </c>
      <c r="L944" s="1" t="s">
        <v>503</v>
      </c>
      <c r="M944" s="1" t="s">
        <v>451</v>
      </c>
      <c r="N944" s="1" t="s">
        <v>504</v>
      </c>
      <c r="O944" s="1" t="s">
        <v>505</v>
      </c>
      <c r="P944" s="1" t="s">
        <v>506</v>
      </c>
      <c r="Q944" s="1" t="s">
        <v>67</v>
      </c>
      <c r="R944" s="1" t="s">
        <v>58</v>
      </c>
      <c r="S944" s="1" t="s">
        <v>507</v>
      </c>
      <c r="T944" s="1" t="s">
        <v>45</v>
      </c>
      <c r="X944" s="1" t="s">
        <v>508</v>
      </c>
      <c r="Y944" s="1" t="s">
        <v>509</v>
      </c>
      <c r="AD944" s="16" t="s">
        <v>502</v>
      </c>
    </row>
    <row r="945" spans="2:30" x14ac:dyDescent="0.2">
      <c r="B945" s="1">
        <v>19095</v>
      </c>
      <c r="C945" s="1" t="s">
        <v>5577</v>
      </c>
      <c r="D945" s="64">
        <v>1.2380544427603499</v>
      </c>
      <c r="E945" s="31">
        <v>0.39839277762061798</v>
      </c>
      <c r="F945" s="32">
        <v>0.32178938490973402</v>
      </c>
      <c r="G945" s="1" t="s">
        <v>5578</v>
      </c>
      <c r="H945" s="1" t="s">
        <v>36</v>
      </c>
      <c r="I945" s="1" t="s">
        <v>37</v>
      </c>
      <c r="J945" s="15" t="s">
        <v>37</v>
      </c>
      <c r="K945" s="1" t="s">
        <v>5577</v>
      </c>
      <c r="L945" s="1" t="s">
        <v>5578</v>
      </c>
      <c r="M945" s="1" t="s">
        <v>451</v>
      </c>
      <c r="N945" s="1" t="s">
        <v>5579</v>
      </c>
      <c r="O945" s="1" t="s">
        <v>5580</v>
      </c>
      <c r="P945" s="1" t="s">
        <v>5581</v>
      </c>
      <c r="Q945" s="1" t="s">
        <v>67</v>
      </c>
      <c r="R945" s="1" t="s">
        <v>43</v>
      </c>
      <c r="S945" s="1" t="s">
        <v>5582</v>
      </c>
      <c r="T945" s="1" t="s">
        <v>45</v>
      </c>
      <c r="X945" s="1" t="s">
        <v>5583</v>
      </c>
      <c r="Y945" s="1" t="s">
        <v>5584</v>
      </c>
      <c r="AD945" s="16" t="s">
        <v>5577</v>
      </c>
    </row>
    <row r="946" spans="2:30" x14ac:dyDescent="0.2">
      <c r="B946" s="1">
        <v>19432</v>
      </c>
      <c r="C946" s="1" t="s">
        <v>5585</v>
      </c>
      <c r="D946" s="64">
        <v>0.99555570022495599</v>
      </c>
      <c r="E946" s="22">
        <v>0.249779115061769</v>
      </c>
      <c r="F946" s="32">
        <v>0.25089416393811897</v>
      </c>
      <c r="G946" s="1" t="s">
        <v>5586</v>
      </c>
      <c r="H946" s="1" t="s">
        <v>36</v>
      </c>
      <c r="I946" s="1" t="s">
        <v>73</v>
      </c>
      <c r="J946" s="15" t="s">
        <v>37</v>
      </c>
      <c r="K946" s="1" t="s">
        <v>5585</v>
      </c>
      <c r="L946" s="1" t="s">
        <v>5586</v>
      </c>
      <c r="M946" s="1" t="s">
        <v>513</v>
      </c>
      <c r="N946" s="1" t="s">
        <v>5587</v>
      </c>
      <c r="O946" s="1" t="s">
        <v>5588</v>
      </c>
      <c r="P946" s="1" t="s">
        <v>5589</v>
      </c>
      <c r="Q946" s="1" t="s">
        <v>42</v>
      </c>
      <c r="R946" s="1" t="s">
        <v>58</v>
      </c>
      <c r="S946" s="1" t="s">
        <v>5590</v>
      </c>
      <c r="T946" s="1" t="s">
        <v>45</v>
      </c>
      <c r="X946" s="1" t="s">
        <v>5591</v>
      </c>
      <c r="Y946" s="1" t="s">
        <v>5592</v>
      </c>
      <c r="AD946" s="16" t="s">
        <v>5585</v>
      </c>
    </row>
    <row r="947" spans="2:30" x14ac:dyDescent="0.2">
      <c r="B947" s="1">
        <v>19848</v>
      </c>
      <c r="C947" s="1" t="s">
        <v>528</v>
      </c>
      <c r="D947" s="24">
        <v>3.34360177660017</v>
      </c>
      <c r="E947" s="31">
        <v>0.43122711813051801</v>
      </c>
      <c r="F947" s="23">
        <v>0.128970836523779</v>
      </c>
      <c r="G947" s="1" t="s">
        <v>529</v>
      </c>
      <c r="H947" s="1" t="s">
        <v>35</v>
      </c>
      <c r="I947" s="1" t="s">
        <v>37</v>
      </c>
      <c r="J947" s="15" t="s">
        <v>73</v>
      </c>
      <c r="K947" s="1" t="s">
        <v>528</v>
      </c>
      <c r="L947" s="1" t="s">
        <v>529</v>
      </c>
      <c r="M947" s="1" t="s">
        <v>513</v>
      </c>
      <c r="N947" s="1" t="s">
        <v>530</v>
      </c>
      <c r="O947" s="1" t="s">
        <v>531</v>
      </c>
      <c r="P947" s="1" t="s">
        <v>532</v>
      </c>
      <c r="Q947" s="1" t="s">
        <v>67</v>
      </c>
      <c r="R947" s="1" t="s">
        <v>58</v>
      </c>
      <c r="S947" s="1" t="s">
        <v>533</v>
      </c>
      <c r="T947" s="1" t="s">
        <v>45</v>
      </c>
      <c r="X947" s="1" t="s">
        <v>534</v>
      </c>
      <c r="Y947" s="1" t="s">
        <v>535</v>
      </c>
      <c r="AD947" s="16" t="s">
        <v>528</v>
      </c>
    </row>
    <row r="948" spans="2:30" x14ac:dyDescent="0.2">
      <c r="B948" s="1">
        <v>19955</v>
      </c>
      <c r="C948" s="1" t="s">
        <v>5593</v>
      </c>
      <c r="D948" s="64">
        <v>0.83128125531631802</v>
      </c>
      <c r="E948" s="29">
        <v>0.117606568296624</v>
      </c>
      <c r="F948" s="35">
        <v>0.141476266359299</v>
      </c>
      <c r="G948" s="1" t="s">
        <v>5594</v>
      </c>
      <c r="H948" s="1" t="s">
        <v>36</v>
      </c>
      <c r="I948" s="1" t="s">
        <v>74</v>
      </c>
      <c r="J948" s="15" t="s">
        <v>73</v>
      </c>
      <c r="K948" s="1" t="s">
        <v>5593</v>
      </c>
      <c r="L948" s="1" t="s">
        <v>5594</v>
      </c>
      <c r="M948" s="1" t="s">
        <v>513</v>
      </c>
      <c r="N948" s="1" t="s">
        <v>5595</v>
      </c>
      <c r="O948" s="1" t="s">
        <v>5596</v>
      </c>
      <c r="P948" s="1" t="s">
        <v>5597</v>
      </c>
      <c r="Q948" s="1" t="s">
        <v>67</v>
      </c>
      <c r="R948" s="1" t="s">
        <v>43</v>
      </c>
      <c r="S948" s="1" t="s">
        <v>5598</v>
      </c>
      <c r="T948" s="1" t="s">
        <v>45</v>
      </c>
      <c r="X948" s="1" t="s">
        <v>5599</v>
      </c>
      <c r="Y948" s="1" t="s">
        <v>5600</v>
      </c>
      <c r="AD948" s="16" t="s">
        <v>5593</v>
      </c>
    </row>
    <row r="949" spans="2:30" x14ac:dyDescent="0.2">
      <c r="B949" s="1">
        <v>19989</v>
      </c>
      <c r="C949" s="1" t="s">
        <v>5601</v>
      </c>
      <c r="D949" s="64">
        <v>1.1985273038954301</v>
      </c>
      <c r="E949" s="22">
        <v>0.208670814508231</v>
      </c>
      <c r="F949" s="35">
        <v>0.17410601646705301</v>
      </c>
      <c r="G949" s="1" t="s">
        <v>5602</v>
      </c>
      <c r="H949" s="1" t="s">
        <v>36</v>
      </c>
      <c r="I949" s="1" t="s">
        <v>73</v>
      </c>
      <c r="J949" s="15" t="s">
        <v>73</v>
      </c>
      <c r="K949" s="1" t="s">
        <v>5601</v>
      </c>
      <c r="L949" s="1" t="s">
        <v>5602</v>
      </c>
      <c r="M949" s="1" t="s">
        <v>513</v>
      </c>
      <c r="N949" s="1" t="s">
        <v>5603</v>
      </c>
      <c r="O949" s="1" t="s">
        <v>5604</v>
      </c>
      <c r="P949" s="1" t="s">
        <v>5605</v>
      </c>
      <c r="Q949" s="1" t="s">
        <v>42</v>
      </c>
      <c r="R949" s="1" t="s">
        <v>58</v>
      </c>
      <c r="S949" s="1" t="s">
        <v>5606</v>
      </c>
      <c r="T949" s="1" t="s">
        <v>45</v>
      </c>
      <c r="X949" s="1" t="s">
        <v>5607</v>
      </c>
      <c r="Y949" s="1" t="s">
        <v>5608</v>
      </c>
      <c r="AD949" s="16" t="s">
        <v>5601</v>
      </c>
    </row>
    <row r="950" spans="2:30" x14ac:dyDescent="0.2">
      <c r="B950" s="1">
        <v>20420</v>
      </c>
      <c r="C950" s="1" t="s">
        <v>1177</v>
      </c>
      <c r="D950" s="50">
        <v>0.32811767209703402</v>
      </c>
      <c r="E950" s="22">
        <v>0.30215818373457498</v>
      </c>
      <c r="F950" s="27">
        <v>0.92088360192077001</v>
      </c>
      <c r="G950" s="1" t="s">
        <v>1178</v>
      </c>
      <c r="H950" s="1" t="s">
        <v>37</v>
      </c>
      <c r="I950" s="1" t="s">
        <v>37</v>
      </c>
      <c r="J950" s="15" t="s">
        <v>36</v>
      </c>
      <c r="K950" s="1" t="s">
        <v>1177</v>
      </c>
      <c r="L950" s="1" t="s">
        <v>1178</v>
      </c>
      <c r="M950" s="1" t="s">
        <v>513</v>
      </c>
      <c r="N950" s="1" t="s">
        <v>1179</v>
      </c>
      <c r="O950" s="1" t="s">
        <v>1180</v>
      </c>
      <c r="P950" s="1" t="s">
        <v>1181</v>
      </c>
      <c r="Q950" s="1" t="s">
        <v>67</v>
      </c>
      <c r="R950" s="1" t="s">
        <v>58</v>
      </c>
      <c r="S950" s="1" t="s">
        <v>1182</v>
      </c>
      <c r="T950" s="1" t="s">
        <v>45</v>
      </c>
      <c r="X950" s="1" t="s">
        <v>1183</v>
      </c>
      <c r="Y950" s="1" t="s">
        <v>1184</v>
      </c>
      <c r="AD950" s="16" t="s">
        <v>1177</v>
      </c>
    </row>
    <row r="951" spans="2:30" x14ac:dyDescent="0.2">
      <c r="B951" s="1">
        <v>21502</v>
      </c>
      <c r="C951" s="1" t="s">
        <v>545</v>
      </c>
      <c r="D951" s="25">
        <v>1.6818254063802101</v>
      </c>
      <c r="E951" s="45">
        <v>6.4809790383931698E-2</v>
      </c>
      <c r="F951" s="30">
        <v>3.8535385503196601E-2</v>
      </c>
      <c r="G951" s="1" t="s">
        <v>546</v>
      </c>
      <c r="H951" s="1" t="s">
        <v>54</v>
      </c>
      <c r="I951" s="1" t="s">
        <v>74</v>
      </c>
      <c r="J951" s="15" t="s">
        <v>74</v>
      </c>
      <c r="K951" s="1" t="s">
        <v>545</v>
      </c>
      <c r="L951" s="1" t="s">
        <v>546</v>
      </c>
      <c r="M951" s="1" t="s">
        <v>538</v>
      </c>
      <c r="N951" s="1" t="s">
        <v>547</v>
      </c>
      <c r="O951" s="1" t="s">
        <v>548</v>
      </c>
      <c r="P951" s="1" t="s">
        <v>549</v>
      </c>
      <c r="Q951" s="1" t="s">
        <v>67</v>
      </c>
      <c r="R951" s="1" t="s">
        <v>58</v>
      </c>
      <c r="S951" s="1" t="s">
        <v>550</v>
      </c>
      <c r="T951" s="1" t="s">
        <v>45</v>
      </c>
      <c r="X951" s="1" t="s">
        <v>551</v>
      </c>
      <c r="Y951" s="1" t="s">
        <v>552</v>
      </c>
      <c r="AD951" s="16" t="s">
        <v>545</v>
      </c>
    </row>
    <row r="952" spans="2:30" x14ac:dyDescent="0.2">
      <c r="B952" s="1">
        <v>21594</v>
      </c>
      <c r="C952" s="1" t="s">
        <v>5609</v>
      </c>
      <c r="D952" s="65">
        <v>1.4759223523104099</v>
      </c>
      <c r="E952" s="41">
        <v>0.180817230465774</v>
      </c>
      <c r="F952" s="23">
        <v>0.122511343623682</v>
      </c>
      <c r="G952" s="1" t="s">
        <v>5610</v>
      </c>
      <c r="H952" s="1" t="s">
        <v>270</v>
      </c>
      <c r="I952" s="1" t="s">
        <v>73</v>
      </c>
      <c r="J952" s="15" t="s">
        <v>74</v>
      </c>
      <c r="K952" s="1" t="s">
        <v>5609</v>
      </c>
      <c r="L952" s="1" t="s">
        <v>5610</v>
      </c>
      <c r="M952" s="1" t="s">
        <v>538</v>
      </c>
      <c r="N952" s="1" t="s">
        <v>5611</v>
      </c>
      <c r="O952" s="1" t="s">
        <v>5612</v>
      </c>
      <c r="P952" s="1" t="s">
        <v>5613</v>
      </c>
      <c r="Q952" s="1" t="s">
        <v>67</v>
      </c>
      <c r="R952" s="1" t="s">
        <v>58</v>
      </c>
      <c r="S952" s="1" t="s">
        <v>5614</v>
      </c>
      <c r="T952" s="1" t="s">
        <v>45</v>
      </c>
      <c r="X952" s="1" t="s">
        <v>5615</v>
      </c>
      <c r="Y952" s="1" t="s">
        <v>5616</v>
      </c>
      <c r="AD952" s="16" t="s">
        <v>5609</v>
      </c>
    </row>
    <row r="953" spans="2:30" x14ac:dyDescent="0.2">
      <c r="B953" s="1">
        <v>21962</v>
      </c>
      <c r="C953" s="1" t="s">
        <v>5617</v>
      </c>
      <c r="D953" s="65">
        <v>1.3487498950778201</v>
      </c>
      <c r="E953" s="41">
        <v>0.17296768160701401</v>
      </c>
      <c r="F953" s="23">
        <v>0.12824296204822599</v>
      </c>
      <c r="G953" s="1" t="s">
        <v>5618</v>
      </c>
      <c r="H953" s="1" t="s">
        <v>270</v>
      </c>
      <c r="I953" s="1" t="s">
        <v>73</v>
      </c>
      <c r="J953" s="15" t="s">
        <v>73</v>
      </c>
      <c r="K953" s="1" t="s">
        <v>5617</v>
      </c>
      <c r="L953" s="1" t="s">
        <v>5618</v>
      </c>
      <c r="M953" s="1" t="s">
        <v>538</v>
      </c>
      <c r="N953" s="1" t="s">
        <v>5619</v>
      </c>
      <c r="O953" s="1" t="s">
        <v>5620</v>
      </c>
      <c r="P953" s="1" t="s">
        <v>5621</v>
      </c>
      <c r="Q953" s="1" t="s">
        <v>42</v>
      </c>
      <c r="R953" s="1" t="s">
        <v>43</v>
      </c>
      <c r="S953" s="1" t="s">
        <v>5622</v>
      </c>
      <c r="T953" s="1" t="s">
        <v>45</v>
      </c>
      <c r="U953" s="1" t="s">
        <v>5623</v>
      </c>
      <c r="V953" s="1" t="s">
        <v>5624</v>
      </c>
      <c r="W953" s="1" t="s">
        <v>5625</v>
      </c>
      <c r="X953" s="1" t="s">
        <v>5626</v>
      </c>
      <c r="Y953" s="1" t="s">
        <v>5627</v>
      </c>
      <c r="AD953" s="16" t="s">
        <v>5617</v>
      </c>
    </row>
    <row r="954" spans="2:30" x14ac:dyDescent="0.2">
      <c r="B954" s="1">
        <v>22122</v>
      </c>
      <c r="C954" s="1" t="s">
        <v>561</v>
      </c>
      <c r="D954" s="24">
        <v>3.51423152543093</v>
      </c>
      <c r="E954" s="41">
        <v>0.140574636332222</v>
      </c>
      <c r="F954" s="30">
        <v>4.0001529584760102E-2</v>
      </c>
      <c r="G954" s="1" t="s">
        <v>562</v>
      </c>
      <c r="H954" s="1" t="s">
        <v>35</v>
      </c>
      <c r="I954" s="1" t="s">
        <v>73</v>
      </c>
      <c r="J954" s="15" t="s">
        <v>74</v>
      </c>
      <c r="K954" s="1" t="s">
        <v>561</v>
      </c>
      <c r="L954" s="1" t="s">
        <v>562</v>
      </c>
      <c r="M954" s="1" t="s">
        <v>538</v>
      </c>
      <c r="N954" s="1" t="s">
        <v>563</v>
      </c>
      <c r="O954" s="1" t="s">
        <v>564</v>
      </c>
      <c r="P954" s="1" t="s">
        <v>565</v>
      </c>
      <c r="Q954" s="1" t="s">
        <v>67</v>
      </c>
      <c r="R954" s="1" t="s">
        <v>58</v>
      </c>
      <c r="S954" s="1" t="s">
        <v>566</v>
      </c>
      <c r="T954" s="1" t="s">
        <v>45</v>
      </c>
      <c r="U954" s="1" t="s">
        <v>567</v>
      </c>
      <c r="V954" s="1" t="s">
        <v>568</v>
      </c>
      <c r="W954" s="1" t="s">
        <v>569</v>
      </c>
      <c r="X954" s="1" t="s">
        <v>570</v>
      </c>
      <c r="Y954" s="1" t="s">
        <v>571</v>
      </c>
      <c r="Z954" s="1" t="s">
        <v>572</v>
      </c>
      <c r="AD954" s="16" t="s">
        <v>561</v>
      </c>
    </row>
    <row r="955" spans="2:30" x14ac:dyDescent="0.2">
      <c r="B955" s="1">
        <v>22703</v>
      </c>
      <c r="C955" s="1" t="s">
        <v>589</v>
      </c>
      <c r="D955" s="12">
        <v>2.4256090651086701</v>
      </c>
      <c r="E955" s="45">
        <v>7.1329959663637907E-2</v>
      </c>
      <c r="F955" s="30">
        <v>2.94070304607978E-2</v>
      </c>
      <c r="G955" s="1" t="s">
        <v>590</v>
      </c>
      <c r="H955" s="1" t="s">
        <v>35</v>
      </c>
      <c r="I955" s="1" t="s">
        <v>74</v>
      </c>
      <c r="J955" s="15" t="s">
        <v>74</v>
      </c>
      <c r="K955" s="1" t="s">
        <v>589</v>
      </c>
      <c r="L955" s="1" t="s">
        <v>590</v>
      </c>
      <c r="M955" s="1" t="s">
        <v>538</v>
      </c>
      <c r="N955" s="1" t="s">
        <v>591</v>
      </c>
      <c r="O955" s="1" t="s">
        <v>592</v>
      </c>
      <c r="P955" s="1" t="s">
        <v>593</v>
      </c>
      <c r="Q955" s="1" t="s">
        <v>42</v>
      </c>
      <c r="R955" s="1" t="s">
        <v>58</v>
      </c>
      <c r="S955" s="1" t="s">
        <v>594</v>
      </c>
      <c r="T955" s="1" t="s">
        <v>45</v>
      </c>
      <c r="X955" s="1" t="s">
        <v>595</v>
      </c>
      <c r="Y955" s="1" t="s">
        <v>596</v>
      </c>
      <c r="AD955" s="16" t="s">
        <v>589</v>
      </c>
    </row>
    <row r="956" spans="2:30" x14ac:dyDescent="0.2">
      <c r="B956" s="1">
        <v>23178</v>
      </c>
      <c r="C956" s="1" t="s">
        <v>5628</v>
      </c>
      <c r="D956" s="65">
        <v>1.3112834849967701</v>
      </c>
      <c r="E956" s="34">
        <v>0.52369217581076599</v>
      </c>
      <c r="F956" s="14">
        <v>0.39937372948158101</v>
      </c>
      <c r="G956" s="1" t="s">
        <v>5629</v>
      </c>
      <c r="H956" s="1" t="s">
        <v>270</v>
      </c>
      <c r="I956" s="1" t="s">
        <v>100</v>
      </c>
      <c r="J956" s="15" t="s">
        <v>37</v>
      </c>
      <c r="K956" s="1" t="s">
        <v>5628</v>
      </c>
      <c r="L956" s="1" t="s">
        <v>5629</v>
      </c>
      <c r="M956" s="1" t="s">
        <v>599</v>
      </c>
      <c r="N956" s="1" t="s">
        <v>5630</v>
      </c>
      <c r="O956" s="1" t="s">
        <v>5631</v>
      </c>
      <c r="P956" s="1" t="s">
        <v>5632</v>
      </c>
      <c r="Q956" s="1" t="s">
        <v>67</v>
      </c>
      <c r="R956" s="1" t="s">
        <v>58</v>
      </c>
      <c r="S956" s="1" t="s">
        <v>5633</v>
      </c>
      <c r="T956" s="1" t="s">
        <v>45</v>
      </c>
      <c r="X956" s="1" t="s">
        <v>5634</v>
      </c>
      <c r="Y956" s="1" t="s">
        <v>5635</v>
      </c>
      <c r="AD956" s="16" t="s">
        <v>5628</v>
      </c>
    </row>
    <row r="957" spans="2:30" x14ac:dyDescent="0.2">
      <c r="B957" s="1">
        <v>23350</v>
      </c>
      <c r="C957" s="1" t="s">
        <v>1193</v>
      </c>
      <c r="D957" s="59">
        <v>6.50173697656279E-2</v>
      </c>
      <c r="E957" s="41">
        <v>0.161884579472554</v>
      </c>
      <c r="F957" s="57">
        <v>2.4898666318878999</v>
      </c>
      <c r="G957" s="1" t="s">
        <v>1194</v>
      </c>
      <c r="H957" s="1" t="s">
        <v>74</v>
      </c>
      <c r="I957" s="1" t="s">
        <v>73</v>
      </c>
      <c r="J957" s="15" t="s">
        <v>35</v>
      </c>
      <c r="K957" s="1" t="s">
        <v>1193</v>
      </c>
      <c r="L957" s="1" t="s">
        <v>1194</v>
      </c>
      <c r="M957" s="1" t="s">
        <v>599</v>
      </c>
      <c r="N957" s="1" t="s">
        <v>1195</v>
      </c>
      <c r="O957" s="1" t="s">
        <v>1196</v>
      </c>
      <c r="P957" s="1" t="s">
        <v>1197</v>
      </c>
      <c r="Q957" s="1" t="s">
        <v>42</v>
      </c>
      <c r="R957" s="1" t="s">
        <v>58</v>
      </c>
      <c r="S957" s="1" t="s">
        <v>1198</v>
      </c>
      <c r="T957" s="1" t="s">
        <v>45</v>
      </c>
      <c r="X957" s="1" t="s">
        <v>1199</v>
      </c>
      <c r="AD957" s="16" t="s">
        <v>1193</v>
      </c>
    </row>
    <row r="958" spans="2:30" x14ac:dyDescent="0.2">
      <c r="B958" s="1">
        <v>23593</v>
      </c>
      <c r="C958" s="1" t="s">
        <v>613</v>
      </c>
      <c r="D958" s="12">
        <v>2.0182033119776301</v>
      </c>
      <c r="E958" s="41">
        <v>0.189903928489319</v>
      </c>
      <c r="F958" s="30">
        <v>9.4095539018431901E-2</v>
      </c>
      <c r="G958" s="1" t="s">
        <v>614</v>
      </c>
      <c r="H958" s="1" t="s">
        <v>35</v>
      </c>
      <c r="I958" s="1" t="s">
        <v>73</v>
      </c>
      <c r="J958" s="15" t="s">
        <v>74</v>
      </c>
      <c r="K958" s="1" t="s">
        <v>613</v>
      </c>
      <c r="L958" s="1" t="s">
        <v>614</v>
      </c>
      <c r="M958" s="1" t="s">
        <v>599</v>
      </c>
      <c r="N958" s="1" t="s">
        <v>615</v>
      </c>
      <c r="O958" s="1" t="s">
        <v>616</v>
      </c>
      <c r="P958" s="1" t="s">
        <v>617</v>
      </c>
      <c r="Q958" s="1" t="s">
        <v>67</v>
      </c>
      <c r="R958" s="1" t="s">
        <v>58</v>
      </c>
      <c r="S958" s="1" t="s">
        <v>618</v>
      </c>
      <c r="T958" s="1" t="s">
        <v>45</v>
      </c>
      <c r="X958" s="1" t="s">
        <v>619</v>
      </c>
      <c r="Y958" s="1" t="s">
        <v>620</v>
      </c>
      <c r="AD958" s="16" t="s">
        <v>613</v>
      </c>
    </row>
    <row r="959" spans="2:30" x14ac:dyDescent="0.2">
      <c r="B959" s="1">
        <v>24050</v>
      </c>
      <c r="C959" s="1" t="s">
        <v>5636</v>
      </c>
      <c r="D959" s="54">
        <v>0.495714944253276</v>
      </c>
      <c r="E959" s="22">
        <v>0.30055476596764902</v>
      </c>
      <c r="F959" s="28">
        <v>0.60630563885943001</v>
      </c>
      <c r="G959" s="1" t="s">
        <v>5637</v>
      </c>
      <c r="H959" s="1" t="s">
        <v>37</v>
      </c>
      <c r="I959" s="1" t="s">
        <v>37</v>
      </c>
      <c r="J959" s="15" t="s">
        <v>100</v>
      </c>
      <c r="K959" s="1" t="s">
        <v>5636</v>
      </c>
      <c r="L959" s="1" t="s">
        <v>5637</v>
      </c>
      <c r="M959" s="1" t="s">
        <v>599</v>
      </c>
      <c r="N959" s="1" t="s">
        <v>5638</v>
      </c>
      <c r="O959" s="1" t="s">
        <v>5639</v>
      </c>
      <c r="P959" s="1" t="s">
        <v>5640</v>
      </c>
      <c r="Q959" s="1" t="s">
        <v>67</v>
      </c>
      <c r="R959" s="1" t="s">
        <v>58</v>
      </c>
      <c r="S959" s="1" t="s">
        <v>5641</v>
      </c>
      <c r="T959" s="1" t="s">
        <v>45</v>
      </c>
      <c r="X959" s="1" t="s">
        <v>5642</v>
      </c>
      <c r="Y959" s="1" t="s">
        <v>5643</v>
      </c>
      <c r="AD959" s="16" t="s">
        <v>5636</v>
      </c>
    </row>
    <row r="960" spans="2:30" x14ac:dyDescent="0.2">
      <c r="B960" s="1">
        <v>24117</v>
      </c>
      <c r="C960" s="1" t="s">
        <v>5644</v>
      </c>
      <c r="D960" s="19">
        <v>1.7949968906534099</v>
      </c>
      <c r="E960" s="41">
        <v>0.14937136059091399</v>
      </c>
      <c r="F960" s="30">
        <v>8.3215386816932094E-2</v>
      </c>
      <c r="G960" s="1" t="s">
        <v>5645</v>
      </c>
      <c r="H960" s="1" t="s">
        <v>54</v>
      </c>
      <c r="I960" s="1" t="s">
        <v>73</v>
      </c>
      <c r="J960" s="15" t="s">
        <v>74</v>
      </c>
      <c r="K960" s="1" t="s">
        <v>5644</v>
      </c>
      <c r="L960" s="1" t="s">
        <v>5645</v>
      </c>
      <c r="M960" s="1" t="s">
        <v>599</v>
      </c>
      <c r="N960" s="1" t="s">
        <v>5646</v>
      </c>
      <c r="O960" s="1" t="s">
        <v>5647</v>
      </c>
      <c r="P960" s="1" t="s">
        <v>5648</v>
      </c>
      <c r="Q960" s="1" t="s">
        <v>67</v>
      </c>
      <c r="R960" s="1" t="s">
        <v>58</v>
      </c>
      <c r="S960" s="1" t="s">
        <v>5649</v>
      </c>
      <c r="T960" s="1" t="s">
        <v>45</v>
      </c>
      <c r="U960" s="1" t="s">
        <v>5650</v>
      </c>
      <c r="V960" s="1" t="s">
        <v>5651</v>
      </c>
      <c r="W960" s="1" t="s">
        <v>5652</v>
      </c>
      <c r="X960" s="1" t="s">
        <v>5653</v>
      </c>
      <c r="Y960" s="1" t="s">
        <v>5654</v>
      </c>
      <c r="Z960" s="1" t="s">
        <v>5655</v>
      </c>
      <c r="AD960" s="16" t="s">
        <v>5644</v>
      </c>
    </row>
    <row r="961" spans="2:30" x14ac:dyDescent="0.2">
      <c r="B961" s="1">
        <v>24852</v>
      </c>
      <c r="C961" s="1" t="s">
        <v>664</v>
      </c>
      <c r="D961" s="24">
        <v>3.0841957781070102</v>
      </c>
      <c r="E961" s="22">
        <v>0.22837218382107199</v>
      </c>
      <c r="F961" s="30">
        <v>7.4045942686958896E-2</v>
      </c>
      <c r="G961" s="1" t="s">
        <v>665</v>
      </c>
      <c r="H961" s="1" t="s">
        <v>35</v>
      </c>
      <c r="I961" s="1" t="s">
        <v>73</v>
      </c>
      <c r="J961" s="15" t="s">
        <v>74</v>
      </c>
      <c r="K961" s="1" t="s">
        <v>664</v>
      </c>
      <c r="L961" s="1" t="s">
        <v>665</v>
      </c>
      <c r="M961" s="1" t="s">
        <v>599</v>
      </c>
      <c r="N961" s="1" t="s">
        <v>666</v>
      </c>
      <c r="O961" s="1" t="s">
        <v>667</v>
      </c>
      <c r="P961" s="1" t="s">
        <v>668</v>
      </c>
      <c r="Q961" s="1" t="s">
        <v>67</v>
      </c>
      <c r="R961" s="1" t="s">
        <v>43</v>
      </c>
      <c r="S961" s="1" t="s">
        <v>669</v>
      </c>
      <c r="T961" s="1" t="s">
        <v>45</v>
      </c>
      <c r="X961" s="1" t="s">
        <v>670</v>
      </c>
      <c r="Y961" s="1" t="s">
        <v>671</v>
      </c>
      <c r="AD961" s="16" t="s">
        <v>664</v>
      </c>
    </row>
    <row r="962" spans="2:30" x14ac:dyDescent="0.2">
      <c r="B962" s="1">
        <v>24986</v>
      </c>
      <c r="C962" s="1" t="s">
        <v>672</v>
      </c>
      <c r="D962" s="25">
        <v>1.6151560828120699</v>
      </c>
      <c r="E962" s="41">
        <v>0.159130489278204</v>
      </c>
      <c r="F962" s="30">
        <v>9.8523288845960594E-2</v>
      </c>
      <c r="G962" s="1" t="s">
        <v>673</v>
      </c>
      <c r="H962" s="1" t="s">
        <v>54</v>
      </c>
      <c r="I962" s="1" t="s">
        <v>73</v>
      </c>
      <c r="J962" s="15" t="s">
        <v>74</v>
      </c>
      <c r="K962" s="1" t="s">
        <v>672</v>
      </c>
      <c r="L962" s="1" t="s">
        <v>673</v>
      </c>
      <c r="M962" s="1" t="s">
        <v>599</v>
      </c>
      <c r="N962" s="1" t="s">
        <v>674</v>
      </c>
      <c r="O962" s="1" t="s">
        <v>675</v>
      </c>
      <c r="P962" s="1" t="s">
        <v>676</v>
      </c>
      <c r="Q962" s="1" t="s">
        <v>67</v>
      </c>
      <c r="R962" s="1" t="s">
        <v>58</v>
      </c>
      <c r="S962" s="1" t="s">
        <v>677</v>
      </c>
      <c r="T962" s="1" t="s">
        <v>45</v>
      </c>
      <c r="X962" s="1" t="s">
        <v>678</v>
      </c>
      <c r="Y962" s="1" t="s">
        <v>679</v>
      </c>
      <c r="AD962" s="16" t="s">
        <v>672</v>
      </c>
    </row>
    <row r="963" spans="2:30" x14ac:dyDescent="0.2">
      <c r="B963" s="1">
        <v>25133</v>
      </c>
      <c r="C963" s="1" t="s">
        <v>1200</v>
      </c>
      <c r="D963" s="56">
        <v>0.597818999894284</v>
      </c>
      <c r="E963" s="22">
        <v>0.26109487527852299</v>
      </c>
      <c r="F963" s="14">
        <v>0.43674569614664999</v>
      </c>
      <c r="G963" s="1" t="s">
        <v>1201</v>
      </c>
      <c r="H963" s="1" t="s">
        <v>100</v>
      </c>
      <c r="I963" s="1" t="s">
        <v>37</v>
      </c>
      <c r="J963" s="15" t="s">
        <v>37</v>
      </c>
      <c r="K963" s="1" t="s">
        <v>1200</v>
      </c>
      <c r="L963" s="1" t="s">
        <v>1201</v>
      </c>
      <c r="M963" s="1" t="s">
        <v>599</v>
      </c>
      <c r="N963" s="1" t="s">
        <v>1202</v>
      </c>
      <c r="O963" s="1" t="s">
        <v>1203</v>
      </c>
      <c r="P963" s="1" t="s">
        <v>1204</v>
      </c>
      <c r="Q963" s="1" t="s">
        <v>67</v>
      </c>
      <c r="R963" s="1" t="s">
        <v>58</v>
      </c>
      <c r="S963" s="1" t="s">
        <v>1205</v>
      </c>
      <c r="T963" s="1" t="s">
        <v>45</v>
      </c>
      <c r="X963" s="1" t="s">
        <v>1206</v>
      </c>
      <c r="Y963" s="1" t="s">
        <v>1207</v>
      </c>
      <c r="AD963" s="16" t="s">
        <v>1200</v>
      </c>
    </row>
    <row r="964" spans="2:30" x14ac:dyDescent="0.2">
      <c r="B964" s="1">
        <v>25152</v>
      </c>
      <c r="C964" s="1" t="s">
        <v>680</v>
      </c>
      <c r="D964" s="24">
        <v>3.5251852893531899</v>
      </c>
      <c r="E964" s="22">
        <v>0.31045355910129202</v>
      </c>
      <c r="F964" s="30">
        <v>8.8067302458945299E-2</v>
      </c>
      <c r="G964" s="1" t="s">
        <v>681</v>
      </c>
      <c r="H964" s="1" t="s">
        <v>35</v>
      </c>
      <c r="I964" s="1" t="s">
        <v>37</v>
      </c>
      <c r="J964" s="15" t="s">
        <v>74</v>
      </c>
      <c r="K964" s="1" t="s">
        <v>680</v>
      </c>
      <c r="L964" s="1" t="s">
        <v>681</v>
      </c>
      <c r="M964" s="1" t="s">
        <v>599</v>
      </c>
      <c r="N964" s="1" t="s">
        <v>682</v>
      </c>
      <c r="O964" s="1" t="s">
        <v>683</v>
      </c>
      <c r="P964" s="1" t="s">
        <v>684</v>
      </c>
      <c r="Q964" s="1" t="s">
        <v>67</v>
      </c>
      <c r="R964" s="1" t="s">
        <v>43</v>
      </c>
      <c r="S964" s="1" t="s">
        <v>685</v>
      </c>
      <c r="T964" s="1" t="s">
        <v>45</v>
      </c>
      <c r="X964" s="1" t="s">
        <v>686</v>
      </c>
      <c r="Y964" s="1" t="s">
        <v>687</v>
      </c>
      <c r="AD964" s="16" t="s">
        <v>680</v>
      </c>
    </row>
    <row r="965" spans="2:30" x14ac:dyDescent="0.2">
      <c r="B965" s="1">
        <v>25500</v>
      </c>
      <c r="C965" s="1" t="s">
        <v>5656</v>
      </c>
      <c r="D965" s="64">
        <v>0.85974000425321695</v>
      </c>
      <c r="E965" s="22">
        <v>0.25576917405796901</v>
      </c>
      <c r="F965" s="32">
        <v>0.29749595551289199</v>
      </c>
      <c r="G965" s="1" t="s">
        <v>5657</v>
      </c>
      <c r="H965" s="1" t="s">
        <v>36</v>
      </c>
      <c r="I965" s="1" t="s">
        <v>37</v>
      </c>
      <c r="J965" s="15" t="s">
        <v>37</v>
      </c>
      <c r="K965" s="1" t="s">
        <v>5656</v>
      </c>
      <c r="L965" s="1" t="s">
        <v>5657</v>
      </c>
      <c r="M965" s="1" t="s">
        <v>599</v>
      </c>
      <c r="N965" s="1" t="s">
        <v>5658</v>
      </c>
      <c r="O965" s="1" t="s">
        <v>5659</v>
      </c>
      <c r="P965" s="1" t="s">
        <v>5660</v>
      </c>
      <c r="Q965" s="1" t="s">
        <v>42</v>
      </c>
      <c r="R965" s="1" t="s">
        <v>58</v>
      </c>
      <c r="S965" s="1" t="s">
        <v>5661</v>
      </c>
      <c r="T965" s="1" t="s">
        <v>45</v>
      </c>
      <c r="U965" s="1" t="s">
        <v>5662</v>
      </c>
      <c r="V965" s="1" t="s">
        <v>5663</v>
      </c>
      <c r="W965" s="1" t="s">
        <v>5664</v>
      </c>
      <c r="X965" s="1" t="s">
        <v>5665</v>
      </c>
      <c r="Y965" s="1" t="s">
        <v>5666</v>
      </c>
      <c r="Z965" s="1" t="s">
        <v>5667</v>
      </c>
      <c r="AD965" s="16" t="s">
        <v>5656</v>
      </c>
    </row>
    <row r="966" spans="2:30" x14ac:dyDescent="0.2">
      <c r="B966" s="1">
        <v>28554</v>
      </c>
      <c r="C966" s="1" t="s">
        <v>728</v>
      </c>
      <c r="D966" s="12">
        <v>2.36073379910107</v>
      </c>
      <c r="E966" s="34">
        <v>0.51271031593746197</v>
      </c>
      <c r="F966" s="32">
        <v>0.21718260488865501</v>
      </c>
      <c r="G966" s="1" t="s">
        <v>729</v>
      </c>
      <c r="H966" s="1" t="s">
        <v>35</v>
      </c>
      <c r="I966" s="1" t="s">
        <v>100</v>
      </c>
      <c r="J966" s="15" t="s">
        <v>73</v>
      </c>
      <c r="K966" s="1" t="s">
        <v>728</v>
      </c>
      <c r="L966" s="1" t="s">
        <v>729</v>
      </c>
      <c r="M966" s="1" t="s">
        <v>721</v>
      </c>
      <c r="N966" s="1" t="s">
        <v>730</v>
      </c>
      <c r="O966" s="1" t="s">
        <v>731</v>
      </c>
      <c r="P966" s="1" t="s">
        <v>732</v>
      </c>
      <c r="Q966" s="1" t="s">
        <v>42</v>
      </c>
      <c r="R966" s="1" t="s">
        <v>43</v>
      </c>
      <c r="S966" s="1" t="s">
        <v>733</v>
      </c>
      <c r="T966" s="1" t="s">
        <v>45</v>
      </c>
      <c r="X966" s="1" t="s">
        <v>734</v>
      </c>
      <c r="Y966" s="1" t="s">
        <v>735</v>
      </c>
      <c r="AD966" s="16" t="s">
        <v>728</v>
      </c>
    </row>
    <row r="967" spans="2:30" x14ac:dyDescent="0.2">
      <c r="B967" s="1">
        <v>28899</v>
      </c>
      <c r="C967" s="1" t="s">
        <v>5668</v>
      </c>
      <c r="D967" s="63">
        <v>0.72851449264196499</v>
      </c>
      <c r="E967" s="22">
        <v>0.30196765504364798</v>
      </c>
      <c r="F967" s="14">
        <v>0.41449780078987702</v>
      </c>
      <c r="G967" s="1" t="s">
        <v>5669</v>
      </c>
      <c r="H967" s="1" t="s">
        <v>198</v>
      </c>
      <c r="I967" s="1" t="s">
        <v>37</v>
      </c>
      <c r="J967" s="15" t="s">
        <v>37</v>
      </c>
      <c r="K967" s="1" t="s">
        <v>5668</v>
      </c>
      <c r="L967" s="1" t="s">
        <v>5669</v>
      </c>
      <c r="M967" s="1" t="s">
        <v>721</v>
      </c>
      <c r="N967" s="1" t="s">
        <v>5670</v>
      </c>
      <c r="O967" s="1" t="s">
        <v>5671</v>
      </c>
      <c r="P967" s="1" t="s">
        <v>5672</v>
      </c>
      <c r="Q967" s="1" t="s">
        <v>67</v>
      </c>
      <c r="R967" s="1" t="s">
        <v>43</v>
      </c>
      <c r="S967" s="1" t="s">
        <v>5673</v>
      </c>
      <c r="T967" s="1" t="s">
        <v>45</v>
      </c>
      <c r="X967" s="1" t="s">
        <v>5674</v>
      </c>
      <c r="Y967" s="1" t="s">
        <v>5675</v>
      </c>
      <c r="AD967" s="16" t="s">
        <v>5668</v>
      </c>
    </row>
    <row r="968" spans="2:30" x14ac:dyDescent="0.2">
      <c r="B968" s="1">
        <v>30152</v>
      </c>
      <c r="C968" s="1" t="s">
        <v>1224</v>
      </c>
      <c r="D968" s="60">
        <v>0.17849723956442201</v>
      </c>
      <c r="E968" s="31">
        <v>0.44905078984324098</v>
      </c>
      <c r="F968" s="57">
        <v>2.5157296042170598</v>
      </c>
      <c r="G968" s="1" t="s">
        <v>1225</v>
      </c>
      <c r="H968" s="1" t="s">
        <v>73</v>
      </c>
      <c r="I968" s="1" t="s">
        <v>37</v>
      </c>
      <c r="J968" s="15" t="s">
        <v>35</v>
      </c>
      <c r="K968" s="1" t="s">
        <v>1224</v>
      </c>
      <c r="L968" s="1" t="s">
        <v>1225</v>
      </c>
      <c r="M968" s="1" t="s">
        <v>746</v>
      </c>
      <c r="N968" s="1" t="s">
        <v>1226</v>
      </c>
      <c r="O968" s="1" t="s">
        <v>1227</v>
      </c>
      <c r="P968" s="1" t="s">
        <v>1228</v>
      </c>
      <c r="Q968" s="1" t="s">
        <v>42</v>
      </c>
      <c r="R968" s="1" t="s">
        <v>43</v>
      </c>
      <c r="S968" s="1" t="s">
        <v>1229</v>
      </c>
      <c r="T968" s="1" t="s">
        <v>45</v>
      </c>
      <c r="X968" s="1" t="s">
        <v>1230</v>
      </c>
      <c r="AD968" s="16" t="s">
        <v>1224</v>
      </c>
    </row>
    <row r="969" spans="2:30" x14ac:dyDescent="0.2">
      <c r="B969" s="1">
        <v>30731</v>
      </c>
      <c r="C969" s="1" t="s">
        <v>762</v>
      </c>
      <c r="D969" s="24">
        <v>3.72532352511509</v>
      </c>
      <c r="E969" s="45">
        <v>8.4166995488324001E-2</v>
      </c>
      <c r="F969" s="30">
        <v>2.25932043004839E-2</v>
      </c>
      <c r="G969" s="1" t="s">
        <v>763</v>
      </c>
      <c r="H969" s="1" t="s">
        <v>35</v>
      </c>
      <c r="I969" s="1" t="s">
        <v>74</v>
      </c>
      <c r="J969" s="15" t="s">
        <v>74</v>
      </c>
      <c r="K969" s="1" t="s">
        <v>762</v>
      </c>
      <c r="L969" s="1" t="s">
        <v>763</v>
      </c>
      <c r="M969" s="1" t="s">
        <v>755</v>
      </c>
      <c r="N969" s="1" t="s">
        <v>764</v>
      </c>
      <c r="O969" s="1" t="s">
        <v>765</v>
      </c>
      <c r="P969" s="1" t="s">
        <v>766</v>
      </c>
      <c r="Q969" s="1" t="s">
        <v>42</v>
      </c>
      <c r="R969" s="1" t="s">
        <v>43</v>
      </c>
      <c r="S969" s="1" t="s">
        <v>767</v>
      </c>
      <c r="T969" s="1" t="s">
        <v>45</v>
      </c>
      <c r="X969" s="1" t="s">
        <v>768</v>
      </c>
      <c r="Y969" s="1" t="s">
        <v>769</v>
      </c>
      <c r="AD969" s="16" t="s">
        <v>762</v>
      </c>
    </row>
    <row r="970" spans="2:30" x14ac:dyDescent="0.2">
      <c r="B970" s="1">
        <v>30742</v>
      </c>
      <c r="C970" s="1" t="s">
        <v>5676</v>
      </c>
      <c r="D970" s="64">
        <v>0.93553699540525204</v>
      </c>
      <c r="E970" s="22">
        <v>0.28147136593947802</v>
      </c>
      <c r="F970" s="32">
        <v>0.30086609863840902</v>
      </c>
      <c r="G970" s="1" t="s">
        <v>5677</v>
      </c>
      <c r="H970" s="1" t="s">
        <v>36</v>
      </c>
      <c r="I970" s="1" t="s">
        <v>37</v>
      </c>
      <c r="J970" s="15" t="s">
        <v>37</v>
      </c>
      <c r="K970" s="1" t="s">
        <v>5676</v>
      </c>
      <c r="L970" s="1" t="s">
        <v>5677</v>
      </c>
      <c r="M970" s="1" t="s">
        <v>755</v>
      </c>
      <c r="N970" s="1" t="s">
        <v>5678</v>
      </c>
      <c r="O970" s="1" t="s">
        <v>5679</v>
      </c>
      <c r="P970" s="1" t="s">
        <v>5680</v>
      </c>
      <c r="Q970" s="1" t="s">
        <v>67</v>
      </c>
      <c r="R970" s="1" t="s">
        <v>58</v>
      </c>
      <c r="S970" s="1" t="s">
        <v>5681</v>
      </c>
      <c r="T970" s="1" t="s">
        <v>45</v>
      </c>
      <c r="U970" s="1" t="s">
        <v>5682</v>
      </c>
      <c r="V970" s="1" t="s">
        <v>5683</v>
      </c>
      <c r="W970" s="1" t="s">
        <v>5684</v>
      </c>
      <c r="X970" s="1" t="s">
        <v>5685</v>
      </c>
      <c r="Y970" s="1" t="s">
        <v>5686</v>
      </c>
      <c r="Z970" s="1" t="s">
        <v>5687</v>
      </c>
      <c r="AD970" s="16" t="s">
        <v>5676</v>
      </c>
    </row>
    <row r="971" spans="2:30" x14ac:dyDescent="0.2">
      <c r="B971" s="1">
        <v>32537</v>
      </c>
      <c r="C971" s="1" t="s">
        <v>778</v>
      </c>
      <c r="D971" s="12">
        <v>2.1403393263707602</v>
      </c>
      <c r="E971" s="41">
        <v>0.15537673023565299</v>
      </c>
      <c r="F971" s="30">
        <v>7.2594437863791994E-2</v>
      </c>
      <c r="G971" s="1" t="s">
        <v>779</v>
      </c>
      <c r="H971" s="1" t="s">
        <v>35</v>
      </c>
      <c r="I971" s="1" t="s">
        <v>73</v>
      </c>
      <c r="J971" s="15" t="s">
        <v>74</v>
      </c>
      <c r="K971" s="1" t="s">
        <v>778</v>
      </c>
      <c r="L971" s="1" t="s">
        <v>779</v>
      </c>
      <c r="M971" s="1" t="s">
        <v>780</v>
      </c>
      <c r="N971" s="1" t="s">
        <v>781</v>
      </c>
      <c r="O971" s="1" t="s">
        <v>782</v>
      </c>
      <c r="P971" s="1" t="s">
        <v>783</v>
      </c>
      <c r="Q971" s="1" t="s">
        <v>67</v>
      </c>
      <c r="R971" s="1" t="s">
        <v>43</v>
      </c>
      <c r="S971" s="1" t="s">
        <v>784</v>
      </c>
      <c r="T971" s="1" t="s">
        <v>45</v>
      </c>
      <c r="X971" s="1" t="s">
        <v>785</v>
      </c>
      <c r="Y971" s="1" t="s">
        <v>786</v>
      </c>
      <c r="AD971" s="16" t="s">
        <v>778</v>
      </c>
    </row>
    <row r="972" spans="2:30" x14ac:dyDescent="0.2">
      <c r="B972" s="1">
        <v>32602</v>
      </c>
      <c r="C972" s="1" t="s">
        <v>5688</v>
      </c>
      <c r="D972" s="64">
        <v>0.90281711901778705</v>
      </c>
      <c r="E972" s="45">
        <v>2.90775144388206E-2</v>
      </c>
      <c r="F972" s="30">
        <v>3.2207535531066603E-2</v>
      </c>
      <c r="G972" s="1" t="s">
        <v>5689</v>
      </c>
      <c r="H972" s="1" t="s">
        <v>36</v>
      </c>
      <c r="I972" s="1" t="s">
        <v>74</v>
      </c>
      <c r="J972" s="15" t="s">
        <v>74</v>
      </c>
      <c r="K972" s="1" t="s">
        <v>5688</v>
      </c>
      <c r="L972" s="1" t="s">
        <v>5689</v>
      </c>
      <c r="M972" s="1" t="s">
        <v>780</v>
      </c>
      <c r="N972" s="1" t="s">
        <v>5690</v>
      </c>
      <c r="O972" s="1" t="s">
        <v>5691</v>
      </c>
      <c r="P972" s="1" t="s">
        <v>5692</v>
      </c>
      <c r="Q972" s="1" t="s">
        <v>67</v>
      </c>
      <c r="R972" s="1" t="s">
        <v>58</v>
      </c>
      <c r="S972" s="1" t="s">
        <v>5693</v>
      </c>
      <c r="T972" s="1" t="s">
        <v>45</v>
      </c>
      <c r="X972" s="1" t="s">
        <v>5694</v>
      </c>
      <c r="Y972" s="1" t="s">
        <v>5695</v>
      </c>
      <c r="AD972" s="16" t="s">
        <v>5688</v>
      </c>
    </row>
    <row r="973" spans="2:30" x14ac:dyDescent="0.2">
      <c r="B973" s="1">
        <v>33342</v>
      </c>
      <c r="C973" s="1" t="s">
        <v>807</v>
      </c>
      <c r="D973" s="25">
        <v>1.6261375414841499</v>
      </c>
      <c r="E973" s="34">
        <v>0.553822106888466</v>
      </c>
      <c r="F973" s="14">
        <v>0.340575192909574</v>
      </c>
      <c r="G973" s="1" t="s">
        <v>808</v>
      </c>
      <c r="H973" s="1" t="s">
        <v>54</v>
      </c>
      <c r="I973" s="1" t="s">
        <v>100</v>
      </c>
      <c r="J973" s="15" t="s">
        <v>37</v>
      </c>
      <c r="K973" s="1" t="s">
        <v>807</v>
      </c>
      <c r="L973" s="1" t="s">
        <v>808</v>
      </c>
      <c r="M973" s="1" t="s">
        <v>780</v>
      </c>
      <c r="N973" s="1" t="s">
        <v>809</v>
      </c>
      <c r="O973" s="1" t="s">
        <v>810</v>
      </c>
      <c r="P973" s="1" t="s">
        <v>811</v>
      </c>
      <c r="Q973" s="1" t="s">
        <v>67</v>
      </c>
      <c r="R973" s="1" t="s">
        <v>58</v>
      </c>
      <c r="S973" s="1" t="s">
        <v>812</v>
      </c>
      <c r="T973" s="1" t="s">
        <v>45</v>
      </c>
      <c r="X973" s="1" t="s">
        <v>813</v>
      </c>
      <c r="Y973" s="1" t="s">
        <v>814</v>
      </c>
      <c r="AD973" s="16" t="s">
        <v>807</v>
      </c>
    </row>
    <row r="974" spans="2:30" x14ac:dyDescent="0.2">
      <c r="B974" s="1">
        <v>33791</v>
      </c>
      <c r="C974" s="1" t="s">
        <v>5696</v>
      </c>
      <c r="D974" s="64">
        <v>1.01478580750528</v>
      </c>
      <c r="E974" s="41">
        <v>0.19894900157754999</v>
      </c>
      <c r="F974" s="35">
        <v>0.19605024046073399</v>
      </c>
      <c r="G974" s="1" t="s">
        <v>5697</v>
      </c>
      <c r="H974" s="1" t="s">
        <v>36</v>
      </c>
      <c r="I974" s="1" t="s">
        <v>73</v>
      </c>
      <c r="J974" s="15" t="s">
        <v>73</v>
      </c>
      <c r="K974" s="1" t="s">
        <v>5696</v>
      </c>
      <c r="L974" s="1" t="s">
        <v>5697</v>
      </c>
      <c r="M974" s="1" t="s">
        <v>817</v>
      </c>
      <c r="N974" s="1" t="s">
        <v>5698</v>
      </c>
      <c r="O974" s="1" t="s">
        <v>5699</v>
      </c>
      <c r="P974" s="1" t="s">
        <v>5700</v>
      </c>
      <c r="Q974" s="1" t="s">
        <v>42</v>
      </c>
      <c r="R974" s="1" t="s">
        <v>58</v>
      </c>
      <c r="S974" s="1" t="s">
        <v>5701</v>
      </c>
      <c r="T974" s="1" t="s">
        <v>45</v>
      </c>
      <c r="X974" s="1" t="s">
        <v>5702</v>
      </c>
      <c r="Y974" s="1" t="s">
        <v>5703</v>
      </c>
      <c r="AD974" s="16" t="s">
        <v>5696</v>
      </c>
    </row>
    <row r="975" spans="2:30" x14ac:dyDescent="0.2">
      <c r="B975" s="1">
        <v>34262</v>
      </c>
      <c r="C975" s="1" t="s">
        <v>815</v>
      </c>
      <c r="D975" s="24">
        <v>3.0738961293051599</v>
      </c>
      <c r="E975" s="29">
        <v>0.12364331224599499</v>
      </c>
      <c r="F975" s="30">
        <v>4.0223646813317498E-2</v>
      </c>
      <c r="G975" s="1" t="s">
        <v>816</v>
      </c>
      <c r="H975" s="1" t="s">
        <v>35</v>
      </c>
      <c r="I975" s="1" t="s">
        <v>74</v>
      </c>
      <c r="J975" s="15" t="s">
        <v>74</v>
      </c>
      <c r="K975" s="1" t="s">
        <v>815</v>
      </c>
      <c r="L975" s="1" t="s">
        <v>816</v>
      </c>
      <c r="M975" s="1" t="s">
        <v>817</v>
      </c>
      <c r="N975" s="1" t="s">
        <v>818</v>
      </c>
      <c r="O975" s="1" t="s">
        <v>819</v>
      </c>
      <c r="P975" s="1" t="s">
        <v>820</v>
      </c>
      <c r="Q975" s="1" t="s">
        <v>42</v>
      </c>
      <c r="R975" s="1" t="s">
        <v>58</v>
      </c>
      <c r="S975" s="1" t="s">
        <v>821</v>
      </c>
      <c r="T975" s="1" t="s">
        <v>45</v>
      </c>
      <c r="U975" s="1" t="s">
        <v>822</v>
      </c>
      <c r="V975" s="1" t="s">
        <v>823</v>
      </c>
      <c r="W975" s="1" t="s">
        <v>824</v>
      </c>
      <c r="X975" s="1" t="s">
        <v>825</v>
      </c>
      <c r="Y975" s="1" t="s">
        <v>826</v>
      </c>
      <c r="Z975" s="1" t="s">
        <v>827</v>
      </c>
      <c r="AD975" s="16" t="s">
        <v>815</v>
      </c>
    </row>
    <row r="976" spans="2:30" x14ac:dyDescent="0.2">
      <c r="B976" s="1">
        <v>34471</v>
      </c>
      <c r="C976" s="1" t="s">
        <v>5704</v>
      </c>
      <c r="D976" s="65">
        <v>1.4252393819839999</v>
      </c>
      <c r="E976" s="31">
        <v>0.39191613099756301</v>
      </c>
      <c r="F976" s="32">
        <v>0.27498267024589002</v>
      </c>
      <c r="G976" s="1" t="s">
        <v>5705</v>
      </c>
      <c r="H976" s="1" t="s">
        <v>270</v>
      </c>
      <c r="I976" s="1" t="s">
        <v>37</v>
      </c>
      <c r="J976" s="15" t="s">
        <v>37</v>
      </c>
      <c r="K976" s="1" t="s">
        <v>5704</v>
      </c>
      <c r="L976" s="1" t="s">
        <v>5705</v>
      </c>
      <c r="M976" s="1" t="s">
        <v>817</v>
      </c>
      <c r="N976" s="1" t="s">
        <v>5706</v>
      </c>
      <c r="O976" s="1" t="s">
        <v>5707</v>
      </c>
      <c r="P976" s="1" t="s">
        <v>5708</v>
      </c>
      <c r="Q976" s="1" t="s">
        <v>42</v>
      </c>
      <c r="R976" s="1" t="s">
        <v>43</v>
      </c>
      <c r="S976" s="1" t="s">
        <v>5709</v>
      </c>
      <c r="T976" s="1" t="s">
        <v>45</v>
      </c>
      <c r="X976" s="1" t="s">
        <v>5710</v>
      </c>
      <c r="Y976" s="1" t="s">
        <v>5711</v>
      </c>
      <c r="AD976" s="16" t="s">
        <v>5704</v>
      </c>
    </row>
    <row r="977" spans="2:30" x14ac:dyDescent="0.2">
      <c r="B977" s="1">
        <v>34664</v>
      </c>
      <c r="C977" s="1" t="s">
        <v>828</v>
      </c>
      <c r="D977" s="24">
        <v>3.0783009685479499</v>
      </c>
      <c r="E977" s="41">
        <v>0.17413766969604999</v>
      </c>
      <c r="F977" s="30">
        <v>5.6569410033415798E-2</v>
      </c>
      <c r="G977" s="1" t="s">
        <v>829</v>
      </c>
      <c r="H977" s="1" t="s">
        <v>35</v>
      </c>
      <c r="I977" s="1" t="s">
        <v>73</v>
      </c>
      <c r="J977" s="15" t="s">
        <v>74</v>
      </c>
      <c r="K977" s="1" t="s">
        <v>828</v>
      </c>
      <c r="L977" s="1" t="s">
        <v>829</v>
      </c>
      <c r="M977" s="1" t="s">
        <v>817</v>
      </c>
      <c r="N977" s="1" t="s">
        <v>830</v>
      </c>
      <c r="O977" s="1" t="s">
        <v>831</v>
      </c>
      <c r="P977" s="1" t="s">
        <v>832</v>
      </c>
      <c r="Q977" s="1" t="s">
        <v>42</v>
      </c>
      <c r="R977" s="1" t="s">
        <v>43</v>
      </c>
      <c r="S977" s="1" t="s">
        <v>833</v>
      </c>
      <c r="T977" s="1" t="s">
        <v>45</v>
      </c>
      <c r="X977" s="1" t="s">
        <v>834</v>
      </c>
      <c r="Y977" s="1" t="s">
        <v>835</v>
      </c>
      <c r="AD977" s="16" t="s">
        <v>828</v>
      </c>
    </row>
    <row r="978" spans="2:30" x14ac:dyDescent="0.2">
      <c r="B978" s="1">
        <v>35156</v>
      </c>
      <c r="C978" s="1" t="s">
        <v>1275</v>
      </c>
      <c r="D978" s="52">
        <v>0.52931511282653299</v>
      </c>
      <c r="E978" s="31">
        <v>0.46170745779115102</v>
      </c>
      <c r="F978" s="27">
        <v>0.87227333322421396</v>
      </c>
      <c r="G978" s="1" t="s">
        <v>1276</v>
      </c>
      <c r="H978" s="1" t="s">
        <v>100</v>
      </c>
      <c r="I978" s="1" t="s">
        <v>37</v>
      </c>
      <c r="J978" s="15" t="s">
        <v>36</v>
      </c>
      <c r="K978" s="1" t="s">
        <v>1275</v>
      </c>
      <c r="L978" s="1" t="s">
        <v>1276</v>
      </c>
      <c r="M978" s="1" t="s">
        <v>850</v>
      </c>
      <c r="N978" s="1" t="s">
        <v>1277</v>
      </c>
      <c r="O978" s="1" t="s">
        <v>1278</v>
      </c>
      <c r="P978" s="1" t="s">
        <v>1279</v>
      </c>
      <c r="Q978" s="1" t="s">
        <v>67</v>
      </c>
      <c r="R978" s="1" t="s">
        <v>58</v>
      </c>
      <c r="S978" s="1" t="s">
        <v>1280</v>
      </c>
      <c r="T978" s="1" t="s">
        <v>45</v>
      </c>
      <c r="X978" s="1" t="s">
        <v>1281</v>
      </c>
      <c r="Y978" s="1" t="s">
        <v>1282</v>
      </c>
      <c r="AD978" s="16" t="s">
        <v>1275</v>
      </c>
    </row>
    <row r="979" spans="2:30" x14ac:dyDescent="0.2">
      <c r="B979" s="1">
        <v>35754</v>
      </c>
      <c r="C979" s="1" t="s">
        <v>867</v>
      </c>
      <c r="D979" s="19">
        <v>1.89172348639128</v>
      </c>
      <c r="E979" s="34">
        <v>0.51611421816054803</v>
      </c>
      <c r="F979" s="32">
        <v>0.27282751515926201</v>
      </c>
      <c r="G979" s="1" t="s">
        <v>868</v>
      </c>
      <c r="H979" s="1" t="s">
        <v>54</v>
      </c>
      <c r="I979" s="1" t="s">
        <v>100</v>
      </c>
      <c r="J979" s="15" t="s">
        <v>37</v>
      </c>
      <c r="K979" s="1" t="s">
        <v>867</v>
      </c>
      <c r="L979" s="1" t="s">
        <v>868</v>
      </c>
      <c r="M979" s="1" t="s">
        <v>850</v>
      </c>
      <c r="N979" s="1" t="s">
        <v>869</v>
      </c>
      <c r="O979" s="1" t="s">
        <v>870</v>
      </c>
      <c r="P979" s="1" t="s">
        <v>871</v>
      </c>
      <c r="Q979" s="1" t="s">
        <v>67</v>
      </c>
      <c r="R979" s="1" t="s">
        <v>58</v>
      </c>
      <c r="S979" s="1" t="s">
        <v>872</v>
      </c>
      <c r="T979" s="1" t="s">
        <v>45</v>
      </c>
      <c r="X979" s="1" t="s">
        <v>873</v>
      </c>
      <c r="Y979" s="1" t="s">
        <v>874</v>
      </c>
      <c r="AD979" s="16" t="s">
        <v>867</v>
      </c>
    </row>
    <row r="980" spans="2:30" x14ac:dyDescent="0.2">
      <c r="B980" s="1">
        <v>35755</v>
      </c>
      <c r="C980" s="1" t="s">
        <v>875</v>
      </c>
      <c r="D980" s="12">
        <v>2.7279320431984102</v>
      </c>
      <c r="E980" s="41">
        <v>0.18743950185575001</v>
      </c>
      <c r="F980" s="30">
        <v>6.8711206469785693E-2</v>
      </c>
      <c r="G980" s="1" t="s">
        <v>876</v>
      </c>
      <c r="H980" s="1" t="s">
        <v>35</v>
      </c>
      <c r="I980" s="1" t="s">
        <v>73</v>
      </c>
      <c r="J980" s="15" t="s">
        <v>74</v>
      </c>
      <c r="K980" s="1" t="s">
        <v>875</v>
      </c>
      <c r="L980" s="1" t="s">
        <v>876</v>
      </c>
      <c r="M980" s="1" t="s">
        <v>850</v>
      </c>
      <c r="N980" s="1" t="s">
        <v>877</v>
      </c>
      <c r="O980" s="1" t="s">
        <v>878</v>
      </c>
      <c r="P980" s="1" t="s">
        <v>879</v>
      </c>
      <c r="Q980" s="1" t="s">
        <v>67</v>
      </c>
      <c r="R980" s="1" t="s">
        <v>43</v>
      </c>
      <c r="S980" s="1" t="s">
        <v>880</v>
      </c>
      <c r="T980" s="1" t="s">
        <v>45</v>
      </c>
      <c r="X980" s="1" t="s">
        <v>881</v>
      </c>
      <c r="Y980" s="1" t="s">
        <v>882</v>
      </c>
      <c r="AD980" s="16" t="s">
        <v>875</v>
      </c>
    </row>
    <row r="981" spans="2:30" x14ac:dyDescent="0.2">
      <c r="B981" s="1">
        <v>36303</v>
      </c>
      <c r="C981" s="1" t="s">
        <v>900</v>
      </c>
      <c r="D981" s="49">
        <v>9.9733955133917096</v>
      </c>
      <c r="E981" s="31">
        <v>0.36147933219690598</v>
      </c>
      <c r="F981" s="30">
        <v>3.62443594773246E-2</v>
      </c>
      <c r="G981" s="1" t="s">
        <v>901</v>
      </c>
      <c r="H981" s="1" t="s">
        <v>512</v>
      </c>
      <c r="I981" s="1" t="s">
        <v>37</v>
      </c>
      <c r="J981" s="15" t="s">
        <v>74</v>
      </c>
      <c r="K981" s="1" t="s">
        <v>900</v>
      </c>
      <c r="L981" s="1" t="s">
        <v>901</v>
      </c>
      <c r="M981" s="1" t="s">
        <v>885</v>
      </c>
      <c r="N981" s="1" t="s">
        <v>902</v>
      </c>
      <c r="O981" s="1" t="s">
        <v>903</v>
      </c>
      <c r="P981" s="1" t="s">
        <v>904</v>
      </c>
      <c r="Q981" s="1" t="s">
        <v>42</v>
      </c>
      <c r="R981" s="1" t="s">
        <v>43</v>
      </c>
      <c r="S981" s="1" t="s">
        <v>905</v>
      </c>
      <c r="T981" s="1" t="s">
        <v>45</v>
      </c>
      <c r="X981" s="1" t="s">
        <v>906</v>
      </c>
      <c r="Y981" s="1" t="s">
        <v>907</v>
      </c>
      <c r="AD981" s="16" t="s">
        <v>900</v>
      </c>
    </row>
    <row r="982" spans="2:30" x14ac:dyDescent="0.2">
      <c r="B982" s="1">
        <v>36477</v>
      </c>
      <c r="C982" s="1" t="s">
        <v>5712</v>
      </c>
      <c r="D982" s="65">
        <v>1.3370702500745699</v>
      </c>
      <c r="E982" s="34">
        <v>0.54751445320769299</v>
      </c>
      <c r="F982" s="14">
        <v>0.40948817250040398</v>
      </c>
      <c r="G982" s="1" t="s">
        <v>5713</v>
      </c>
      <c r="H982" s="1" t="s">
        <v>270</v>
      </c>
      <c r="I982" s="1" t="s">
        <v>100</v>
      </c>
      <c r="J982" s="15" t="s">
        <v>37</v>
      </c>
      <c r="K982" s="1" t="s">
        <v>5712</v>
      </c>
      <c r="L982" s="1" t="s">
        <v>5713</v>
      </c>
      <c r="M982" s="1" t="s">
        <v>885</v>
      </c>
      <c r="N982" s="1" t="s">
        <v>5714</v>
      </c>
      <c r="O982" s="1" t="s">
        <v>5715</v>
      </c>
      <c r="P982" s="1" t="s">
        <v>5716</v>
      </c>
      <c r="Q982" s="1" t="s">
        <v>67</v>
      </c>
      <c r="R982" s="1" t="s">
        <v>58</v>
      </c>
      <c r="S982" s="1" t="s">
        <v>5717</v>
      </c>
      <c r="T982" s="1" t="s">
        <v>45</v>
      </c>
      <c r="X982" s="1" t="s">
        <v>5718</v>
      </c>
      <c r="Y982" s="1" t="s">
        <v>5719</v>
      </c>
      <c r="AD982" s="16" t="s">
        <v>5712</v>
      </c>
    </row>
    <row r="983" spans="2:30" x14ac:dyDescent="0.2">
      <c r="B983" s="1">
        <v>36706</v>
      </c>
      <c r="C983" s="1" t="s">
        <v>5720</v>
      </c>
      <c r="D983" s="64">
        <v>1.20151010067574</v>
      </c>
      <c r="E983" s="22">
        <v>0.31664418071797401</v>
      </c>
      <c r="F983" s="32">
        <v>0.263538509197626</v>
      </c>
      <c r="G983" s="1" t="s">
        <v>5721</v>
      </c>
      <c r="H983" s="1" t="s">
        <v>36</v>
      </c>
      <c r="I983" s="1" t="s">
        <v>37</v>
      </c>
      <c r="J983" s="15" t="s">
        <v>37</v>
      </c>
      <c r="K983" s="1" t="s">
        <v>5720</v>
      </c>
      <c r="L983" s="1" t="s">
        <v>5721</v>
      </c>
      <c r="M983" s="1" t="s">
        <v>885</v>
      </c>
      <c r="N983" s="1" t="s">
        <v>5722</v>
      </c>
      <c r="O983" s="1" t="s">
        <v>5723</v>
      </c>
      <c r="P983" s="1" t="s">
        <v>5724</v>
      </c>
      <c r="Q983" s="1" t="s">
        <v>67</v>
      </c>
      <c r="R983" s="1" t="s">
        <v>58</v>
      </c>
      <c r="S983" s="1" t="s">
        <v>5725</v>
      </c>
      <c r="T983" s="1" t="s">
        <v>45</v>
      </c>
      <c r="X983" s="1" t="s">
        <v>5726</v>
      </c>
      <c r="Y983" s="1" t="s">
        <v>5727</v>
      </c>
      <c r="AD983" s="16" t="s">
        <v>5720</v>
      </c>
    </row>
    <row r="984" spans="2:30" x14ac:dyDescent="0.2">
      <c r="B984" s="1">
        <v>37037</v>
      </c>
      <c r="C984" s="1" t="s">
        <v>5728</v>
      </c>
      <c r="D984" s="64">
        <v>0.91081106929741296</v>
      </c>
      <c r="E984" s="31">
        <v>0.37157602312555699</v>
      </c>
      <c r="F984" s="14">
        <v>0.407961690026654</v>
      </c>
      <c r="G984" s="1" t="s">
        <v>5729</v>
      </c>
      <c r="H984" s="1" t="s">
        <v>36</v>
      </c>
      <c r="I984" s="1" t="s">
        <v>37</v>
      </c>
      <c r="J984" s="15" t="s">
        <v>37</v>
      </c>
      <c r="K984" s="1" t="s">
        <v>5728</v>
      </c>
      <c r="L984" s="1" t="s">
        <v>5729</v>
      </c>
      <c r="M984" s="1" t="s">
        <v>885</v>
      </c>
      <c r="N984" s="1" t="s">
        <v>5730</v>
      </c>
      <c r="O984" s="1" t="s">
        <v>5731</v>
      </c>
      <c r="P984" s="1" t="s">
        <v>5732</v>
      </c>
      <c r="Q984" s="1" t="s">
        <v>67</v>
      </c>
      <c r="R984" s="1" t="s">
        <v>58</v>
      </c>
      <c r="S984" s="1" t="s">
        <v>5733</v>
      </c>
      <c r="T984" s="1" t="s">
        <v>45</v>
      </c>
      <c r="X984" s="1" t="s">
        <v>5734</v>
      </c>
      <c r="Y984" s="1" t="s">
        <v>5735</v>
      </c>
      <c r="AD984" s="16" t="s">
        <v>5728</v>
      </c>
    </row>
    <row r="985" spans="2:30" x14ac:dyDescent="0.2">
      <c r="B985" s="1">
        <v>37678</v>
      </c>
      <c r="C985" s="1" t="s">
        <v>924</v>
      </c>
      <c r="D985" s="12">
        <v>2.46085206640827</v>
      </c>
      <c r="E985" s="22">
        <v>0.24286099503135999</v>
      </c>
      <c r="F985" s="30">
        <v>9.8689798686609806E-2</v>
      </c>
      <c r="G985" s="1" t="s">
        <v>925</v>
      </c>
      <c r="H985" s="1" t="s">
        <v>35</v>
      </c>
      <c r="I985" s="1" t="s">
        <v>73</v>
      </c>
      <c r="J985" s="15" t="s">
        <v>74</v>
      </c>
      <c r="K985" s="1" t="s">
        <v>924</v>
      </c>
      <c r="L985" s="1" t="s">
        <v>925</v>
      </c>
      <c r="M985" s="1" t="s">
        <v>926</v>
      </c>
      <c r="N985" s="1" t="s">
        <v>927</v>
      </c>
      <c r="O985" s="1" t="s">
        <v>928</v>
      </c>
      <c r="P985" s="1" t="s">
        <v>929</v>
      </c>
      <c r="Q985" s="1" t="s">
        <v>42</v>
      </c>
      <c r="R985" s="1" t="s">
        <v>58</v>
      </c>
      <c r="S985" s="1" t="s">
        <v>930</v>
      </c>
      <c r="T985" s="1" t="s">
        <v>45</v>
      </c>
      <c r="X985" s="1" t="s">
        <v>931</v>
      </c>
      <c r="Y985" s="1" t="s">
        <v>932</v>
      </c>
      <c r="AD985" s="16" t="s">
        <v>924</v>
      </c>
    </row>
    <row r="986" spans="2:30" x14ac:dyDescent="0.2">
      <c r="J986" s="15"/>
    </row>
    <row r="988" spans="2:30" x14ac:dyDescent="0.2">
      <c r="B988" s="1" t="s">
        <v>1302</v>
      </c>
    </row>
    <row r="989" spans="2:30" x14ac:dyDescent="0.2">
      <c r="B989" s="1" t="s">
        <v>2</v>
      </c>
    </row>
    <row r="992" spans="2:30" ht="15.75" x14ac:dyDescent="0.25">
      <c r="B992" s="2" t="s">
        <v>5736</v>
      </c>
      <c r="D992" s="125" t="s">
        <v>4</v>
      </c>
      <c r="E992" s="126"/>
      <c r="F992" s="127"/>
      <c r="G992" s="128" t="s">
        <v>5</v>
      </c>
      <c r="H992" s="128"/>
      <c r="I992" s="128"/>
      <c r="J992" s="129"/>
      <c r="K992" s="130" t="s">
        <v>6</v>
      </c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  <c r="Z992" s="130"/>
      <c r="AA992" s="130"/>
      <c r="AB992" s="130"/>
      <c r="AC992" s="130"/>
      <c r="AD992" s="3" t="s">
        <v>7</v>
      </c>
    </row>
    <row r="993" spans="2:30" ht="48" thickBot="1" x14ac:dyDescent="0.25">
      <c r="B993" s="4" t="s">
        <v>8</v>
      </c>
      <c r="C993" s="5" t="s">
        <v>9</v>
      </c>
      <c r="D993" s="6" t="s">
        <v>10</v>
      </c>
      <c r="E993" s="6" t="s">
        <v>11</v>
      </c>
      <c r="F993" s="7" t="s">
        <v>12</v>
      </c>
      <c r="G993" s="8" t="s">
        <v>13</v>
      </c>
      <c r="H993" s="8" t="s">
        <v>10</v>
      </c>
      <c r="I993" s="8" t="s">
        <v>11</v>
      </c>
      <c r="J993" s="9" t="s">
        <v>12</v>
      </c>
      <c r="K993" s="10" t="s">
        <v>14</v>
      </c>
      <c r="L993" s="10" t="s">
        <v>13</v>
      </c>
      <c r="M993" s="10" t="s">
        <v>15</v>
      </c>
      <c r="N993" s="10" t="s">
        <v>16</v>
      </c>
      <c r="O993" s="10" t="s">
        <v>17</v>
      </c>
      <c r="P993" s="10" t="s">
        <v>18</v>
      </c>
      <c r="Q993" s="10" t="s">
        <v>19</v>
      </c>
      <c r="R993" s="10" t="s">
        <v>20</v>
      </c>
      <c r="S993" s="10" t="s">
        <v>21</v>
      </c>
      <c r="T993" s="10" t="s">
        <v>22</v>
      </c>
      <c r="U993" s="10" t="s">
        <v>23</v>
      </c>
      <c r="V993" s="10" t="s">
        <v>24</v>
      </c>
      <c r="W993" s="10" t="s">
        <v>25</v>
      </c>
      <c r="X993" s="10" t="s">
        <v>26</v>
      </c>
      <c r="Y993" s="10" t="s">
        <v>27</v>
      </c>
      <c r="Z993" s="10" t="s">
        <v>28</v>
      </c>
      <c r="AA993" s="10" t="s">
        <v>29</v>
      </c>
      <c r="AB993" s="10" t="s">
        <v>30</v>
      </c>
      <c r="AC993" s="10" t="s">
        <v>31</v>
      </c>
      <c r="AD993" s="11" t="s">
        <v>32</v>
      </c>
    </row>
    <row r="994" spans="2:30" ht="15.75" thickTop="1" x14ac:dyDescent="0.2">
      <c r="B994" s="1">
        <v>263</v>
      </c>
      <c r="C994" s="1" t="s">
        <v>937</v>
      </c>
      <c r="D994" s="50">
        <v>0.29320980942610902</v>
      </c>
      <c r="E994" s="43">
        <v>7.7120895078967804</v>
      </c>
      <c r="F994" s="51">
        <v>26.3022902371222</v>
      </c>
      <c r="G994" s="1" t="s">
        <v>938</v>
      </c>
      <c r="H994" s="1" t="s">
        <v>37</v>
      </c>
      <c r="I994" s="1" t="s">
        <v>53</v>
      </c>
      <c r="J994" s="15" t="s">
        <v>512</v>
      </c>
      <c r="K994" s="1" t="s">
        <v>937</v>
      </c>
      <c r="L994" s="1" t="s">
        <v>938</v>
      </c>
      <c r="M994" s="1" t="s">
        <v>38</v>
      </c>
      <c r="N994" s="1" t="s">
        <v>939</v>
      </c>
      <c r="O994" s="1" t="s">
        <v>940</v>
      </c>
      <c r="P994" s="1" t="s">
        <v>941</v>
      </c>
      <c r="Q994" s="1" t="s">
        <v>67</v>
      </c>
      <c r="R994" s="1" t="s">
        <v>58</v>
      </c>
      <c r="S994" s="1" t="s">
        <v>942</v>
      </c>
      <c r="T994" s="1" t="s">
        <v>45</v>
      </c>
      <c r="X994" s="1" t="s">
        <v>943</v>
      </c>
      <c r="Y994" s="1" t="s">
        <v>944</v>
      </c>
      <c r="AD994" s="16" t="s">
        <v>937</v>
      </c>
    </row>
    <row r="995" spans="2:30" x14ac:dyDescent="0.2">
      <c r="B995" s="1">
        <v>522</v>
      </c>
      <c r="C995" s="1" t="s">
        <v>1304</v>
      </c>
      <c r="D995" s="19">
        <v>1.7712204349754499</v>
      </c>
      <c r="E995" s="39">
        <v>3.1547080332867301</v>
      </c>
      <c r="F995" s="18">
        <v>1.7810928391476299</v>
      </c>
      <c r="G995" s="1" t="s">
        <v>1305</v>
      </c>
      <c r="H995" s="1" t="s">
        <v>54</v>
      </c>
      <c r="I995" s="1" t="s">
        <v>35</v>
      </c>
      <c r="J995" s="15" t="s">
        <v>54</v>
      </c>
      <c r="K995" s="1" t="s">
        <v>1304</v>
      </c>
      <c r="L995" s="1" t="s">
        <v>1305</v>
      </c>
      <c r="M995" s="1" t="s">
        <v>38</v>
      </c>
      <c r="N995" s="1" t="s">
        <v>1306</v>
      </c>
      <c r="O995" s="1" t="s">
        <v>1307</v>
      </c>
      <c r="P995" s="1" t="s">
        <v>1308</v>
      </c>
      <c r="Q995" s="1" t="s">
        <v>67</v>
      </c>
      <c r="R995" s="1" t="s">
        <v>58</v>
      </c>
      <c r="S995" s="1" t="s">
        <v>1309</v>
      </c>
      <c r="T995" s="1" t="s">
        <v>45</v>
      </c>
      <c r="X995" s="1" t="s">
        <v>1310</v>
      </c>
      <c r="Y995" s="1" t="s">
        <v>1311</v>
      </c>
      <c r="AD995" s="16" t="s">
        <v>1304</v>
      </c>
    </row>
    <row r="996" spans="2:30" x14ac:dyDescent="0.2">
      <c r="B996" s="1">
        <v>674</v>
      </c>
      <c r="C996" s="1" t="s">
        <v>5737</v>
      </c>
      <c r="D996" s="65">
        <v>1.34827752294679</v>
      </c>
      <c r="E996" s="17">
        <v>5.9343651966717896</v>
      </c>
      <c r="F996" s="47">
        <v>4.4014419106399396</v>
      </c>
      <c r="G996" s="1" t="s">
        <v>5738</v>
      </c>
      <c r="H996" s="1" t="s">
        <v>270</v>
      </c>
      <c r="I996" s="1" t="s">
        <v>53</v>
      </c>
      <c r="J996" s="15" t="s">
        <v>53</v>
      </c>
      <c r="K996" s="1" t="s">
        <v>5737</v>
      </c>
      <c r="L996" s="1" t="s">
        <v>5738</v>
      </c>
      <c r="M996" s="1" t="s">
        <v>38</v>
      </c>
      <c r="N996" s="1" t="s">
        <v>5739</v>
      </c>
      <c r="O996" s="1" t="s">
        <v>5740</v>
      </c>
      <c r="P996" s="1" t="s">
        <v>5741</v>
      </c>
      <c r="Q996" s="1" t="s">
        <v>67</v>
      </c>
      <c r="R996" s="1" t="s">
        <v>58</v>
      </c>
      <c r="S996" s="1" t="s">
        <v>5742</v>
      </c>
      <c r="T996" s="1" t="s">
        <v>45</v>
      </c>
      <c r="X996" s="1" t="s">
        <v>5743</v>
      </c>
      <c r="Y996" s="1" t="s">
        <v>5744</v>
      </c>
      <c r="AD996" s="16" t="s">
        <v>5737</v>
      </c>
    </row>
    <row r="997" spans="2:30" x14ac:dyDescent="0.2">
      <c r="B997" s="1">
        <v>708</v>
      </c>
      <c r="C997" s="1" t="s">
        <v>2912</v>
      </c>
      <c r="D997" s="52">
        <v>0.51648128064153598</v>
      </c>
      <c r="E997" s="43">
        <v>9.4506132496760706</v>
      </c>
      <c r="F997" s="51">
        <v>18.298075078223899</v>
      </c>
      <c r="G997" s="1" t="s">
        <v>2913</v>
      </c>
      <c r="H997" s="1" t="s">
        <v>100</v>
      </c>
      <c r="I997" s="1" t="s">
        <v>512</v>
      </c>
      <c r="J997" s="15" t="s">
        <v>512</v>
      </c>
      <c r="K997" s="1" t="s">
        <v>2912</v>
      </c>
      <c r="L997" s="1" t="s">
        <v>2913</v>
      </c>
      <c r="M997" s="1" t="s">
        <v>38</v>
      </c>
      <c r="N997" s="1" t="s">
        <v>2914</v>
      </c>
      <c r="O997" s="1" t="s">
        <v>2915</v>
      </c>
      <c r="P997" s="1" t="s">
        <v>2916</v>
      </c>
      <c r="Q997" s="1" t="s">
        <v>67</v>
      </c>
      <c r="R997" s="1" t="s">
        <v>43</v>
      </c>
      <c r="S997" s="1" t="s">
        <v>2917</v>
      </c>
      <c r="T997" s="1" t="s">
        <v>45</v>
      </c>
      <c r="X997" s="1" t="s">
        <v>2918</v>
      </c>
      <c r="Y997" s="1" t="s">
        <v>2919</v>
      </c>
      <c r="AD997" s="16" t="s">
        <v>2912</v>
      </c>
    </row>
    <row r="998" spans="2:30" x14ac:dyDescent="0.2">
      <c r="B998" s="1">
        <v>767</v>
      </c>
      <c r="C998" s="1" t="s">
        <v>5174</v>
      </c>
      <c r="D998" s="63">
        <v>0.67937642844059898</v>
      </c>
      <c r="E998" s="26">
        <v>1.62889696068153</v>
      </c>
      <c r="F998" s="57">
        <v>2.3976353792851</v>
      </c>
      <c r="G998" s="1" t="s">
        <v>5175</v>
      </c>
      <c r="H998" s="1" t="s">
        <v>198</v>
      </c>
      <c r="I998" s="1" t="s">
        <v>54</v>
      </c>
      <c r="J998" s="15" t="s">
        <v>35</v>
      </c>
      <c r="K998" s="1" t="s">
        <v>5174</v>
      </c>
      <c r="L998" s="1" t="s">
        <v>5175</v>
      </c>
      <c r="M998" s="1" t="s">
        <v>38</v>
      </c>
      <c r="N998" s="1" t="s">
        <v>5176</v>
      </c>
      <c r="O998" s="1" t="s">
        <v>5177</v>
      </c>
      <c r="P998" s="1" t="s">
        <v>5178</v>
      </c>
      <c r="Q998" s="1" t="s">
        <v>42</v>
      </c>
      <c r="R998" s="1" t="s">
        <v>58</v>
      </c>
      <c r="S998" s="1" t="s">
        <v>5179</v>
      </c>
      <c r="T998" s="1" t="s">
        <v>45</v>
      </c>
      <c r="X998" s="1" t="s">
        <v>5180</v>
      </c>
      <c r="Y998" s="1" t="s">
        <v>5181</v>
      </c>
      <c r="AD998" s="16" t="s">
        <v>5174</v>
      </c>
    </row>
    <row r="999" spans="2:30" x14ac:dyDescent="0.2">
      <c r="B999" s="1">
        <v>811</v>
      </c>
      <c r="C999" s="1" t="s">
        <v>1328</v>
      </c>
      <c r="D999" s="25">
        <v>1.64911735933346</v>
      </c>
      <c r="E999" s="17">
        <v>5.0669675548210504</v>
      </c>
      <c r="F999" s="47">
        <v>3.0725330287402999</v>
      </c>
      <c r="G999" s="1" t="s">
        <v>1329</v>
      </c>
      <c r="H999" s="1" t="s">
        <v>54</v>
      </c>
      <c r="I999" s="1" t="s">
        <v>53</v>
      </c>
      <c r="J999" s="15" t="s">
        <v>35</v>
      </c>
      <c r="K999" s="1" t="s">
        <v>1328</v>
      </c>
      <c r="L999" s="1" t="s">
        <v>1329</v>
      </c>
      <c r="M999" s="1" t="s">
        <v>38</v>
      </c>
      <c r="N999" s="1" t="s">
        <v>1330</v>
      </c>
      <c r="O999" s="1" t="s">
        <v>1331</v>
      </c>
      <c r="P999" s="1" t="s">
        <v>1332</v>
      </c>
      <c r="Q999" s="1" t="s">
        <v>42</v>
      </c>
      <c r="R999" s="1" t="s">
        <v>43</v>
      </c>
      <c r="S999" s="1" t="s">
        <v>1333</v>
      </c>
      <c r="T999" s="1" t="s">
        <v>45</v>
      </c>
      <c r="X999" s="1" t="s">
        <v>1334</v>
      </c>
      <c r="Y999" s="1" t="s">
        <v>1335</v>
      </c>
      <c r="AD999" s="16" t="s">
        <v>1328</v>
      </c>
    </row>
    <row r="1000" spans="2:30" x14ac:dyDescent="0.2">
      <c r="B1000" s="1">
        <v>909</v>
      </c>
      <c r="C1000" s="1" t="s">
        <v>5745</v>
      </c>
      <c r="D1000" s="63">
        <v>0.74743480727692402</v>
      </c>
      <c r="E1000" s="33">
        <v>1.9924140571843101</v>
      </c>
      <c r="F1000" s="57">
        <v>2.66566935040546</v>
      </c>
      <c r="G1000" s="1" t="s">
        <v>5746</v>
      </c>
      <c r="H1000" s="1" t="s">
        <v>198</v>
      </c>
      <c r="I1000" s="1" t="s">
        <v>54</v>
      </c>
      <c r="J1000" s="15" t="s">
        <v>35</v>
      </c>
      <c r="K1000" s="1" t="s">
        <v>5745</v>
      </c>
      <c r="L1000" s="1" t="s">
        <v>5746</v>
      </c>
      <c r="M1000" s="1" t="s">
        <v>38</v>
      </c>
      <c r="N1000" s="1" t="s">
        <v>5747</v>
      </c>
      <c r="O1000" s="1" t="s">
        <v>5748</v>
      </c>
      <c r="P1000" s="1" t="s">
        <v>5749</v>
      </c>
      <c r="Q1000" s="1" t="s">
        <v>42</v>
      </c>
      <c r="R1000" s="1" t="s">
        <v>58</v>
      </c>
      <c r="S1000" s="1" t="s">
        <v>5750</v>
      </c>
      <c r="T1000" s="1" t="s">
        <v>45</v>
      </c>
      <c r="X1000" s="1" t="s">
        <v>5751</v>
      </c>
      <c r="Y1000" s="1" t="s">
        <v>5752</v>
      </c>
      <c r="AD1000" s="16" t="s">
        <v>5745</v>
      </c>
    </row>
    <row r="1001" spans="2:30" x14ac:dyDescent="0.2">
      <c r="B1001" s="1">
        <v>920</v>
      </c>
      <c r="C1001" s="1" t="s">
        <v>5753</v>
      </c>
      <c r="D1001" s="64">
        <v>1.0898722181118401</v>
      </c>
      <c r="E1001" s="26">
        <v>1.6450354466398101</v>
      </c>
      <c r="F1001" s="21">
        <v>1.5093837784853099</v>
      </c>
      <c r="G1001" s="1" t="s">
        <v>5754</v>
      </c>
      <c r="H1001" s="1" t="s">
        <v>36</v>
      </c>
      <c r="I1001" s="1" t="s">
        <v>54</v>
      </c>
      <c r="J1001" s="15" t="s">
        <v>54</v>
      </c>
      <c r="K1001" s="1" t="s">
        <v>5753</v>
      </c>
      <c r="L1001" s="1" t="s">
        <v>5754</v>
      </c>
      <c r="M1001" s="1" t="s">
        <v>38</v>
      </c>
      <c r="N1001" s="1" t="s">
        <v>5755</v>
      </c>
      <c r="O1001" s="1" t="s">
        <v>5756</v>
      </c>
      <c r="P1001" s="1" t="s">
        <v>5757</v>
      </c>
      <c r="Q1001" s="1" t="s">
        <v>67</v>
      </c>
      <c r="R1001" s="1" t="s">
        <v>58</v>
      </c>
      <c r="S1001" s="1" t="s">
        <v>5758</v>
      </c>
      <c r="T1001" s="1" t="s">
        <v>45</v>
      </c>
      <c r="U1001" s="1" t="s">
        <v>5759</v>
      </c>
      <c r="V1001" s="1" t="s">
        <v>5760</v>
      </c>
      <c r="W1001" s="1" t="s">
        <v>5761</v>
      </c>
      <c r="X1001" s="1" t="s">
        <v>5762</v>
      </c>
      <c r="Y1001" s="1" t="s">
        <v>5763</v>
      </c>
      <c r="Z1001" s="1" t="s">
        <v>5764</v>
      </c>
      <c r="AD1001" s="16" t="s">
        <v>5753</v>
      </c>
    </row>
    <row r="1002" spans="2:30" x14ac:dyDescent="0.2">
      <c r="B1002" s="1">
        <v>1281</v>
      </c>
      <c r="C1002" s="1" t="s">
        <v>2920</v>
      </c>
      <c r="D1002" s="54">
        <v>0.34033255088032799</v>
      </c>
      <c r="E1002" s="39">
        <v>3.1020080754491199</v>
      </c>
      <c r="F1002" s="55">
        <v>9.1146382190749904</v>
      </c>
      <c r="G1002" s="1" t="s">
        <v>2921</v>
      </c>
      <c r="H1002" s="1" t="s">
        <v>37</v>
      </c>
      <c r="I1002" s="1" t="s">
        <v>35</v>
      </c>
      <c r="J1002" s="15" t="s">
        <v>512</v>
      </c>
      <c r="K1002" s="1" t="s">
        <v>2920</v>
      </c>
      <c r="L1002" s="1" t="s">
        <v>2921</v>
      </c>
      <c r="M1002" s="1" t="s">
        <v>38</v>
      </c>
      <c r="N1002" s="1" t="s">
        <v>2922</v>
      </c>
      <c r="O1002" s="1" t="s">
        <v>2923</v>
      </c>
      <c r="P1002" s="1" t="s">
        <v>2924</v>
      </c>
      <c r="Q1002" s="1" t="s">
        <v>67</v>
      </c>
      <c r="R1002" s="1" t="s">
        <v>43</v>
      </c>
      <c r="S1002" s="1" t="s">
        <v>2925</v>
      </c>
      <c r="T1002" s="1" t="s">
        <v>45</v>
      </c>
      <c r="X1002" s="1" t="s">
        <v>2926</v>
      </c>
      <c r="AD1002" s="16" t="s">
        <v>2920</v>
      </c>
    </row>
    <row r="1003" spans="2:30" x14ac:dyDescent="0.2">
      <c r="B1003" s="1">
        <v>1290</v>
      </c>
      <c r="C1003" s="1" t="s">
        <v>961</v>
      </c>
      <c r="D1003" s="50">
        <v>0.30863016005764699</v>
      </c>
      <c r="E1003" s="53">
        <v>10.719432731759699</v>
      </c>
      <c r="F1003" s="51">
        <v>34.732291652110298</v>
      </c>
      <c r="G1003" s="1" t="s">
        <v>962</v>
      </c>
      <c r="H1003" s="1" t="s">
        <v>37</v>
      </c>
      <c r="I1003" s="1" t="s">
        <v>512</v>
      </c>
      <c r="J1003" s="15" t="s">
        <v>512</v>
      </c>
      <c r="K1003" s="1" t="s">
        <v>961</v>
      </c>
      <c r="L1003" s="1" t="s">
        <v>962</v>
      </c>
      <c r="M1003" s="1" t="s">
        <v>38</v>
      </c>
      <c r="N1003" s="1" t="s">
        <v>963</v>
      </c>
      <c r="O1003" s="1" t="s">
        <v>964</v>
      </c>
      <c r="P1003" s="1" t="s">
        <v>965</v>
      </c>
      <c r="Q1003" s="1" t="s">
        <v>42</v>
      </c>
      <c r="R1003" s="1" t="s">
        <v>58</v>
      </c>
      <c r="S1003" s="1" t="s">
        <v>966</v>
      </c>
      <c r="T1003" s="1" t="s">
        <v>45</v>
      </c>
      <c r="X1003" s="1" t="s">
        <v>967</v>
      </c>
      <c r="Y1003" s="1" t="s">
        <v>968</v>
      </c>
      <c r="AD1003" s="16" t="s">
        <v>961</v>
      </c>
    </row>
    <row r="1004" spans="2:30" x14ac:dyDescent="0.2">
      <c r="B1004" s="1">
        <v>1326</v>
      </c>
      <c r="C1004" s="1" t="s">
        <v>5765</v>
      </c>
      <c r="D1004" s="65">
        <v>1.4631274486417201</v>
      </c>
      <c r="E1004" s="20">
        <v>2.84324962597936</v>
      </c>
      <c r="F1004" s="18">
        <v>1.94326859811075</v>
      </c>
      <c r="G1004" s="1" t="s">
        <v>5766</v>
      </c>
      <c r="H1004" s="1" t="s">
        <v>270</v>
      </c>
      <c r="I1004" s="1" t="s">
        <v>35</v>
      </c>
      <c r="J1004" s="15" t="s">
        <v>54</v>
      </c>
      <c r="K1004" s="1" t="s">
        <v>5765</v>
      </c>
      <c r="L1004" s="1" t="s">
        <v>5766</v>
      </c>
      <c r="M1004" s="1" t="s">
        <v>38</v>
      </c>
      <c r="N1004" s="1" t="s">
        <v>5767</v>
      </c>
      <c r="O1004" s="1" t="s">
        <v>5768</v>
      </c>
      <c r="P1004" s="1" t="s">
        <v>5769</v>
      </c>
      <c r="Q1004" s="1" t="s">
        <v>67</v>
      </c>
      <c r="R1004" s="1" t="s">
        <v>58</v>
      </c>
      <c r="S1004" s="1" t="s">
        <v>5770</v>
      </c>
      <c r="T1004" s="1" t="s">
        <v>45</v>
      </c>
      <c r="U1004" s="1" t="s">
        <v>5771</v>
      </c>
      <c r="V1004" s="1" t="s">
        <v>5772</v>
      </c>
      <c r="W1004" s="1" t="s">
        <v>5773</v>
      </c>
      <c r="X1004" s="1" t="s">
        <v>5774</v>
      </c>
      <c r="Y1004" s="1" t="s">
        <v>5775</v>
      </c>
      <c r="Z1004" s="1" t="s">
        <v>5776</v>
      </c>
      <c r="AD1004" s="16" t="s">
        <v>5765</v>
      </c>
    </row>
    <row r="1005" spans="2:30" x14ac:dyDescent="0.2">
      <c r="B1005" s="1">
        <v>1390</v>
      </c>
      <c r="C1005" s="1" t="s">
        <v>1336</v>
      </c>
      <c r="D1005" s="12">
        <v>2.4649658312582599</v>
      </c>
      <c r="E1005" s="17">
        <v>6.6059651978317904</v>
      </c>
      <c r="F1005" s="57">
        <v>2.67994189374209</v>
      </c>
      <c r="G1005" s="1" t="s">
        <v>1337</v>
      </c>
      <c r="H1005" s="1" t="s">
        <v>35</v>
      </c>
      <c r="I1005" s="1" t="s">
        <v>53</v>
      </c>
      <c r="J1005" s="15" t="s">
        <v>35</v>
      </c>
      <c r="K1005" s="1" t="s">
        <v>1336</v>
      </c>
      <c r="L1005" s="1" t="s">
        <v>1337</v>
      </c>
      <c r="M1005" s="1" t="s">
        <v>38</v>
      </c>
      <c r="N1005" s="1" t="s">
        <v>1338</v>
      </c>
      <c r="O1005" s="1" t="s">
        <v>1339</v>
      </c>
      <c r="P1005" s="1" t="s">
        <v>1340</v>
      </c>
      <c r="Q1005" s="1" t="s">
        <v>67</v>
      </c>
      <c r="R1005" s="1" t="s">
        <v>43</v>
      </c>
      <c r="S1005" s="1" t="s">
        <v>1341</v>
      </c>
      <c r="T1005" s="1" t="s">
        <v>45</v>
      </c>
      <c r="X1005" s="1" t="s">
        <v>1342</v>
      </c>
      <c r="Y1005" s="1" t="s">
        <v>1343</v>
      </c>
      <c r="AD1005" s="16" t="s">
        <v>1336</v>
      </c>
    </row>
    <row r="1006" spans="2:30" x14ac:dyDescent="0.2">
      <c r="B1006" s="1">
        <v>1452</v>
      </c>
      <c r="C1006" s="1" t="s">
        <v>51</v>
      </c>
      <c r="D1006" s="12">
        <v>2.9022298012752299</v>
      </c>
      <c r="E1006" s="17">
        <v>5.0910520800946397</v>
      </c>
      <c r="F1006" s="18">
        <v>1.75418641137847</v>
      </c>
      <c r="G1006" s="1" t="s">
        <v>52</v>
      </c>
      <c r="H1006" s="1" t="s">
        <v>35</v>
      </c>
      <c r="I1006" s="1" t="s">
        <v>53</v>
      </c>
      <c r="J1006" s="15" t="s">
        <v>54</v>
      </c>
      <c r="K1006" s="1" t="s">
        <v>51</v>
      </c>
      <c r="L1006" s="1" t="s">
        <v>52</v>
      </c>
      <c r="M1006" s="1" t="s">
        <v>38</v>
      </c>
      <c r="N1006" s="1" t="s">
        <v>55</v>
      </c>
      <c r="O1006" s="1" t="s">
        <v>56</v>
      </c>
      <c r="P1006" s="1" t="s">
        <v>57</v>
      </c>
      <c r="Q1006" s="1" t="s">
        <v>42</v>
      </c>
      <c r="R1006" s="1" t="s">
        <v>58</v>
      </c>
      <c r="S1006" s="1" t="s">
        <v>59</v>
      </c>
      <c r="T1006" s="1" t="s">
        <v>45</v>
      </c>
      <c r="X1006" s="1" t="s">
        <v>60</v>
      </c>
      <c r="Y1006" s="1" t="s">
        <v>61</v>
      </c>
      <c r="AD1006" s="16" t="s">
        <v>51</v>
      </c>
    </row>
    <row r="1007" spans="2:30" x14ac:dyDescent="0.2">
      <c r="B1007" s="1">
        <v>1622</v>
      </c>
      <c r="C1007" s="1" t="s">
        <v>62</v>
      </c>
      <c r="D1007" s="19">
        <v>1.7805356580617899</v>
      </c>
      <c r="E1007" s="20">
        <v>2.83551394414292</v>
      </c>
      <c r="F1007" s="21">
        <v>1.5925061266279501</v>
      </c>
      <c r="G1007" s="1" t="s">
        <v>63</v>
      </c>
      <c r="H1007" s="1" t="s">
        <v>54</v>
      </c>
      <c r="I1007" s="1" t="s">
        <v>35</v>
      </c>
      <c r="J1007" s="15" t="s">
        <v>54</v>
      </c>
      <c r="K1007" s="1" t="s">
        <v>62</v>
      </c>
      <c r="L1007" s="1" t="s">
        <v>63</v>
      </c>
      <c r="M1007" s="1" t="s">
        <v>38</v>
      </c>
      <c r="N1007" s="1" t="s">
        <v>64</v>
      </c>
      <c r="O1007" s="1" t="s">
        <v>65</v>
      </c>
      <c r="P1007" s="1" t="s">
        <v>66</v>
      </c>
      <c r="Q1007" s="1" t="s">
        <v>67</v>
      </c>
      <c r="R1007" s="1" t="s">
        <v>58</v>
      </c>
      <c r="S1007" s="1" t="s">
        <v>68</v>
      </c>
      <c r="T1007" s="1" t="s">
        <v>45</v>
      </c>
      <c r="X1007" s="1" t="s">
        <v>69</v>
      </c>
      <c r="Y1007" s="1" t="s">
        <v>70</v>
      </c>
      <c r="AD1007" s="16" t="s">
        <v>62</v>
      </c>
    </row>
    <row r="1008" spans="2:30" x14ac:dyDescent="0.2">
      <c r="B1008" s="1">
        <v>1704</v>
      </c>
      <c r="C1008" s="1" t="s">
        <v>1344</v>
      </c>
      <c r="D1008" s="49">
        <v>8.0404085404824794</v>
      </c>
      <c r="E1008" s="17">
        <v>6.9973823704857097</v>
      </c>
      <c r="F1008" s="27">
        <v>0.87027696854640402</v>
      </c>
      <c r="G1008" s="1" t="s">
        <v>1345</v>
      </c>
      <c r="H1008" s="1" t="s">
        <v>512</v>
      </c>
      <c r="I1008" s="1" t="s">
        <v>53</v>
      </c>
      <c r="J1008" s="15" t="s">
        <v>36</v>
      </c>
      <c r="K1008" s="1" t="s">
        <v>1344</v>
      </c>
      <c r="L1008" s="1" t="s">
        <v>1345</v>
      </c>
      <c r="M1008" s="1" t="s">
        <v>38</v>
      </c>
      <c r="N1008" s="1" t="s">
        <v>1346</v>
      </c>
      <c r="O1008" s="1" t="s">
        <v>1347</v>
      </c>
      <c r="P1008" s="1" t="s">
        <v>1348</v>
      </c>
      <c r="Q1008" s="1" t="s">
        <v>67</v>
      </c>
      <c r="R1008" s="1" t="s">
        <v>43</v>
      </c>
      <c r="S1008" s="1" t="s">
        <v>1349</v>
      </c>
      <c r="T1008" s="1" t="s">
        <v>45</v>
      </c>
      <c r="X1008" s="1" t="s">
        <v>1350</v>
      </c>
      <c r="Y1008" s="1" t="s">
        <v>1351</v>
      </c>
      <c r="AD1008" s="16" t="s">
        <v>1344</v>
      </c>
    </row>
    <row r="1009" spans="2:30" x14ac:dyDescent="0.2">
      <c r="B1009" s="1">
        <v>1772</v>
      </c>
      <c r="C1009" s="1" t="s">
        <v>5777</v>
      </c>
      <c r="D1009" s="64">
        <v>1.06597746662269</v>
      </c>
      <c r="E1009" s="26">
        <v>1.62589390539573</v>
      </c>
      <c r="F1009" s="21">
        <v>1.5252610456645099</v>
      </c>
      <c r="G1009" s="1" t="s">
        <v>5778</v>
      </c>
      <c r="H1009" s="1" t="s">
        <v>36</v>
      </c>
      <c r="I1009" s="1" t="s">
        <v>54</v>
      </c>
      <c r="J1009" s="15" t="s">
        <v>54</v>
      </c>
      <c r="K1009" s="1" t="s">
        <v>5777</v>
      </c>
      <c r="L1009" s="1" t="s">
        <v>5778</v>
      </c>
      <c r="M1009" s="1" t="s">
        <v>38</v>
      </c>
      <c r="N1009" s="1" t="s">
        <v>5779</v>
      </c>
      <c r="O1009" s="1" t="s">
        <v>5780</v>
      </c>
      <c r="P1009" s="1" t="s">
        <v>5781</v>
      </c>
      <c r="Q1009" s="1" t="s">
        <v>67</v>
      </c>
      <c r="R1009" s="1" t="s">
        <v>58</v>
      </c>
      <c r="S1009" s="1" t="s">
        <v>5782</v>
      </c>
      <c r="T1009" s="1" t="s">
        <v>45</v>
      </c>
      <c r="U1009" s="1" t="s">
        <v>5783</v>
      </c>
      <c r="V1009" s="1" t="s">
        <v>5784</v>
      </c>
      <c r="W1009" s="1" t="s">
        <v>5785</v>
      </c>
      <c r="X1009" s="1" t="s">
        <v>5786</v>
      </c>
      <c r="Y1009" s="1" t="s">
        <v>5787</v>
      </c>
      <c r="AD1009" s="16" t="s">
        <v>5777</v>
      </c>
    </row>
    <row r="1010" spans="2:30" x14ac:dyDescent="0.2">
      <c r="B1010" s="1">
        <v>2520</v>
      </c>
      <c r="C1010" s="1" t="s">
        <v>89</v>
      </c>
      <c r="D1010" s="25">
        <v>1.64216037776948</v>
      </c>
      <c r="E1010" s="26">
        <v>1.5434716847872501</v>
      </c>
      <c r="F1010" s="27">
        <v>0.93990313350741095</v>
      </c>
      <c r="G1010" s="1" t="s">
        <v>90</v>
      </c>
      <c r="H1010" s="1" t="s">
        <v>54</v>
      </c>
      <c r="I1010" s="1" t="s">
        <v>54</v>
      </c>
      <c r="J1010" s="15" t="s">
        <v>36</v>
      </c>
      <c r="K1010" s="1" t="s">
        <v>89</v>
      </c>
      <c r="L1010" s="1" t="s">
        <v>90</v>
      </c>
      <c r="M1010" s="1" t="s">
        <v>91</v>
      </c>
      <c r="N1010" s="1" t="s">
        <v>92</v>
      </c>
      <c r="O1010" s="1" t="s">
        <v>93</v>
      </c>
      <c r="P1010" s="1" t="s">
        <v>94</v>
      </c>
      <c r="Q1010" s="1" t="s">
        <v>42</v>
      </c>
      <c r="R1010" s="1" t="s">
        <v>58</v>
      </c>
      <c r="S1010" s="1" t="s">
        <v>95</v>
      </c>
      <c r="T1010" s="1" t="s">
        <v>45</v>
      </c>
      <c r="X1010" s="1" t="s">
        <v>96</v>
      </c>
      <c r="Y1010" s="1" t="s">
        <v>97</v>
      </c>
      <c r="AD1010" s="16" t="s">
        <v>89</v>
      </c>
    </row>
    <row r="1011" spans="2:30" x14ac:dyDescent="0.2">
      <c r="B1011" s="1">
        <v>2717</v>
      </c>
      <c r="C1011" s="1" t="s">
        <v>5788</v>
      </c>
      <c r="D1011" s="64">
        <v>1.06471291092363</v>
      </c>
      <c r="E1011" s="20">
        <v>2.0878602897602998</v>
      </c>
      <c r="F1011" s="18">
        <v>1.9609608076876801</v>
      </c>
      <c r="G1011" s="1" t="s">
        <v>5789</v>
      </c>
      <c r="H1011" s="1" t="s">
        <v>36</v>
      </c>
      <c r="I1011" s="1" t="s">
        <v>35</v>
      </c>
      <c r="J1011" s="15" t="s">
        <v>54</v>
      </c>
      <c r="K1011" s="1" t="s">
        <v>5788</v>
      </c>
      <c r="L1011" s="1" t="s">
        <v>5789</v>
      </c>
      <c r="M1011" s="1" t="s">
        <v>91</v>
      </c>
      <c r="N1011" s="1" t="s">
        <v>5790</v>
      </c>
      <c r="O1011" s="1" t="s">
        <v>5791</v>
      </c>
      <c r="P1011" s="1" t="s">
        <v>5792</v>
      </c>
      <c r="Q1011" s="1" t="s">
        <v>67</v>
      </c>
      <c r="R1011" s="1" t="s">
        <v>58</v>
      </c>
      <c r="S1011" s="1" t="s">
        <v>5793</v>
      </c>
      <c r="T1011" s="1" t="s">
        <v>45</v>
      </c>
      <c r="U1011" s="1" t="s">
        <v>5794</v>
      </c>
      <c r="V1011" s="1" t="s">
        <v>5795</v>
      </c>
      <c r="W1011" s="1" t="s">
        <v>5796</v>
      </c>
      <c r="X1011" s="1" t="s">
        <v>5797</v>
      </c>
      <c r="Y1011" s="1" t="s">
        <v>5798</v>
      </c>
      <c r="Z1011" s="1" t="s">
        <v>5799</v>
      </c>
      <c r="AD1011" s="16" t="s">
        <v>5788</v>
      </c>
    </row>
    <row r="1012" spans="2:30" x14ac:dyDescent="0.2">
      <c r="B1012" s="1">
        <v>2722</v>
      </c>
      <c r="C1012" s="1" t="s">
        <v>1367</v>
      </c>
      <c r="D1012" s="12">
        <v>2.6274156759758198</v>
      </c>
      <c r="E1012" s="33">
        <v>1.92532472475306</v>
      </c>
      <c r="F1012" s="61">
        <v>0.73278268922483902</v>
      </c>
      <c r="G1012" s="1" t="s">
        <v>1368</v>
      </c>
      <c r="H1012" s="1" t="s">
        <v>35</v>
      </c>
      <c r="I1012" s="1" t="s">
        <v>54</v>
      </c>
      <c r="J1012" s="15" t="s">
        <v>198</v>
      </c>
      <c r="K1012" s="1" t="s">
        <v>1367</v>
      </c>
      <c r="L1012" s="1" t="s">
        <v>1368</v>
      </c>
      <c r="M1012" s="1" t="s">
        <v>91</v>
      </c>
      <c r="N1012" s="1" t="s">
        <v>1369</v>
      </c>
      <c r="O1012" s="1" t="s">
        <v>1370</v>
      </c>
      <c r="P1012" s="1" t="s">
        <v>1371</v>
      </c>
      <c r="Q1012" s="1" t="s">
        <v>67</v>
      </c>
      <c r="R1012" s="1" t="s">
        <v>58</v>
      </c>
      <c r="S1012" s="1" t="s">
        <v>1372</v>
      </c>
      <c r="T1012" s="1" t="s">
        <v>45</v>
      </c>
      <c r="X1012" s="1" t="s">
        <v>1373</v>
      </c>
      <c r="Y1012" s="1" t="s">
        <v>1374</v>
      </c>
      <c r="AD1012" s="16" t="s">
        <v>1367</v>
      </c>
    </row>
    <row r="1013" spans="2:30" x14ac:dyDescent="0.2">
      <c r="B1013" s="1">
        <v>2795</v>
      </c>
      <c r="C1013" s="1" t="s">
        <v>977</v>
      </c>
      <c r="D1013" s="56">
        <v>0.65690754241258997</v>
      </c>
      <c r="E1013" s="39">
        <v>3.6210745408693201</v>
      </c>
      <c r="F1013" s="44">
        <v>5.5123047112085004</v>
      </c>
      <c r="G1013" s="1" t="s">
        <v>978</v>
      </c>
      <c r="H1013" s="1" t="s">
        <v>100</v>
      </c>
      <c r="I1013" s="1" t="s">
        <v>35</v>
      </c>
      <c r="J1013" s="15" t="s">
        <v>53</v>
      </c>
      <c r="K1013" s="1" t="s">
        <v>977</v>
      </c>
      <c r="L1013" s="1" t="s">
        <v>978</v>
      </c>
      <c r="M1013" s="1" t="s">
        <v>91</v>
      </c>
      <c r="N1013" s="1" t="s">
        <v>979</v>
      </c>
      <c r="O1013" s="1" t="s">
        <v>980</v>
      </c>
      <c r="P1013" s="1" t="s">
        <v>981</v>
      </c>
      <c r="Q1013" s="1" t="s">
        <v>67</v>
      </c>
      <c r="R1013" s="1" t="s">
        <v>58</v>
      </c>
      <c r="S1013" s="1" t="s">
        <v>982</v>
      </c>
      <c r="T1013" s="1" t="s">
        <v>45</v>
      </c>
      <c r="X1013" s="1" t="s">
        <v>983</v>
      </c>
      <c r="Y1013" s="1" t="s">
        <v>984</v>
      </c>
      <c r="AD1013" s="16" t="s">
        <v>977</v>
      </c>
    </row>
    <row r="1014" spans="2:30" x14ac:dyDescent="0.2">
      <c r="B1014" s="1">
        <v>3026</v>
      </c>
      <c r="C1014" s="1" t="s">
        <v>5800</v>
      </c>
      <c r="D1014" s="64">
        <v>0.85435380080479095</v>
      </c>
      <c r="E1014" s="26">
        <v>1.54567342527856</v>
      </c>
      <c r="F1014" s="18">
        <v>1.8091725276139099</v>
      </c>
      <c r="G1014" s="1" t="s">
        <v>5801</v>
      </c>
      <c r="H1014" s="1" t="s">
        <v>36</v>
      </c>
      <c r="I1014" s="1" t="s">
        <v>54</v>
      </c>
      <c r="J1014" s="15" t="s">
        <v>54</v>
      </c>
      <c r="K1014" s="1" t="s">
        <v>5800</v>
      </c>
      <c r="L1014" s="1" t="s">
        <v>5801</v>
      </c>
      <c r="M1014" s="1" t="s">
        <v>91</v>
      </c>
      <c r="N1014" s="1" t="s">
        <v>5802</v>
      </c>
      <c r="O1014" s="1" t="s">
        <v>5803</v>
      </c>
      <c r="P1014" s="1" t="s">
        <v>5804</v>
      </c>
      <c r="Q1014" s="1" t="s">
        <v>67</v>
      </c>
      <c r="R1014" s="1" t="s">
        <v>58</v>
      </c>
      <c r="S1014" s="1" t="s">
        <v>5805</v>
      </c>
      <c r="T1014" s="1" t="s">
        <v>45</v>
      </c>
      <c r="U1014" s="1" t="s">
        <v>5806</v>
      </c>
      <c r="V1014" s="1" t="s">
        <v>5807</v>
      </c>
      <c r="W1014" s="1" t="s">
        <v>5808</v>
      </c>
      <c r="X1014" s="1" t="s">
        <v>5809</v>
      </c>
      <c r="Y1014" s="1" t="s">
        <v>5810</v>
      </c>
      <c r="Z1014" s="1" t="s">
        <v>5811</v>
      </c>
      <c r="AD1014" s="16" t="s">
        <v>5800</v>
      </c>
    </row>
    <row r="1015" spans="2:30" x14ac:dyDescent="0.2">
      <c r="B1015" s="1">
        <v>3270</v>
      </c>
      <c r="C1015" s="1" t="s">
        <v>5812</v>
      </c>
      <c r="D1015" s="64">
        <v>1.0883337873500301</v>
      </c>
      <c r="E1015" s="39">
        <v>4.8573364001028496</v>
      </c>
      <c r="F1015" s="47">
        <v>4.4630943710108504</v>
      </c>
      <c r="G1015" s="1" t="s">
        <v>5813</v>
      </c>
      <c r="H1015" s="1" t="s">
        <v>36</v>
      </c>
      <c r="I1015" s="1" t="s">
        <v>53</v>
      </c>
      <c r="J1015" s="15" t="s">
        <v>53</v>
      </c>
      <c r="K1015" s="1" t="s">
        <v>5812</v>
      </c>
      <c r="L1015" s="1" t="s">
        <v>5813</v>
      </c>
      <c r="M1015" s="1" t="s">
        <v>91</v>
      </c>
      <c r="N1015" s="1" t="s">
        <v>5814</v>
      </c>
      <c r="O1015" s="1" t="s">
        <v>5815</v>
      </c>
      <c r="P1015" s="1" t="s">
        <v>5816</v>
      </c>
      <c r="Q1015" s="1" t="s">
        <v>42</v>
      </c>
      <c r="R1015" s="1" t="s">
        <v>58</v>
      </c>
      <c r="S1015" s="1" t="s">
        <v>5817</v>
      </c>
      <c r="T1015" s="1" t="s">
        <v>45</v>
      </c>
      <c r="U1015" s="1" t="s">
        <v>5818</v>
      </c>
      <c r="V1015" s="1" t="s">
        <v>5819</v>
      </c>
      <c r="W1015" s="1" t="s">
        <v>5820</v>
      </c>
      <c r="X1015" s="1" t="s">
        <v>5821</v>
      </c>
      <c r="Y1015" s="1" t="s">
        <v>5822</v>
      </c>
      <c r="Z1015" s="1" t="s">
        <v>5823</v>
      </c>
      <c r="AD1015" s="16" t="s">
        <v>5812</v>
      </c>
    </row>
    <row r="1016" spans="2:30" x14ac:dyDescent="0.2">
      <c r="B1016" s="1">
        <v>3686</v>
      </c>
      <c r="C1016" s="1" t="s">
        <v>115</v>
      </c>
      <c r="D1016" s="12">
        <v>2.7956129475623102</v>
      </c>
      <c r="E1016" s="17">
        <v>5.4877898190561503</v>
      </c>
      <c r="F1016" s="18">
        <v>1.9630005733953</v>
      </c>
      <c r="G1016" s="1" t="s">
        <v>116</v>
      </c>
      <c r="H1016" s="1" t="s">
        <v>35</v>
      </c>
      <c r="I1016" s="1" t="s">
        <v>53</v>
      </c>
      <c r="J1016" s="15" t="s">
        <v>54</v>
      </c>
      <c r="K1016" s="1" t="s">
        <v>115</v>
      </c>
      <c r="L1016" s="1" t="s">
        <v>116</v>
      </c>
      <c r="M1016" s="1" t="s">
        <v>91</v>
      </c>
      <c r="N1016" s="1" t="s">
        <v>117</v>
      </c>
      <c r="O1016" s="1" t="s">
        <v>118</v>
      </c>
      <c r="P1016" s="1" t="s">
        <v>119</v>
      </c>
      <c r="Q1016" s="1" t="s">
        <v>67</v>
      </c>
      <c r="R1016" s="1" t="s">
        <v>58</v>
      </c>
      <c r="S1016" s="1" t="s">
        <v>120</v>
      </c>
      <c r="T1016" s="1" t="s">
        <v>45</v>
      </c>
      <c r="U1016" s="1" t="s">
        <v>121</v>
      </c>
      <c r="V1016" s="1" t="s">
        <v>122</v>
      </c>
      <c r="W1016" s="1" t="s">
        <v>123</v>
      </c>
      <c r="X1016" s="1" t="s">
        <v>124</v>
      </c>
      <c r="Y1016" s="1" t="s">
        <v>125</v>
      </c>
      <c r="Z1016" s="1" t="s">
        <v>126</v>
      </c>
      <c r="AD1016" s="16" t="s">
        <v>115</v>
      </c>
    </row>
    <row r="1017" spans="2:30" x14ac:dyDescent="0.2">
      <c r="B1017" s="1">
        <v>3814</v>
      </c>
      <c r="C1017" s="1" t="s">
        <v>1410</v>
      </c>
      <c r="D1017" s="25">
        <v>1.5504226954133</v>
      </c>
      <c r="E1017" s="20">
        <v>2.7959136150494399</v>
      </c>
      <c r="F1017" s="18">
        <v>1.8033234570938199</v>
      </c>
      <c r="G1017" s="1" t="s">
        <v>1411</v>
      </c>
      <c r="H1017" s="1" t="s">
        <v>54</v>
      </c>
      <c r="I1017" s="1" t="s">
        <v>35</v>
      </c>
      <c r="J1017" s="15" t="s">
        <v>54</v>
      </c>
      <c r="K1017" s="1" t="s">
        <v>1410</v>
      </c>
      <c r="L1017" s="1" t="s">
        <v>1411</v>
      </c>
      <c r="M1017" s="1" t="s">
        <v>91</v>
      </c>
      <c r="N1017" s="1" t="s">
        <v>1412</v>
      </c>
      <c r="O1017" s="1" t="s">
        <v>1413</v>
      </c>
      <c r="P1017" s="1" t="s">
        <v>1414</v>
      </c>
      <c r="Q1017" s="1" t="s">
        <v>42</v>
      </c>
      <c r="R1017" s="1" t="s">
        <v>43</v>
      </c>
      <c r="S1017" s="1" t="s">
        <v>1415</v>
      </c>
      <c r="T1017" s="1" t="s">
        <v>45</v>
      </c>
      <c r="X1017" s="1" t="s">
        <v>1416</v>
      </c>
      <c r="Y1017" s="1" t="s">
        <v>1417</v>
      </c>
      <c r="AD1017" s="16" t="s">
        <v>1410</v>
      </c>
    </row>
    <row r="1018" spans="2:30" x14ac:dyDescent="0.2">
      <c r="B1018" s="1">
        <v>4245</v>
      </c>
      <c r="C1018" s="1" t="s">
        <v>5824</v>
      </c>
      <c r="D1018" s="64">
        <v>1.1004256714429901</v>
      </c>
      <c r="E1018" s="17">
        <v>6.9418631452763098</v>
      </c>
      <c r="F1018" s="44">
        <v>6.30834351235504</v>
      </c>
      <c r="G1018" s="1" t="s">
        <v>5825</v>
      </c>
      <c r="H1018" s="1" t="s">
        <v>36</v>
      </c>
      <c r="I1018" s="1" t="s">
        <v>53</v>
      </c>
      <c r="J1018" s="15" t="s">
        <v>53</v>
      </c>
      <c r="K1018" s="1" t="s">
        <v>5824</v>
      </c>
      <c r="L1018" s="1" t="s">
        <v>5825</v>
      </c>
      <c r="M1018" s="1" t="s">
        <v>91</v>
      </c>
      <c r="N1018" s="1" t="s">
        <v>5826</v>
      </c>
      <c r="O1018" s="1" t="s">
        <v>5827</v>
      </c>
      <c r="P1018" s="1" t="s">
        <v>5828</v>
      </c>
      <c r="Q1018" s="1" t="s">
        <v>67</v>
      </c>
      <c r="R1018" s="1" t="s">
        <v>58</v>
      </c>
      <c r="S1018" s="1" t="s">
        <v>5829</v>
      </c>
      <c r="T1018" s="1" t="s">
        <v>45</v>
      </c>
      <c r="X1018" s="1" t="s">
        <v>5830</v>
      </c>
      <c r="Y1018" s="1" t="s">
        <v>5831</v>
      </c>
      <c r="AD1018" s="16" t="s">
        <v>5824</v>
      </c>
    </row>
    <row r="1019" spans="2:30" x14ac:dyDescent="0.2">
      <c r="B1019" s="1">
        <v>4273</v>
      </c>
      <c r="C1019" s="1" t="s">
        <v>5832</v>
      </c>
      <c r="D1019" s="65">
        <v>1.4367297566233601</v>
      </c>
      <c r="E1019" s="17">
        <v>6.7380742530801498</v>
      </c>
      <c r="F1019" s="47">
        <v>4.6898689346534796</v>
      </c>
      <c r="G1019" s="1" t="s">
        <v>5833</v>
      </c>
      <c r="H1019" s="1" t="s">
        <v>270</v>
      </c>
      <c r="I1019" s="1" t="s">
        <v>53</v>
      </c>
      <c r="J1019" s="15" t="s">
        <v>53</v>
      </c>
      <c r="K1019" s="1" t="s">
        <v>5832</v>
      </c>
      <c r="L1019" s="1" t="s">
        <v>5833</v>
      </c>
      <c r="M1019" s="1" t="s">
        <v>91</v>
      </c>
      <c r="N1019" s="1" t="s">
        <v>5834</v>
      </c>
      <c r="O1019" s="1" t="s">
        <v>5835</v>
      </c>
      <c r="P1019" s="1" t="s">
        <v>5836</v>
      </c>
      <c r="Q1019" s="1" t="s">
        <v>67</v>
      </c>
      <c r="R1019" s="1" t="s">
        <v>58</v>
      </c>
      <c r="S1019" s="1" t="s">
        <v>5837</v>
      </c>
      <c r="T1019" s="1" t="s">
        <v>45</v>
      </c>
      <c r="X1019" s="1" t="s">
        <v>5838</v>
      </c>
      <c r="Y1019" s="1" t="s">
        <v>5839</v>
      </c>
      <c r="AD1019" s="16" t="s">
        <v>5832</v>
      </c>
    </row>
    <row r="1020" spans="2:30" x14ac:dyDescent="0.2">
      <c r="B1020" s="1">
        <v>4618</v>
      </c>
      <c r="C1020" s="1" t="s">
        <v>5182</v>
      </c>
      <c r="D1020" s="63">
        <v>0.79322333468194595</v>
      </c>
      <c r="E1020" s="39">
        <v>4.6935924995310296</v>
      </c>
      <c r="F1020" s="44">
        <v>5.91711349668374</v>
      </c>
      <c r="G1020" s="1" t="s">
        <v>5183</v>
      </c>
      <c r="H1020" s="1" t="s">
        <v>198</v>
      </c>
      <c r="I1020" s="1" t="s">
        <v>53</v>
      </c>
      <c r="J1020" s="15" t="s">
        <v>53</v>
      </c>
      <c r="K1020" s="1" t="s">
        <v>5182</v>
      </c>
      <c r="L1020" s="1" t="s">
        <v>5183</v>
      </c>
      <c r="M1020" s="1" t="s">
        <v>91</v>
      </c>
      <c r="N1020" s="1" t="s">
        <v>5184</v>
      </c>
      <c r="O1020" s="1" t="s">
        <v>5185</v>
      </c>
      <c r="P1020" s="1" t="s">
        <v>5186</v>
      </c>
      <c r="Q1020" s="1" t="s">
        <v>67</v>
      </c>
      <c r="R1020" s="1" t="s">
        <v>43</v>
      </c>
      <c r="S1020" s="1" t="s">
        <v>5187</v>
      </c>
      <c r="T1020" s="1" t="s">
        <v>45</v>
      </c>
      <c r="X1020" s="1" t="s">
        <v>5188</v>
      </c>
      <c r="Y1020" s="1" t="s">
        <v>5189</v>
      </c>
      <c r="AD1020" s="16" t="s">
        <v>5182</v>
      </c>
    </row>
    <row r="1021" spans="2:30" x14ac:dyDescent="0.2">
      <c r="B1021" s="1">
        <v>4694</v>
      </c>
      <c r="C1021" s="1" t="s">
        <v>5840</v>
      </c>
      <c r="D1021" s="63">
        <v>0.72206399142364397</v>
      </c>
      <c r="E1021" s="43">
        <v>9.8660886148164497</v>
      </c>
      <c r="F1021" s="51">
        <v>13.6637316525979</v>
      </c>
      <c r="G1021" s="1" t="s">
        <v>5841</v>
      </c>
      <c r="H1021" s="1" t="s">
        <v>198</v>
      </c>
      <c r="I1021" s="1" t="s">
        <v>512</v>
      </c>
      <c r="J1021" s="15" t="s">
        <v>512</v>
      </c>
      <c r="K1021" s="1" t="s">
        <v>5840</v>
      </c>
      <c r="L1021" s="1" t="s">
        <v>5841</v>
      </c>
      <c r="M1021" s="1" t="s">
        <v>91</v>
      </c>
      <c r="N1021" s="1" t="s">
        <v>5842</v>
      </c>
      <c r="O1021" s="1" t="s">
        <v>5843</v>
      </c>
      <c r="P1021" s="1" t="s">
        <v>632</v>
      </c>
      <c r="Q1021" s="1" t="s">
        <v>42</v>
      </c>
      <c r="R1021" s="1" t="s">
        <v>43</v>
      </c>
      <c r="S1021" s="1" t="s">
        <v>5844</v>
      </c>
      <c r="T1021" s="1" t="s">
        <v>45</v>
      </c>
      <c r="X1021" s="1" t="s">
        <v>5845</v>
      </c>
      <c r="Y1021" s="1" t="s">
        <v>5846</v>
      </c>
      <c r="AD1021" s="16" t="s">
        <v>5840</v>
      </c>
    </row>
    <row r="1022" spans="2:30" x14ac:dyDescent="0.2">
      <c r="B1022" s="1">
        <v>4741</v>
      </c>
      <c r="C1022" s="1" t="s">
        <v>5190</v>
      </c>
      <c r="D1022" s="64">
        <v>1.0342111433607599</v>
      </c>
      <c r="E1022" s="39">
        <v>4.2038268103957899</v>
      </c>
      <c r="F1022" s="47">
        <v>4.0647665009052902</v>
      </c>
      <c r="G1022" s="1" t="s">
        <v>5191</v>
      </c>
      <c r="H1022" s="1" t="s">
        <v>36</v>
      </c>
      <c r="I1022" s="1" t="s">
        <v>53</v>
      </c>
      <c r="J1022" s="15" t="s">
        <v>53</v>
      </c>
      <c r="K1022" s="1" t="s">
        <v>5190</v>
      </c>
      <c r="L1022" s="1" t="s">
        <v>5191</v>
      </c>
      <c r="M1022" s="1" t="s">
        <v>91</v>
      </c>
      <c r="N1022" s="1" t="s">
        <v>5192</v>
      </c>
      <c r="O1022" s="1" t="s">
        <v>5193</v>
      </c>
      <c r="P1022" s="1" t="s">
        <v>5194</v>
      </c>
      <c r="Q1022" s="1" t="s">
        <v>67</v>
      </c>
      <c r="R1022" s="1" t="s">
        <v>58</v>
      </c>
      <c r="S1022" s="1" t="s">
        <v>5195</v>
      </c>
      <c r="T1022" s="1" t="s">
        <v>45</v>
      </c>
      <c r="X1022" s="1" t="s">
        <v>5196</v>
      </c>
      <c r="Y1022" s="1" t="s">
        <v>5197</v>
      </c>
      <c r="AD1022" s="16" t="s">
        <v>5190</v>
      </c>
    </row>
    <row r="1023" spans="2:30" x14ac:dyDescent="0.2">
      <c r="B1023" s="1">
        <v>4803</v>
      </c>
      <c r="C1023" s="1" t="s">
        <v>2942</v>
      </c>
      <c r="D1023" s="54">
        <v>0.34421157254183998</v>
      </c>
      <c r="E1023" s="33">
        <v>1.84415624046532</v>
      </c>
      <c r="F1023" s="44">
        <v>5.3576241694812801</v>
      </c>
      <c r="G1023" s="1" t="s">
        <v>2943</v>
      </c>
      <c r="H1023" s="1" t="s">
        <v>37</v>
      </c>
      <c r="I1023" s="1" t="s">
        <v>54</v>
      </c>
      <c r="J1023" s="15" t="s">
        <v>53</v>
      </c>
      <c r="K1023" s="1" t="s">
        <v>2942</v>
      </c>
      <c r="L1023" s="1" t="s">
        <v>2943</v>
      </c>
      <c r="M1023" s="1" t="s">
        <v>91</v>
      </c>
      <c r="N1023" s="1" t="s">
        <v>2944</v>
      </c>
      <c r="O1023" s="1" t="s">
        <v>2945</v>
      </c>
      <c r="P1023" s="1" t="s">
        <v>2946</v>
      </c>
      <c r="Q1023" s="1" t="s">
        <v>42</v>
      </c>
      <c r="R1023" s="1" t="s">
        <v>58</v>
      </c>
      <c r="S1023" s="1" t="s">
        <v>2947</v>
      </c>
      <c r="T1023" s="1" t="s">
        <v>45</v>
      </c>
      <c r="X1023" s="1" t="s">
        <v>2948</v>
      </c>
      <c r="Y1023" s="1" t="s">
        <v>2949</v>
      </c>
      <c r="AD1023" s="16" t="s">
        <v>2942</v>
      </c>
    </row>
    <row r="1024" spans="2:30" x14ac:dyDescent="0.2">
      <c r="B1024" s="1">
        <v>4980</v>
      </c>
      <c r="C1024" s="1" t="s">
        <v>154</v>
      </c>
      <c r="D1024" s="25">
        <v>1.70259559543701</v>
      </c>
      <c r="E1024" s="33">
        <v>1.99779227423342</v>
      </c>
      <c r="F1024" s="27">
        <v>1.17338038438931</v>
      </c>
      <c r="G1024" s="1" t="s">
        <v>155</v>
      </c>
      <c r="H1024" s="1" t="s">
        <v>54</v>
      </c>
      <c r="I1024" s="1" t="s">
        <v>54</v>
      </c>
      <c r="J1024" s="15" t="s">
        <v>36</v>
      </c>
      <c r="K1024" s="1" t="s">
        <v>154</v>
      </c>
      <c r="L1024" s="1" t="s">
        <v>155</v>
      </c>
      <c r="M1024" s="1" t="s">
        <v>91</v>
      </c>
      <c r="N1024" s="1" t="s">
        <v>156</v>
      </c>
      <c r="O1024" s="1" t="s">
        <v>157</v>
      </c>
      <c r="P1024" s="1" t="s">
        <v>158</v>
      </c>
      <c r="Q1024" s="1" t="s">
        <v>67</v>
      </c>
      <c r="R1024" s="1" t="s">
        <v>58</v>
      </c>
      <c r="S1024" s="1" t="s">
        <v>159</v>
      </c>
      <c r="T1024" s="1" t="s">
        <v>45</v>
      </c>
      <c r="X1024" s="1" t="s">
        <v>160</v>
      </c>
      <c r="Y1024" s="1" t="s">
        <v>161</v>
      </c>
      <c r="AD1024" s="16" t="s">
        <v>154</v>
      </c>
    </row>
    <row r="1025" spans="2:30" x14ac:dyDescent="0.2">
      <c r="B1025" s="1">
        <v>5041</v>
      </c>
      <c r="C1025" s="1" t="s">
        <v>2950</v>
      </c>
      <c r="D1025" s="54">
        <v>0.45875768190407401</v>
      </c>
      <c r="E1025" s="20">
        <v>2.2974931965941399</v>
      </c>
      <c r="F1025" s="44">
        <v>5.0080756949036704</v>
      </c>
      <c r="G1025" s="1" t="s">
        <v>2951</v>
      </c>
      <c r="H1025" s="1" t="s">
        <v>37</v>
      </c>
      <c r="I1025" s="1" t="s">
        <v>35</v>
      </c>
      <c r="J1025" s="15" t="s">
        <v>53</v>
      </c>
      <c r="K1025" s="1" t="s">
        <v>2950</v>
      </c>
      <c r="L1025" s="1" t="s">
        <v>2951</v>
      </c>
      <c r="M1025" s="1" t="s">
        <v>91</v>
      </c>
      <c r="N1025" s="1" t="s">
        <v>2952</v>
      </c>
      <c r="O1025" s="1" t="s">
        <v>2953</v>
      </c>
      <c r="P1025" s="1" t="s">
        <v>2954</v>
      </c>
      <c r="Q1025" s="1" t="s">
        <v>67</v>
      </c>
      <c r="R1025" s="1" t="s">
        <v>58</v>
      </c>
      <c r="S1025" s="1" t="s">
        <v>2955</v>
      </c>
      <c r="T1025" s="1" t="s">
        <v>45</v>
      </c>
      <c r="X1025" s="1" t="s">
        <v>2956</v>
      </c>
      <c r="Y1025" s="1" t="s">
        <v>2957</v>
      </c>
      <c r="AD1025" s="16" t="s">
        <v>2950</v>
      </c>
    </row>
    <row r="1026" spans="2:30" x14ac:dyDescent="0.2">
      <c r="B1026" s="1">
        <v>5249</v>
      </c>
      <c r="C1026" s="1" t="s">
        <v>1017</v>
      </c>
      <c r="D1026" s="54">
        <v>0.47602678173955498</v>
      </c>
      <c r="E1026" s="39">
        <v>3.5000025822401399</v>
      </c>
      <c r="F1026" s="44">
        <v>7.3525329172657097</v>
      </c>
      <c r="G1026" s="1" t="s">
        <v>1018</v>
      </c>
      <c r="H1026" s="1" t="s">
        <v>37</v>
      </c>
      <c r="I1026" s="1" t="s">
        <v>35</v>
      </c>
      <c r="J1026" s="15" t="s">
        <v>53</v>
      </c>
      <c r="K1026" s="1" t="s">
        <v>1017</v>
      </c>
      <c r="L1026" s="1" t="s">
        <v>1018</v>
      </c>
      <c r="M1026" s="1" t="s">
        <v>91</v>
      </c>
      <c r="N1026" s="1" t="s">
        <v>1019</v>
      </c>
      <c r="O1026" s="1" t="s">
        <v>1020</v>
      </c>
      <c r="P1026" s="1" t="s">
        <v>1021</v>
      </c>
      <c r="Q1026" s="1" t="s">
        <v>42</v>
      </c>
      <c r="R1026" s="1" t="s">
        <v>43</v>
      </c>
      <c r="S1026" s="1" t="s">
        <v>1022</v>
      </c>
      <c r="T1026" s="1" t="s">
        <v>45</v>
      </c>
      <c r="X1026" s="1" t="s">
        <v>1023</v>
      </c>
      <c r="Y1026" s="1" t="s">
        <v>1024</v>
      </c>
      <c r="AD1026" s="16" t="s">
        <v>1017</v>
      </c>
    </row>
    <row r="1027" spans="2:30" x14ac:dyDescent="0.2">
      <c r="B1027" s="1">
        <v>5547</v>
      </c>
      <c r="C1027" s="1" t="s">
        <v>1470</v>
      </c>
      <c r="D1027" s="19">
        <v>1.81451770857274</v>
      </c>
      <c r="E1027" s="20">
        <v>2.3602201301479502</v>
      </c>
      <c r="F1027" s="40">
        <v>1.3007424060933801</v>
      </c>
      <c r="G1027" s="1" t="s">
        <v>1471</v>
      </c>
      <c r="H1027" s="1" t="s">
        <v>54</v>
      </c>
      <c r="I1027" s="1" t="s">
        <v>35</v>
      </c>
      <c r="J1027" s="15" t="s">
        <v>270</v>
      </c>
      <c r="K1027" s="1" t="s">
        <v>1470</v>
      </c>
      <c r="L1027" s="1" t="s">
        <v>1471</v>
      </c>
      <c r="M1027" s="1" t="s">
        <v>172</v>
      </c>
      <c r="N1027" s="1" t="s">
        <v>1472</v>
      </c>
      <c r="O1027" s="1" t="s">
        <v>1473</v>
      </c>
      <c r="P1027" s="1" t="s">
        <v>1474</v>
      </c>
      <c r="Q1027" s="1" t="s">
        <v>42</v>
      </c>
      <c r="R1027" s="1" t="s">
        <v>43</v>
      </c>
      <c r="S1027" s="1" t="s">
        <v>1475</v>
      </c>
      <c r="T1027" s="1" t="s">
        <v>45</v>
      </c>
      <c r="X1027" s="1" t="s">
        <v>1476</v>
      </c>
      <c r="Y1027" s="1" t="s">
        <v>1477</v>
      </c>
      <c r="AD1027" s="16" t="s">
        <v>1470</v>
      </c>
    </row>
    <row r="1028" spans="2:30" x14ac:dyDescent="0.2">
      <c r="B1028" s="1">
        <v>5863</v>
      </c>
      <c r="C1028" s="1" t="s">
        <v>5847</v>
      </c>
      <c r="D1028" s="63">
        <v>0.77468302288263702</v>
      </c>
      <c r="E1028" s="17">
        <v>5.184410130991</v>
      </c>
      <c r="F1028" s="44">
        <v>6.69229862776589</v>
      </c>
      <c r="G1028" s="1" t="s">
        <v>5848</v>
      </c>
      <c r="H1028" s="1" t="s">
        <v>198</v>
      </c>
      <c r="I1028" s="1" t="s">
        <v>53</v>
      </c>
      <c r="J1028" s="15" t="s">
        <v>53</v>
      </c>
      <c r="K1028" s="1" t="s">
        <v>5847</v>
      </c>
      <c r="L1028" s="1" t="s">
        <v>5848</v>
      </c>
      <c r="M1028" s="1" t="s">
        <v>172</v>
      </c>
      <c r="N1028" s="1" t="s">
        <v>5849</v>
      </c>
      <c r="O1028" s="1" t="s">
        <v>5850</v>
      </c>
      <c r="P1028" s="1" t="s">
        <v>5851</v>
      </c>
      <c r="Q1028" s="1" t="s">
        <v>67</v>
      </c>
      <c r="R1028" s="1" t="s">
        <v>43</v>
      </c>
      <c r="S1028" s="1" t="s">
        <v>5852</v>
      </c>
      <c r="T1028" s="1" t="s">
        <v>45</v>
      </c>
      <c r="X1028" s="1" t="s">
        <v>5853</v>
      </c>
      <c r="Y1028" s="1" t="s">
        <v>5854</v>
      </c>
      <c r="AD1028" s="16" t="s">
        <v>5847</v>
      </c>
    </row>
    <row r="1029" spans="2:30" x14ac:dyDescent="0.2">
      <c r="B1029" s="1">
        <v>5917</v>
      </c>
      <c r="C1029" s="1" t="s">
        <v>5855</v>
      </c>
      <c r="D1029" s="64">
        <v>1.24838908263606</v>
      </c>
      <c r="E1029" s="39">
        <v>3.0603479947266101</v>
      </c>
      <c r="F1029" s="57">
        <v>2.4514376465584502</v>
      </c>
      <c r="G1029" s="1" t="s">
        <v>5856</v>
      </c>
      <c r="H1029" s="1" t="s">
        <v>36</v>
      </c>
      <c r="I1029" s="1" t="s">
        <v>35</v>
      </c>
      <c r="J1029" s="15" t="s">
        <v>35</v>
      </c>
      <c r="K1029" s="1" t="s">
        <v>5855</v>
      </c>
      <c r="L1029" s="1" t="s">
        <v>5856</v>
      </c>
      <c r="M1029" s="1" t="s">
        <v>172</v>
      </c>
      <c r="N1029" s="1" t="s">
        <v>5857</v>
      </c>
      <c r="O1029" s="1" t="s">
        <v>5858</v>
      </c>
      <c r="P1029" s="1" t="s">
        <v>5859</v>
      </c>
      <c r="Q1029" s="1" t="s">
        <v>42</v>
      </c>
      <c r="R1029" s="1" t="s">
        <v>58</v>
      </c>
      <c r="S1029" s="1" t="s">
        <v>5860</v>
      </c>
      <c r="T1029" s="1" t="s">
        <v>45</v>
      </c>
      <c r="X1029" s="1" t="s">
        <v>5861</v>
      </c>
      <c r="Y1029" s="1" t="s">
        <v>5862</v>
      </c>
      <c r="AD1029" s="16" t="s">
        <v>5855</v>
      </c>
    </row>
    <row r="1030" spans="2:30" x14ac:dyDescent="0.2">
      <c r="B1030" s="1">
        <v>5987</v>
      </c>
      <c r="C1030" s="1" t="s">
        <v>5198</v>
      </c>
      <c r="D1030" s="63">
        <v>0.67811162034638195</v>
      </c>
      <c r="E1030" s="20">
        <v>2.67706534628006</v>
      </c>
      <c r="F1030" s="47">
        <v>3.9478240247713301</v>
      </c>
      <c r="G1030" s="1" t="s">
        <v>5199</v>
      </c>
      <c r="H1030" s="1" t="s">
        <v>198</v>
      </c>
      <c r="I1030" s="1" t="s">
        <v>35</v>
      </c>
      <c r="J1030" s="15" t="s">
        <v>35</v>
      </c>
      <c r="K1030" s="1" t="s">
        <v>5198</v>
      </c>
      <c r="L1030" s="1" t="s">
        <v>5199</v>
      </c>
      <c r="M1030" s="1" t="s">
        <v>172</v>
      </c>
      <c r="N1030" s="1" t="s">
        <v>5200</v>
      </c>
      <c r="O1030" s="1" t="s">
        <v>5201</v>
      </c>
      <c r="P1030" s="1" t="s">
        <v>5202</v>
      </c>
      <c r="Q1030" s="1" t="s">
        <v>67</v>
      </c>
      <c r="R1030" s="1" t="s">
        <v>58</v>
      </c>
      <c r="S1030" s="1" t="s">
        <v>5203</v>
      </c>
      <c r="T1030" s="1" t="s">
        <v>45</v>
      </c>
      <c r="X1030" s="1" t="s">
        <v>5204</v>
      </c>
      <c r="Y1030" s="1" t="s">
        <v>5205</v>
      </c>
      <c r="AD1030" s="16" t="s">
        <v>5198</v>
      </c>
    </row>
    <row r="1031" spans="2:30" x14ac:dyDescent="0.2">
      <c r="B1031" s="1">
        <v>6034</v>
      </c>
      <c r="C1031" s="1" t="s">
        <v>5863</v>
      </c>
      <c r="D1031" s="64">
        <v>0.90263671069655005</v>
      </c>
      <c r="E1031" s="17">
        <v>5.1317480707219998</v>
      </c>
      <c r="F1031" s="44">
        <v>5.6852862396455297</v>
      </c>
      <c r="G1031" s="1" t="s">
        <v>5864</v>
      </c>
      <c r="H1031" s="1" t="s">
        <v>36</v>
      </c>
      <c r="I1031" s="1" t="s">
        <v>53</v>
      </c>
      <c r="J1031" s="15" t="s">
        <v>53</v>
      </c>
      <c r="K1031" s="1" t="s">
        <v>5863</v>
      </c>
      <c r="L1031" s="1" t="s">
        <v>5864</v>
      </c>
      <c r="M1031" s="1" t="s">
        <v>172</v>
      </c>
      <c r="N1031" s="1" t="s">
        <v>5865</v>
      </c>
      <c r="O1031" s="1" t="s">
        <v>5866</v>
      </c>
      <c r="P1031" s="1" t="s">
        <v>5867</v>
      </c>
      <c r="Q1031" s="1" t="s">
        <v>67</v>
      </c>
      <c r="R1031" s="1" t="s">
        <v>58</v>
      </c>
      <c r="S1031" s="1" t="s">
        <v>5868</v>
      </c>
      <c r="T1031" s="1" t="s">
        <v>45</v>
      </c>
      <c r="X1031" s="1" t="s">
        <v>5869</v>
      </c>
      <c r="Y1031" s="1" t="s">
        <v>5870</v>
      </c>
      <c r="AD1031" s="16" t="s">
        <v>5863</v>
      </c>
    </row>
    <row r="1032" spans="2:30" x14ac:dyDescent="0.2">
      <c r="B1032" s="1">
        <v>6504</v>
      </c>
      <c r="C1032" s="1" t="s">
        <v>1510</v>
      </c>
      <c r="D1032" s="12">
        <v>2.6367434658192899</v>
      </c>
      <c r="E1032" s="17">
        <v>6.8343473283835001</v>
      </c>
      <c r="F1032" s="57">
        <v>2.59196520897035</v>
      </c>
      <c r="G1032" s="1" t="s">
        <v>1511</v>
      </c>
      <c r="H1032" s="1" t="s">
        <v>35</v>
      </c>
      <c r="I1032" s="1" t="s">
        <v>53</v>
      </c>
      <c r="J1032" s="15" t="s">
        <v>35</v>
      </c>
      <c r="K1032" s="1" t="s">
        <v>1510</v>
      </c>
      <c r="L1032" s="1" t="s">
        <v>1511</v>
      </c>
      <c r="M1032" s="1" t="s">
        <v>172</v>
      </c>
      <c r="N1032" s="1" t="s">
        <v>1512</v>
      </c>
      <c r="O1032" s="1" t="s">
        <v>1513</v>
      </c>
      <c r="P1032" s="1" t="s">
        <v>1514</v>
      </c>
      <c r="Q1032" s="1" t="s">
        <v>42</v>
      </c>
      <c r="R1032" s="1" t="s">
        <v>43</v>
      </c>
      <c r="S1032" s="1" t="s">
        <v>1515</v>
      </c>
      <c r="T1032" s="1" t="s">
        <v>45</v>
      </c>
      <c r="X1032" s="1" t="s">
        <v>1516</v>
      </c>
      <c r="Y1032" s="1" t="s">
        <v>1517</v>
      </c>
      <c r="AD1032" s="16" t="s">
        <v>1510</v>
      </c>
    </row>
    <row r="1033" spans="2:30" x14ac:dyDescent="0.2">
      <c r="B1033" s="1">
        <v>6554</v>
      </c>
      <c r="C1033" s="1" t="s">
        <v>5206</v>
      </c>
      <c r="D1033" s="64">
        <v>0.97949836017508696</v>
      </c>
      <c r="E1033" s="17">
        <v>6.6654567654546</v>
      </c>
      <c r="F1033" s="44">
        <v>6.80496980542482</v>
      </c>
      <c r="G1033" s="1" t="s">
        <v>5207</v>
      </c>
      <c r="H1033" s="1" t="s">
        <v>36</v>
      </c>
      <c r="I1033" s="1" t="s">
        <v>53</v>
      </c>
      <c r="J1033" s="15" t="s">
        <v>53</v>
      </c>
      <c r="K1033" s="1" t="s">
        <v>5206</v>
      </c>
      <c r="L1033" s="1" t="s">
        <v>5207</v>
      </c>
      <c r="M1033" s="1" t="s">
        <v>172</v>
      </c>
      <c r="N1033" s="1" t="s">
        <v>5208</v>
      </c>
      <c r="O1033" s="1" t="s">
        <v>5209</v>
      </c>
      <c r="P1033" s="1" t="s">
        <v>5210</v>
      </c>
      <c r="Q1033" s="1" t="s">
        <v>67</v>
      </c>
      <c r="R1033" s="1" t="s">
        <v>58</v>
      </c>
      <c r="S1033" s="1" t="s">
        <v>5211</v>
      </c>
      <c r="T1033" s="1" t="s">
        <v>45</v>
      </c>
      <c r="U1033" s="1" t="s">
        <v>5212</v>
      </c>
      <c r="V1033" s="1" t="s">
        <v>5213</v>
      </c>
      <c r="W1033" s="1" t="s">
        <v>5214</v>
      </c>
      <c r="X1033" s="1" t="s">
        <v>5215</v>
      </c>
      <c r="Y1033" s="1" t="s">
        <v>5216</v>
      </c>
      <c r="AD1033" s="16" t="s">
        <v>5206</v>
      </c>
    </row>
    <row r="1034" spans="2:30" x14ac:dyDescent="0.2">
      <c r="B1034" s="1">
        <v>6561</v>
      </c>
      <c r="C1034" s="1" t="s">
        <v>5871</v>
      </c>
      <c r="D1034" s="65">
        <v>1.3300491993472501</v>
      </c>
      <c r="E1034" s="20">
        <v>2.7637378150019001</v>
      </c>
      <c r="F1034" s="57">
        <v>2.0779214906924199</v>
      </c>
      <c r="G1034" s="1" t="s">
        <v>5872</v>
      </c>
      <c r="H1034" s="1" t="s">
        <v>270</v>
      </c>
      <c r="I1034" s="1" t="s">
        <v>35</v>
      </c>
      <c r="J1034" s="15" t="s">
        <v>35</v>
      </c>
      <c r="K1034" s="1" t="s">
        <v>5871</v>
      </c>
      <c r="L1034" s="1" t="s">
        <v>5872</v>
      </c>
      <c r="M1034" s="1" t="s">
        <v>172</v>
      </c>
      <c r="N1034" s="1" t="s">
        <v>5873</v>
      </c>
      <c r="O1034" s="1" t="s">
        <v>5874</v>
      </c>
      <c r="P1034" s="1" t="s">
        <v>5875</v>
      </c>
      <c r="Q1034" s="1" t="s">
        <v>42</v>
      </c>
      <c r="R1034" s="1" t="s">
        <v>58</v>
      </c>
      <c r="S1034" s="1" t="s">
        <v>5876</v>
      </c>
      <c r="T1034" s="1" t="s">
        <v>45</v>
      </c>
      <c r="U1034" s="1" t="s">
        <v>5877</v>
      </c>
      <c r="V1034" s="1" t="s">
        <v>5878</v>
      </c>
      <c r="W1034" s="1" t="s">
        <v>5879</v>
      </c>
      <c r="X1034" s="1" t="s">
        <v>5880</v>
      </c>
      <c r="Y1034" s="1" t="s">
        <v>5881</v>
      </c>
      <c r="Z1034" s="1" t="s">
        <v>5882</v>
      </c>
      <c r="AD1034" s="16" t="s">
        <v>5871</v>
      </c>
    </row>
    <row r="1035" spans="2:30" x14ac:dyDescent="0.2">
      <c r="B1035" s="1">
        <v>7356</v>
      </c>
      <c r="C1035" s="1" t="s">
        <v>1546</v>
      </c>
      <c r="D1035" s="12">
        <v>2.0620086986945001</v>
      </c>
      <c r="E1035" s="39">
        <v>3.5649349443153602</v>
      </c>
      <c r="F1035" s="21">
        <v>1.7288651335818299</v>
      </c>
      <c r="G1035" s="1" t="s">
        <v>1547</v>
      </c>
      <c r="H1035" s="1" t="s">
        <v>35</v>
      </c>
      <c r="I1035" s="1" t="s">
        <v>35</v>
      </c>
      <c r="J1035" s="15" t="s">
        <v>54</v>
      </c>
      <c r="K1035" s="1" t="s">
        <v>1546</v>
      </c>
      <c r="L1035" s="1" t="s">
        <v>1547</v>
      </c>
      <c r="M1035" s="1" t="s">
        <v>189</v>
      </c>
      <c r="N1035" s="1" t="s">
        <v>1548</v>
      </c>
      <c r="O1035" s="1" t="s">
        <v>1549</v>
      </c>
      <c r="P1035" s="1" t="s">
        <v>1550</v>
      </c>
      <c r="Q1035" s="1" t="s">
        <v>42</v>
      </c>
      <c r="R1035" s="1" t="s">
        <v>43</v>
      </c>
      <c r="S1035" s="1" t="s">
        <v>1551</v>
      </c>
      <c r="T1035" s="1" t="s">
        <v>45</v>
      </c>
      <c r="X1035" s="1" t="s">
        <v>1552</v>
      </c>
      <c r="Y1035" s="1" t="s">
        <v>1553</v>
      </c>
      <c r="AD1035" s="16" t="s">
        <v>1546</v>
      </c>
    </row>
    <row r="1036" spans="2:30" x14ac:dyDescent="0.2">
      <c r="B1036" s="1">
        <v>7416</v>
      </c>
      <c r="C1036" s="1" t="s">
        <v>5217</v>
      </c>
      <c r="D1036" s="64">
        <v>0.90300859605142303</v>
      </c>
      <c r="E1036" s="17">
        <v>5.3780886519760998</v>
      </c>
      <c r="F1036" s="44">
        <v>5.9557446911278697</v>
      </c>
      <c r="G1036" s="1" t="s">
        <v>5218</v>
      </c>
      <c r="H1036" s="1" t="s">
        <v>36</v>
      </c>
      <c r="I1036" s="1" t="s">
        <v>53</v>
      </c>
      <c r="J1036" s="15" t="s">
        <v>53</v>
      </c>
      <c r="K1036" s="1" t="s">
        <v>5217</v>
      </c>
      <c r="L1036" s="1" t="s">
        <v>5218</v>
      </c>
      <c r="M1036" s="1" t="s">
        <v>189</v>
      </c>
      <c r="N1036" s="1" t="s">
        <v>5219</v>
      </c>
      <c r="O1036" s="1" t="s">
        <v>5220</v>
      </c>
      <c r="P1036" s="1" t="s">
        <v>5221</v>
      </c>
      <c r="Q1036" s="1" t="s">
        <v>67</v>
      </c>
      <c r="R1036" s="1" t="s">
        <v>58</v>
      </c>
      <c r="S1036" s="1" t="s">
        <v>5222</v>
      </c>
      <c r="T1036" s="1" t="s">
        <v>45</v>
      </c>
      <c r="U1036" s="1" t="s">
        <v>5223</v>
      </c>
      <c r="V1036" s="1" t="s">
        <v>5224</v>
      </c>
      <c r="W1036" s="1" t="s">
        <v>5225</v>
      </c>
      <c r="X1036" s="1" t="s">
        <v>5226</v>
      </c>
      <c r="Y1036" s="1" t="s">
        <v>5227</v>
      </c>
      <c r="Z1036" s="1" t="s">
        <v>5228</v>
      </c>
      <c r="AD1036" s="16" t="s">
        <v>5217</v>
      </c>
    </row>
    <row r="1037" spans="2:30" x14ac:dyDescent="0.2">
      <c r="B1037" s="1">
        <v>8140</v>
      </c>
      <c r="C1037" s="1" t="s">
        <v>5229</v>
      </c>
      <c r="D1037" s="64">
        <v>1.01671975352538</v>
      </c>
      <c r="E1037" s="20">
        <v>2.3078467028034102</v>
      </c>
      <c r="F1037" s="57">
        <v>2.2698946241589</v>
      </c>
      <c r="G1037" s="1" t="s">
        <v>5230</v>
      </c>
      <c r="H1037" s="1" t="s">
        <v>36</v>
      </c>
      <c r="I1037" s="1" t="s">
        <v>35</v>
      </c>
      <c r="J1037" s="15" t="s">
        <v>35</v>
      </c>
      <c r="K1037" s="1" t="s">
        <v>5229</v>
      </c>
      <c r="L1037" s="1" t="s">
        <v>5230</v>
      </c>
      <c r="M1037" s="1" t="s">
        <v>189</v>
      </c>
      <c r="N1037" s="1" t="s">
        <v>5231</v>
      </c>
      <c r="O1037" s="1" t="s">
        <v>5232</v>
      </c>
      <c r="P1037" s="1" t="s">
        <v>5233</v>
      </c>
      <c r="Q1037" s="1" t="s">
        <v>67</v>
      </c>
      <c r="R1037" s="1" t="s">
        <v>58</v>
      </c>
      <c r="S1037" s="1" t="s">
        <v>5234</v>
      </c>
      <c r="T1037" s="1" t="s">
        <v>45</v>
      </c>
      <c r="X1037" s="1" t="s">
        <v>5235</v>
      </c>
      <c r="Y1037" s="1" t="s">
        <v>5236</v>
      </c>
      <c r="AD1037" s="16" t="s">
        <v>5229</v>
      </c>
    </row>
    <row r="1038" spans="2:30" x14ac:dyDescent="0.2">
      <c r="B1038" s="1">
        <v>8445</v>
      </c>
      <c r="C1038" s="1" t="s">
        <v>2974</v>
      </c>
      <c r="D1038" s="54">
        <v>0.40221196724845298</v>
      </c>
      <c r="E1038" s="20">
        <v>2.53406909764966</v>
      </c>
      <c r="F1038" s="44">
        <v>6.3003324216962504</v>
      </c>
      <c r="G1038" s="1" t="s">
        <v>2975</v>
      </c>
      <c r="H1038" s="1" t="s">
        <v>37</v>
      </c>
      <c r="I1038" s="1" t="s">
        <v>35</v>
      </c>
      <c r="J1038" s="15" t="s">
        <v>53</v>
      </c>
      <c r="K1038" s="1" t="s">
        <v>2974</v>
      </c>
      <c r="L1038" s="1" t="s">
        <v>2975</v>
      </c>
      <c r="M1038" s="1" t="s">
        <v>189</v>
      </c>
      <c r="N1038" s="1" t="s">
        <v>2976</v>
      </c>
      <c r="O1038" s="1" t="s">
        <v>2977</v>
      </c>
      <c r="P1038" s="1" t="s">
        <v>2978</v>
      </c>
      <c r="Q1038" s="1" t="s">
        <v>67</v>
      </c>
      <c r="R1038" s="1" t="s">
        <v>58</v>
      </c>
      <c r="S1038" s="1" t="s">
        <v>2979</v>
      </c>
      <c r="T1038" s="1" t="s">
        <v>45</v>
      </c>
      <c r="X1038" s="1" t="s">
        <v>2980</v>
      </c>
      <c r="Y1038" s="1" t="s">
        <v>2981</v>
      </c>
      <c r="AD1038" s="16" t="s">
        <v>2974</v>
      </c>
    </row>
    <row r="1039" spans="2:30" x14ac:dyDescent="0.2">
      <c r="B1039" s="1">
        <v>8459</v>
      </c>
      <c r="C1039" s="1" t="s">
        <v>5883</v>
      </c>
      <c r="D1039" s="64">
        <v>1.20213604403299</v>
      </c>
      <c r="E1039" s="17">
        <v>5.4890921955391203</v>
      </c>
      <c r="F1039" s="47">
        <v>4.5661156428884899</v>
      </c>
      <c r="G1039" s="1" t="s">
        <v>5884</v>
      </c>
      <c r="H1039" s="1" t="s">
        <v>36</v>
      </c>
      <c r="I1039" s="1" t="s">
        <v>53</v>
      </c>
      <c r="J1039" s="15" t="s">
        <v>53</v>
      </c>
      <c r="K1039" s="1" t="s">
        <v>5883</v>
      </c>
      <c r="L1039" s="1" t="s">
        <v>5884</v>
      </c>
      <c r="M1039" s="1" t="s">
        <v>189</v>
      </c>
      <c r="N1039" s="1" t="s">
        <v>5885</v>
      </c>
      <c r="O1039" s="1" t="s">
        <v>5886</v>
      </c>
      <c r="P1039" s="1" t="s">
        <v>5887</v>
      </c>
      <c r="Q1039" s="1" t="s">
        <v>67</v>
      </c>
      <c r="R1039" s="1" t="s">
        <v>58</v>
      </c>
      <c r="S1039" s="1" t="s">
        <v>5888</v>
      </c>
      <c r="T1039" s="1" t="s">
        <v>45</v>
      </c>
      <c r="X1039" s="1" t="s">
        <v>5889</v>
      </c>
      <c r="AD1039" s="16" t="s">
        <v>5883</v>
      </c>
    </row>
    <row r="1040" spans="2:30" x14ac:dyDescent="0.2">
      <c r="B1040" s="1">
        <v>8784</v>
      </c>
      <c r="C1040" s="1" t="s">
        <v>5237</v>
      </c>
      <c r="D1040" s="64">
        <v>0.948497352128852</v>
      </c>
      <c r="E1040" s="43">
        <v>7.9521904944173896</v>
      </c>
      <c r="F1040" s="55">
        <v>8.3839880802715108</v>
      </c>
      <c r="G1040" s="1" t="s">
        <v>5238</v>
      </c>
      <c r="H1040" s="1" t="s">
        <v>36</v>
      </c>
      <c r="I1040" s="1" t="s">
        <v>53</v>
      </c>
      <c r="J1040" s="15" t="s">
        <v>512</v>
      </c>
      <c r="K1040" s="1" t="s">
        <v>5237</v>
      </c>
      <c r="L1040" s="1" t="s">
        <v>5238</v>
      </c>
      <c r="M1040" s="1" t="s">
        <v>189</v>
      </c>
      <c r="N1040" s="1" t="s">
        <v>5239</v>
      </c>
      <c r="O1040" s="1" t="s">
        <v>5240</v>
      </c>
      <c r="P1040" s="1" t="s">
        <v>5241</v>
      </c>
      <c r="Q1040" s="1" t="s">
        <v>42</v>
      </c>
      <c r="R1040" s="1" t="s">
        <v>58</v>
      </c>
      <c r="S1040" s="1" t="s">
        <v>5242</v>
      </c>
      <c r="T1040" s="1" t="s">
        <v>45</v>
      </c>
      <c r="X1040" s="1" t="s">
        <v>5243</v>
      </c>
      <c r="Y1040" s="1" t="s">
        <v>5244</v>
      </c>
      <c r="AD1040" s="16" t="s">
        <v>5237</v>
      </c>
    </row>
    <row r="1041" spans="2:30" x14ac:dyDescent="0.2">
      <c r="B1041" s="1">
        <v>9007</v>
      </c>
      <c r="C1041" s="1" t="s">
        <v>5245</v>
      </c>
      <c r="D1041" s="64">
        <v>1.14308453498395</v>
      </c>
      <c r="E1041" s="39">
        <v>3.87704838474879</v>
      </c>
      <c r="F1041" s="47">
        <v>3.3917424880595002</v>
      </c>
      <c r="G1041" s="1" t="s">
        <v>5246</v>
      </c>
      <c r="H1041" s="1" t="s">
        <v>36</v>
      </c>
      <c r="I1041" s="1" t="s">
        <v>35</v>
      </c>
      <c r="J1041" s="15" t="s">
        <v>35</v>
      </c>
      <c r="K1041" s="1" t="s">
        <v>5245</v>
      </c>
      <c r="L1041" s="1" t="s">
        <v>5246</v>
      </c>
      <c r="M1041" s="1" t="s">
        <v>189</v>
      </c>
      <c r="N1041" s="1" t="s">
        <v>5247</v>
      </c>
      <c r="O1041" s="1" t="s">
        <v>5248</v>
      </c>
      <c r="P1041" s="1" t="s">
        <v>5249</v>
      </c>
      <c r="Q1041" s="1" t="s">
        <v>42</v>
      </c>
      <c r="R1041" s="1" t="s">
        <v>58</v>
      </c>
      <c r="S1041" s="1" t="s">
        <v>5250</v>
      </c>
      <c r="T1041" s="1" t="s">
        <v>45</v>
      </c>
      <c r="X1041" s="1" t="s">
        <v>5251</v>
      </c>
      <c r="Y1041" s="1" t="s">
        <v>5252</v>
      </c>
      <c r="AD1041" s="16" t="s">
        <v>5245</v>
      </c>
    </row>
    <row r="1042" spans="2:30" x14ac:dyDescent="0.2">
      <c r="B1042" s="1">
        <v>9315</v>
      </c>
      <c r="C1042" s="1" t="s">
        <v>2994</v>
      </c>
      <c r="D1042" s="56">
        <v>0.66574053069588002</v>
      </c>
      <c r="E1042" s="39">
        <v>3.1824213380089499</v>
      </c>
      <c r="F1042" s="47">
        <v>4.7802727808722398</v>
      </c>
      <c r="G1042" s="1" t="s">
        <v>2995</v>
      </c>
      <c r="H1042" s="1" t="s">
        <v>100</v>
      </c>
      <c r="I1042" s="1" t="s">
        <v>35</v>
      </c>
      <c r="J1042" s="15" t="s">
        <v>53</v>
      </c>
      <c r="K1042" s="1" t="s">
        <v>2994</v>
      </c>
      <c r="L1042" s="1" t="s">
        <v>2995</v>
      </c>
      <c r="M1042" s="1" t="s">
        <v>189</v>
      </c>
      <c r="N1042" s="1" t="s">
        <v>2996</v>
      </c>
      <c r="O1042" s="1" t="s">
        <v>2997</v>
      </c>
      <c r="P1042" s="1" t="s">
        <v>2998</v>
      </c>
      <c r="Q1042" s="1" t="s">
        <v>42</v>
      </c>
      <c r="R1042" s="1" t="s">
        <v>58</v>
      </c>
      <c r="S1042" s="1" t="s">
        <v>2999</v>
      </c>
      <c r="T1042" s="1" t="s">
        <v>45</v>
      </c>
      <c r="X1042" s="1" t="s">
        <v>3000</v>
      </c>
      <c r="Y1042" s="1" t="s">
        <v>3001</v>
      </c>
      <c r="AD1042" s="16" t="s">
        <v>2994</v>
      </c>
    </row>
    <row r="1043" spans="2:30" x14ac:dyDescent="0.2">
      <c r="B1043" s="1">
        <v>9670</v>
      </c>
      <c r="C1043" s="1" t="s">
        <v>1073</v>
      </c>
      <c r="D1043" s="56">
        <v>0.59730329101040003</v>
      </c>
      <c r="E1043" s="20">
        <v>2.4257372251367402</v>
      </c>
      <c r="F1043" s="47">
        <v>4.0611482669605801</v>
      </c>
      <c r="G1043" s="1" t="s">
        <v>1074</v>
      </c>
      <c r="H1043" s="1" t="s">
        <v>100</v>
      </c>
      <c r="I1043" s="1" t="s">
        <v>35</v>
      </c>
      <c r="J1043" s="15" t="s">
        <v>53</v>
      </c>
      <c r="K1043" s="1" t="s">
        <v>1073</v>
      </c>
      <c r="L1043" s="1" t="s">
        <v>1074</v>
      </c>
      <c r="M1043" s="1" t="s">
        <v>234</v>
      </c>
      <c r="N1043" s="1" t="s">
        <v>1075</v>
      </c>
      <c r="O1043" s="1" t="s">
        <v>1076</v>
      </c>
      <c r="P1043" s="1" t="s">
        <v>1077</v>
      </c>
      <c r="Q1043" s="1" t="s">
        <v>42</v>
      </c>
      <c r="R1043" s="1" t="s">
        <v>43</v>
      </c>
      <c r="S1043" s="1" t="s">
        <v>1078</v>
      </c>
      <c r="T1043" s="1" t="s">
        <v>45</v>
      </c>
      <c r="X1043" s="1" t="s">
        <v>1079</v>
      </c>
      <c r="Y1043" s="1" t="s">
        <v>1080</v>
      </c>
      <c r="AD1043" s="16" t="s">
        <v>1073</v>
      </c>
    </row>
    <row r="1044" spans="2:30" x14ac:dyDescent="0.2">
      <c r="B1044" s="1">
        <v>10011</v>
      </c>
      <c r="C1044" s="1" t="s">
        <v>3002</v>
      </c>
      <c r="D1044" s="56">
        <v>0.63252789749650395</v>
      </c>
      <c r="E1044" s="20">
        <v>2.57088252931162</v>
      </c>
      <c r="F1044" s="47">
        <v>4.06445714013085</v>
      </c>
      <c r="G1044" s="1" t="s">
        <v>3003</v>
      </c>
      <c r="H1044" s="1" t="s">
        <v>100</v>
      </c>
      <c r="I1044" s="1" t="s">
        <v>35</v>
      </c>
      <c r="J1044" s="15" t="s">
        <v>53</v>
      </c>
      <c r="K1044" s="1" t="s">
        <v>3002</v>
      </c>
      <c r="L1044" s="1" t="s">
        <v>3003</v>
      </c>
      <c r="M1044" s="1" t="s">
        <v>234</v>
      </c>
      <c r="N1044" s="1" t="s">
        <v>3004</v>
      </c>
      <c r="O1044" s="1" t="s">
        <v>3005</v>
      </c>
      <c r="P1044" s="1" t="s">
        <v>3006</v>
      </c>
      <c r="Q1044" s="1" t="s">
        <v>42</v>
      </c>
      <c r="R1044" s="1" t="s">
        <v>58</v>
      </c>
      <c r="S1044" s="1" t="s">
        <v>3007</v>
      </c>
      <c r="T1044" s="1" t="s">
        <v>45</v>
      </c>
      <c r="X1044" s="1" t="s">
        <v>3008</v>
      </c>
      <c r="Y1044" s="1" t="s">
        <v>3009</v>
      </c>
      <c r="AD1044" s="16" t="s">
        <v>3002</v>
      </c>
    </row>
    <row r="1045" spans="2:30" x14ac:dyDescent="0.2">
      <c r="B1045" s="1">
        <v>10176</v>
      </c>
      <c r="C1045" s="1" t="s">
        <v>5890</v>
      </c>
      <c r="D1045" s="63">
        <v>0.68302908977313104</v>
      </c>
      <c r="E1045" s="20">
        <v>2.6871817184604101</v>
      </c>
      <c r="F1045" s="47">
        <v>3.9342126985440098</v>
      </c>
      <c r="G1045" s="1" t="s">
        <v>5891</v>
      </c>
      <c r="H1045" s="1" t="s">
        <v>198</v>
      </c>
      <c r="I1045" s="1" t="s">
        <v>35</v>
      </c>
      <c r="J1045" s="15" t="s">
        <v>35</v>
      </c>
      <c r="K1045" s="1" t="s">
        <v>5890</v>
      </c>
      <c r="L1045" s="1" t="s">
        <v>5891</v>
      </c>
      <c r="M1045" s="1" t="s">
        <v>234</v>
      </c>
      <c r="N1045" s="1" t="s">
        <v>5892</v>
      </c>
      <c r="O1045" s="1" t="s">
        <v>5893</v>
      </c>
      <c r="P1045" s="1" t="s">
        <v>5894</v>
      </c>
      <c r="Q1045" s="1" t="s">
        <v>67</v>
      </c>
      <c r="R1045" s="1" t="s">
        <v>58</v>
      </c>
      <c r="S1045" s="1" t="s">
        <v>5895</v>
      </c>
      <c r="T1045" s="1" t="s">
        <v>45</v>
      </c>
      <c r="X1045" s="1" t="s">
        <v>5896</v>
      </c>
      <c r="Y1045" s="1" t="s">
        <v>5897</v>
      </c>
      <c r="AD1045" s="16" t="s">
        <v>5890</v>
      </c>
    </row>
    <row r="1046" spans="2:30" x14ac:dyDescent="0.2">
      <c r="B1046" s="1">
        <v>10296</v>
      </c>
      <c r="C1046" s="1" t="s">
        <v>1081</v>
      </c>
      <c r="D1046" s="54">
        <v>0.41100713774398601</v>
      </c>
      <c r="E1046" s="20">
        <v>2.5768466065373499</v>
      </c>
      <c r="F1046" s="44">
        <v>6.2695908900308499</v>
      </c>
      <c r="G1046" s="1" t="s">
        <v>1082</v>
      </c>
      <c r="H1046" s="1" t="s">
        <v>37</v>
      </c>
      <c r="I1046" s="1" t="s">
        <v>35</v>
      </c>
      <c r="J1046" s="15" t="s">
        <v>53</v>
      </c>
      <c r="K1046" s="1" t="s">
        <v>1081</v>
      </c>
      <c r="L1046" s="1" t="s">
        <v>1082</v>
      </c>
      <c r="M1046" s="1" t="s">
        <v>234</v>
      </c>
      <c r="N1046" s="1" t="s">
        <v>1083</v>
      </c>
      <c r="O1046" s="1" t="s">
        <v>1084</v>
      </c>
      <c r="P1046" s="1" t="s">
        <v>1085</v>
      </c>
      <c r="Q1046" s="1" t="s">
        <v>67</v>
      </c>
      <c r="R1046" s="1" t="s">
        <v>43</v>
      </c>
      <c r="S1046" s="1" t="s">
        <v>1086</v>
      </c>
      <c r="T1046" s="1" t="s">
        <v>45</v>
      </c>
      <c r="X1046" s="1" t="s">
        <v>1087</v>
      </c>
      <c r="Y1046" s="1" t="s">
        <v>1088</v>
      </c>
      <c r="AD1046" s="16" t="s">
        <v>1081</v>
      </c>
    </row>
    <row r="1047" spans="2:30" x14ac:dyDescent="0.2">
      <c r="B1047" s="1">
        <v>10299</v>
      </c>
      <c r="C1047" s="1" t="s">
        <v>268</v>
      </c>
      <c r="D1047" s="12">
        <v>2.4098764791482998</v>
      </c>
      <c r="E1047" s="39">
        <v>3.4943230431342398</v>
      </c>
      <c r="F1047" s="40">
        <v>1.4500008914852001</v>
      </c>
      <c r="G1047" s="1" t="s">
        <v>269</v>
      </c>
      <c r="H1047" s="1" t="s">
        <v>35</v>
      </c>
      <c r="I1047" s="1" t="s">
        <v>35</v>
      </c>
      <c r="J1047" s="15" t="s">
        <v>270</v>
      </c>
      <c r="K1047" s="1" t="s">
        <v>268</v>
      </c>
      <c r="L1047" s="1" t="s">
        <v>269</v>
      </c>
      <c r="M1047" s="1" t="s">
        <v>234</v>
      </c>
      <c r="N1047" s="1" t="s">
        <v>271</v>
      </c>
      <c r="O1047" s="1" t="s">
        <v>272</v>
      </c>
      <c r="P1047" s="1" t="s">
        <v>273</v>
      </c>
      <c r="Q1047" s="1" t="s">
        <v>42</v>
      </c>
      <c r="R1047" s="1" t="s">
        <v>58</v>
      </c>
      <c r="S1047" s="1" t="s">
        <v>274</v>
      </c>
      <c r="T1047" s="1" t="s">
        <v>45</v>
      </c>
      <c r="X1047" s="1" t="s">
        <v>275</v>
      </c>
      <c r="Y1047" s="1" t="s">
        <v>276</v>
      </c>
      <c r="AD1047" s="16" t="s">
        <v>268</v>
      </c>
    </row>
    <row r="1048" spans="2:30" x14ac:dyDescent="0.2">
      <c r="B1048" s="1">
        <v>10349</v>
      </c>
      <c r="C1048" s="1" t="s">
        <v>5898</v>
      </c>
      <c r="D1048" s="64">
        <v>1.0730211204572899</v>
      </c>
      <c r="E1048" s="33">
        <v>1.8268381948625001</v>
      </c>
      <c r="F1048" s="21">
        <v>1.70251839412439</v>
      </c>
      <c r="G1048" s="1" t="s">
        <v>5899</v>
      </c>
      <c r="H1048" s="1" t="s">
        <v>36</v>
      </c>
      <c r="I1048" s="1" t="s">
        <v>54</v>
      </c>
      <c r="J1048" s="15" t="s">
        <v>54</v>
      </c>
      <c r="K1048" s="1" t="s">
        <v>5898</v>
      </c>
      <c r="L1048" s="1" t="s">
        <v>5899</v>
      </c>
      <c r="M1048" s="1" t="s">
        <v>234</v>
      </c>
      <c r="N1048" s="1" t="s">
        <v>5900</v>
      </c>
      <c r="O1048" s="1" t="s">
        <v>5901</v>
      </c>
      <c r="P1048" s="1" t="s">
        <v>5902</v>
      </c>
      <c r="Q1048" s="1" t="s">
        <v>42</v>
      </c>
      <c r="R1048" s="1" t="s">
        <v>58</v>
      </c>
      <c r="S1048" s="1" t="s">
        <v>5903</v>
      </c>
      <c r="T1048" s="1" t="s">
        <v>45</v>
      </c>
      <c r="X1048" s="1" t="s">
        <v>5904</v>
      </c>
      <c r="Y1048" s="1" t="s">
        <v>5905</v>
      </c>
      <c r="AD1048" s="16" t="s">
        <v>5898</v>
      </c>
    </row>
    <row r="1049" spans="2:30" x14ac:dyDescent="0.2">
      <c r="B1049" s="1">
        <v>11063</v>
      </c>
      <c r="C1049" s="1" t="s">
        <v>5906</v>
      </c>
      <c r="D1049" s="65">
        <v>1.2619183611011999</v>
      </c>
      <c r="E1049" s="39">
        <v>3.0008627795632701</v>
      </c>
      <c r="F1049" s="57">
        <v>2.3780165754499398</v>
      </c>
      <c r="G1049" s="1" t="s">
        <v>1939</v>
      </c>
      <c r="H1049" s="1" t="s">
        <v>270</v>
      </c>
      <c r="I1049" s="1" t="s">
        <v>35</v>
      </c>
      <c r="J1049" s="15" t="s">
        <v>35</v>
      </c>
      <c r="K1049" s="1" t="s">
        <v>5906</v>
      </c>
      <c r="L1049" s="1" t="s">
        <v>1939</v>
      </c>
      <c r="M1049" s="1" t="s">
        <v>234</v>
      </c>
      <c r="N1049" s="1" t="s">
        <v>5907</v>
      </c>
      <c r="O1049" s="1" t="s">
        <v>5908</v>
      </c>
      <c r="P1049" s="1" t="s">
        <v>5909</v>
      </c>
      <c r="Q1049" s="1" t="s">
        <v>42</v>
      </c>
      <c r="R1049" s="1" t="s">
        <v>58</v>
      </c>
      <c r="S1049" s="1" t="s">
        <v>5910</v>
      </c>
      <c r="T1049" s="1" t="s">
        <v>45</v>
      </c>
      <c r="X1049" s="1" t="s">
        <v>5911</v>
      </c>
      <c r="Y1049" s="1" t="s">
        <v>5912</v>
      </c>
      <c r="AD1049" s="16" t="s">
        <v>5906</v>
      </c>
    </row>
    <row r="1050" spans="2:30" x14ac:dyDescent="0.2">
      <c r="B1050" s="1">
        <v>11248</v>
      </c>
      <c r="C1050" s="1" t="s">
        <v>5913</v>
      </c>
      <c r="D1050" s="65">
        <v>1.35470762304801</v>
      </c>
      <c r="E1050" s="20">
        <v>2.3621645963271698</v>
      </c>
      <c r="F1050" s="21">
        <v>1.7436711480315099</v>
      </c>
      <c r="G1050" s="1" t="s">
        <v>5914</v>
      </c>
      <c r="H1050" s="1" t="s">
        <v>270</v>
      </c>
      <c r="I1050" s="1" t="s">
        <v>35</v>
      </c>
      <c r="J1050" s="15" t="s">
        <v>54</v>
      </c>
      <c r="K1050" s="1" t="s">
        <v>5913</v>
      </c>
      <c r="L1050" s="1" t="s">
        <v>5914</v>
      </c>
      <c r="M1050" s="1" t="s">
        <v>234</v>
      </c>
      <c r="N1050" s="1" t="s">
        <v>5915</v>
      </c>
      <c r="O1050" s="1" t="s">
        <v>5916</v>
      </c>
      <c r="P1050" s="1" t="s">
        <v>5917</v>
      </c>
      <c r="Q1050" s="1" t="s">
        <v>67</v>
      </c>
      <c r="R1050" s="1" t="s">
        <v>58</v>
      </c>
      <c r="S1050" s="1" t="s">
        <v>5918</v>
      </c>
      <c r="T1050" s="1" t="s">
        <v>45</v>
      </c>
      <c r="X1050" s="1" t="s">
        <v>5919</v>
      </c>
      <c r="Y1050" s="1" t="s">
        <v>5920</v>
      </c>
      <c r="AD1050" s="16" t="s">
        <v>5913</v>
      </c>
    </row>
    <row r="1051" spans="2:30" x14ac:dyDescent="0.2">
      <c r="B1051" s="1">
        <v>11387</v>
      </c>
      <c r="C1051" s="1" t="s">
        <v>5921</v>
      </c>
      <c r="D1051" s="65">
        <v>1.3435306358319301</v>
      </c>
      <c r="E1051" s="39">
        <v>4.3873229843988799</v>
      </c>
      <c r="F1051" s="47">
        <v>3.2655176349456201</v>
      </c>
      <c r="G1051" s="1" t="s">
        <v>5922</v>
      </c>
      <c r="H1051" s="1" t="s">
        <v>270</v>
      </c>
      <c r="I1051" s="1" t="s">
        <v>53</v>
      </c>
      <c r="J1051" s="15" t="s">
        <v>35</v>
      </c>
      <c r="K1051" s="1" t="s">
        <v>5921</v>
      </c>
      <c r="L1051" s="1" t="s">
        <v>5922</v>
      </c>
      <c r="M1051" s="1" t="s">
        <v>234</v>
      </c>
      <c r="N1051" s="1" t="s">
        <v>5923</v>
      </c>
      <c r="O1051" s="1" t="s">
        <v>5924</v>
      </c>
      <c r="P1051" s="1" t="s">
        <v>5925</v>
      </c>
      <c r="Q1051" s="1" t="s">
        <v>42</v>
      </c>
      <c r="R1051" s="1" t="s">
        <v>43</v>
      </c>
      <c r="S1051" s="1" t="s">
        <v>5926</v>
      </c>
      <c r="T1051" s="1" t="s">
        <v>45</v>
      </c>
      <c r="X1051" s="1" t="s">
        <v>5927</v>
      </c>
      <c r="Y1051" s="1" t="s">
        <v>5928</v>
      </c>
      <c r="AD1051" s="16" t="s">
        <v>5921</v>
      </c>
    </row>
    <row r="1052" spans="2:30" x14ac:dyDescent="0.2">
      <c r="B1052" s="1">
        <v>11430</v>
      </c>
      <c r="C1052" s="1" t="s">
        <v>5929</v>
      </c>
      <c r="D1052" s="64">
        <v>1.0986055841750599</v>
      </c>
      <c r="E1052" s="39">
        <v>3.4784260083450498</v>
      </c>
      <c r="F1052" s="47">
        <v>3.1662191221765799</v>
      </c>
      <c r="G1052" s="1" t="s">
        <v>5930</v>
      </c>
      <c r="H1052" s="1" t="s">
        <v>36</v>
      </c>
      <c r="I1052" s="1" t="s">
        <v>35</v>
      </c>
      <c r="J1052" s="15" t="s">
        <v>35</v>
      </c>
      <c r="K1052" s="1" t="s">
        <v>5929</v>
      </c>
      <c r="L1052" s="1" t="s">
        <v>5930</v>
      </c>
      <c r="M1052" s="1" t="s">
        <v>234</v>
      </c>
      <c r="N1052" s="1" t="s">
        <v>5931</v>
      </c>
      <c r="O1052" s="1" t="s">
        <v>5932</v>
      </c>
      <c r="P1052" s="1" t="s">
        <v>5933</v>
      </c>
      <c r="Q1052" s="1" t="s">
        <v>67</v>
      </c>
      <c r="R1052" s="1" t="s">
        <v>43</v>
      </c>
      <c r="S1052" s="1" t="s">
        <v>5934</v>
      </c>
      <c r="T1052" s="1" t="s">
        <v>45</v>
      </c>
      <c r="X1052" s="1" t="s">
        <v>5935</v>
      </c>
      <c r="Y1052" s="1" t="s">
        <v>5936</v>
      </c>
      <c r="AD1052" s="16" t="s">
        <v>5929</v>
      </c>
    </row>
    <row r="1053" spans="2:30" x14ac:dyDescent="0.2">
      <c r="B1053" s="1">
        <v>11550</v>
      </c>
      <c r="C1053" s="1" t="s">
        <v>5937</v>
      </c>
      <c r="D1053" s="64">
        <v>0.82806892747789096</v>
      </c>
      <c r="E1053" s="33">
        <v>1.9205415893620901</v>
      </c>
      <c r="F1053" s="57">
        <v>2.3193016011500598</v>
      </c>
      <c r="G1053" s="1" t="s">
        <v>5938</v>
      </c>
      <c r="H1053" s="1" t="s">
        <v>36</v>
      </c>
      <c r="I1053" s="1" t="s">
        <v>54</v>
      </c>
      <c r="J1053" s="15" t="s">
        <v>35</v>
      </c>
      <c r="K1053" s="1" t="s">
        <v>5937</v>
      </c>
      <c r="L1053" s="1" t="s">
        <v>5938</v>
      </c>
      <c r="M1053" s="1" t="s">
        <v>234</v>
      </c>
      <c r="N1053" s="1" t="s">
        <v>5939</v>
      </c>
      <c r="O1053" s="1" t="s">
        <v>5940</v>
      </c>
      <c r="P1053" s="1" t="s">
        <v>5941</v>
      </c>
      <c r="Q1053" s="1" t="s">
        <v>67</v>
      </c>
      <c r="R1053" s="1" t="s">
        <v>58</v>
      </c>
      <c r="S1053" s="1" t="s">
        <v>5942</v>
      </c>
      <c r="T1053" s="1" t="s">
        <v>45</v>
      </c>
      <c r="X1053" s="1" t="s">
        <v>5943</v>
      </c>
      <c r="Y1053" s="1" t="s">
        <v>5944</v>
      </c>
      <c r="AD1053" s="16" t="s">
        <v>5937</v>
      </c>
    </row>
    <row r="1054" spans="2:30" x14ac:dyDescent="0.2">
      <c r="B1054" s="1">
        <v>11636</v>
      </c>
      <c r="C1054" s="1" t="s">
        <v>3026</v>
      </c>
      <c r="D1054" s="50">
        <v>0.30049712007490997</v>
      </c>
      <c r="E1054" s="39">
        <v>3.98245716890903</v>
      </c>
      <c r="F1054" s="51">
        <v>13.2528962937025</v>
      </c>
      <c r="G1054" s="1" t="s">
        <v>3027</v>
      </c>
      <c r="H1054" s="1" t="s">
        <v>37</v>
      </c>
      <c r="I1054" s="1" t="s">
        <v>35</v>
      </c>
      <c r="J1054" s="15" t="s">
        <v>512</v>
      </c>
      <c r="K1054" s="1" t="s">
        <v>3026</v>
      </c>
      <c r="L1054" s="1" t="s">
        <v>3027</v>
      </c>
      <c r="M1054" s="1" t="s">
        <v>234</v>
      </c>
      <c r="N1054" s="1" t="s">
        <v>3028</v>
      </c>
      <c r="O1054" s="1" t="s">
        <v>3029</v>
      </c>
      <c r="P1054" s="1" t="s">
        <v>3030</v>
      </c>
      <c r="Q1054" s="1" t="s">
        <v>42</v>
      </c>
      <c r="R1054" s="1" t="s">
        <v>58</v>
      </c>
      <c r="S1054" s="1" t="s">
        <v>3031</v>
      </c>
      <c r="T1054" s="1" t="s">
        <v>45</v>
      </c>
      <c r="X1054" s="1" t="s">
        <v>3032</v>
      </c>
      <c r="Y1054" s="1" t="s">
        <v>3033</v>
      </c>
      <c r="AD1054" s="16" t="s">
        <v>3026</v>
      </c>
    </row>
    <row r="1055" spans="2:30" x14ac:dyDescent="0.2">
      <c r="B1055" s="1">
        <v>11640</v>
      </c>
      <c r="C1055" s="1" t="s">
        <v>5261</v>
      </c>
      <c r="D1055" s="64">
        <v>1.13659304887201</v>
      </c>
      <c r="E1055" s="39">
        <v>3.31744576567122</v>
      </c>
      <c r="F1055" s="57">
        <v>2.9187630251333498</v>
      </c>
      <c r="G1055" s="1" t="s">
        <v>5262</v>
      </c>
      <c r="H1055" s="1" t="s">
        <v>36</v>
      </c>
      <c r="I1055" s="1" t="s">
        <v>35</v>
      </c>
      <c r="J1055" s="15" t="s">
        <v>35</v>
      </c>
      <c r="K1055" s="1" t="s">
        <v>5261</v>
      </c>
      <c r="L1055" s="1" t="s">
        <v>5262</v>
      </c>
      <c r="M1055" s="1" t="s">
        <v>234</v>
      </c>
      <c r="N1055" s="1" t="s">
        <v>5263</v>
      </c>
      <c r="O1055" s="1" t="s">
        <v>5264</v>
      </c>
      <c r="P1055" s="1" t="s">
        <v>5265</v>
      </c>
      <c r="Q1055" s="1" t="s">
        <v>42</v>
      </c>
      <c r="R1055" s="1" t="s">
        <v>58</v>
      </c>
      <c r="S1055" s="1" t="s">
        <v>5266</v>
      </c>
      <c r="T1055" s="1" t="s">
        <v>45</v>
      </c>
      <c r="U1055" s="1" t="s">
        <v>5267</v>
      </c>
      <c r="V1055" s="1" t="s">
        <v>5268</v>
      </c>
      <c r="W1055" s="1" t="s">
        <v>5269</v>
      </c>
      <c r="X1055" s="1" t="s">
        <v>5270</v>
      </c>
      <c r="Y1055" s="1" t="s">
        <v>5271</v>
      </c>
      <c r="Z1055" s="1" t="s">
        <v>5272</v>
      </c>
      <c r="AD1055" s="16" t="s">
        <v>5261</v>
      </c>
    </row>
    <row r="1056" spans="2:30" x14ac:dyDescent="0.2">
      <c r="B1056" s="1">
        <v>11715</v>
      </c>
      <c r="C1056" s="1" t="s">
        <v>3034</v>
      </c>
      <c r="D1056" s="60">
        <v>0.180924516954761</v>
      </c>
      <c r="E1056" s="17">
        <v>6.5943665255106998</v>
      </c>
      <c r="F1056" s="51">
        <v>36.448164331203301</v>
      </c>
      <c r="G1056" s="1" t="s">
        <v>3035</v>
      </c>
      <c r="H1056" s="1" t="s">
        <v>73</v>
      </c>
      <c r="I1056" s="1" t="s">
        <v>53</v>
      </c>
      <c r="J1056" s="15" t="s">
        <v>512</v>
      </c>
      <c r="K1056" s="1" t="s">
        <v>3034</v>
      </c>
      <c r="L1056" s="1" t="s">
        <v>3035</v>
      </c>
      <c r="M1056" s="1" t="s">
        <v>234</v>
      </c>
      <c r="N1056" s="1" t="s">
        <v>3036</v>
      </c>
      <c r="O1056" s="1" t="s">
        <v>3037</v>
      </c>
      <c r="P1056" s="1" t="s">
        <v>3038</v>
      </c>
      <c r="Q1056" s="1" t="s">
        <v>67</v>
      </c>
      <c r="R1056" s="1" t="s">
        <v>58</v>
      </c>
      <c r="S1056" s="1" t="s">
        <v>3039</v>
      </c>
      <c r="T1056" s="1" t="s">
        <v>45</v>
      </c>
      <c r="X1056" s="1" t="s">
        <v>3040</v>
      </c>
      <c r="Y1056" s="1" t="s">
        <v>3041</v>
      </c>
      <c r="AD1056" s="16" t="s">
        <v>3034</v>
      </c>
    </row>
    <row r="1057" spans="2:30" x14ac:dyDescent="0.2">
      <c r="B1057" s="1">
        <v>11873</v>
      </c>
      <c r="C1057" s="1" t="s">
        <v>5945</v>
      </c>
      <c r="D1057" s="64">
        <v>1.0907917301797201</v>
      </c>
      <c r="E1057" s="20">
        <v>2.2418238450381902</v>
      </c>
      <c r="F1057" s="57">
        <v>2.05522629390381</v>
      </c>
      <c r="G1057" s="1" t="s">
        <v>5946</v>
      </c>
      <c r="H1057" s="1" t="s">
        <v>36</v>
      </c>
      <c r="I1057" s="1" t="s">
        <v>35</v>
      </c>
      <c r="J1057" s="15" t="s">
        <v>35</v>
      </c>
      <c r="K1057" s="1" t="s">
        <v>5945</v>
      </c>
      <c r="L1057" s="1" t="s">
        <v>5946</v>
      </c>
      <c r="M1057" s="1" t="s">
        <v>330</v>
      </c>
      <c r="N1057" s="1" t="s">
        <v>5947</v>
      </c>
      <c r="O1057" s="1" t="s">
        <v>5948</v>
      </c>
      <c r="P1057" s="1" t="s">
        <v>5949</v>
      </c>
      <c r="Q1057" s="1" t="s">
        <v>67</v>
      </c>
      <c r="R1057" s="1" t="s">
        <v>58</v>
      </c>
      <c r="S1057" s="1" t="s">
        <v>5950</v>
      </c>
      <c r="T1057" s="1" t="s">
        <v>45</v>
      </c>
      <c r="X1057" s="1" t="s">
        <v>5951</v>
      </c>
      <c r="Y1057" s="1" t="s">
        <v>5952</v>
      </c>
      <c r="AD1057" s="16" t="s">
        <v>5945</v>
      </c>
    </row>
    <row r="1058" spans="2:30" x14ac:dyDescent="0.2">
      <c r="B1058" s="1">
        <v>12959</v>
      </c>
      <c r="C1058" s="1" t="s">
        <v>1113</v>
      </c>
      <c r="D1058" s="50">
        <v>0.244762765855807</v>
      </c>
      <c r="E1058" s="26">
        <v>1.6157094182470999</v>
      </c>
      <c r="F1058" s="44">
        <v>6.6011242053006303</v>
      </c>
      <c r="G1058" s="1" t="s">
        <v>1114</v>
      </c>
      <c r="H1058" s="1" t="s">
        <v>73</v>
      </c>
      <c r="I1058" s="1" t="s">
        <v>54</v>
      </c>
      <c r="J1058" s="15" t="s">
        <v>53</v>
      </c>
      <c r="K1058" s="1" t="s">
        <v>1113</v>
      </c>
      <c r="L1058" s="1" t="s">
        <v>1114</v>
      </c>
      <c r="M1058" s="1" t="s">
        <v>330</v>
      </c>
      <c r="N1058" s="1" t="s">
        <v>1115</v>
      </c>
      <c r="O1058" s="1" t="s">
        <v>1116</v>
      </c>
      <c r="P1058" s="1" t="s">
        <v>1117</v>
      </c>
      <c r="Q1058" s="1" t="s">
        <v>67</v>
      </c>
      <c r="R1058" s="1" t="s">
        <v>58</v>
      </c>
      <c r="S1058" s="1" t="s">
        <v>1118</v>
      </c>
      <c r="T1058" s="1" t="s">
        <v>45</v>
      </c>
      <c r="X1058" s="1" t="s">
        <v>1119</v>
      </c>
      <c r="Y1058" s="1" t="s">
        <v>1120</v>
      </c>
      <c r="AD1058" s="16" t="s">
        <v>1113</v>
      </c>
    </row>
    <row r="1059" spans="2:30" x14ac:dyDescent="0.2">
      <c r="B1059" s="1">
        <v>14278</v>
      </c>
      <c r="C1059" s="1" t="s">
        <v>5953</v>
      </c>
      <c r="D1059" s="64">
        <v>0.83428645112864497</v>
      </c>
      <c r="E1059" s="20">
        <v>2.3894701459706198</v>
      </c>
      <c r="F1059" s="57">
        <v>2.8640883988204302</v>
      </c>
      <c r="G1059" s="1" t="s">
        <v>5954</v>
      </c>
      <c r="H1059" s="1" t="s">
        <v>36</v>
      </c>
      <c r="I1059" s="1" t="s">
        <v>35</v>
      </c>
      <c r="J1059" s="15" t="s">
        <v>35</v>
      </c>
      <c r="K1059" s="1" t="s">
        <v>5953</v>
      </c>
      <c r="L1059" s="1" t="s">
        <v>5954</v>
      </c>
      <c r="M1059" s="1" t="s">
        <v>382</v>
      </c>
      <c r="N1059" s="1" t="s">
        <v>5955</v>
      </c>
      <c r="O1059" s="1" t="s">
        <v>5956</v>
      </c>
      <c r="P1059" s="1" t="s">
        <v>5957</v>
      </c>
      <c r="Q1059" s="1" t="s">
        <v>67</v>
      </c>
      <c r="R1059" s="1" t="s">
        <v>58</v>
      </c>
      <c r="S1059" s="1" t="s">
        <v>5958</v>
      </c>
      <c r="T1059" s="1" t="s">
        <v>45</v>
      </c>
      <c r="U1059" s="1" t="s">
        <v>5959</v>
      </c>
      <c r="V1059" s="1" t="s">
        <v>5960</v>
      </c>
      <c r="W1059" s="1" t="s">
        <v>5961</v>
      </c>
      <c r="X1059" s="1" t="s">
        <v>5962</v>
      </c>
      <c r="Y1059" s="1" t="s">
        <v>5963</v>
      </c>
      <c r="Z1059" s="1" t="s">
        <v>5964</v>
      </c>
      <c r="AD1059" s="16" t="s">
        <v>5953</v>
      </c>
    </row>
    <row r="1060" spans="2:30" x14ac:dyDescent="0.2">
      <c r="B1060" s="1">
        <v>14392</v>
      </c>
      <c r="C1060" s="1" t="s">
        <v>3081</v>
      </c>
      <c r="D1060" s="50">
        <v>0.28737322876675703</v>
      </c>
      <c r="E1060" s="43">
        <v>8.1886554362847193</v>
      </c>
      <c r="F1060" s="51">
        <v>28.494844392519699</v>
      </c>
      <c r="G1060" s="1" t="s">
        <v>3082</v>
      </c>
      <c r="H1060" s="1" t="s">
        <v>37</v>
      </c>
      <c r="I1060" s="1" t="s">
        <v>512</v>
      </c>
      <c r="J1060" s="15" t="s">
        <v>512</v>
      </c>
      <c r="K1060" s="1" t="s">
        <v>3081</v>
      </c>
      <c r="L1060" s="1" t="s">
        <v>3082</v>
      </c>
      <c r="M1060" s="1" t="s">
        <v>382</v>
      </c>
      <c r="N1060" s="1" t="s">
        <v>3083</v>
      </c>
      <c r="O1060" s="1" t="s">
        <v>3084</v>
      </c>
      <c r="P1060" s="1" t="s">
        <v>3085</v>
      </c>
      <c r="Q1060" s="1" t="s">
        <v>67</v>
      </c>
      <c r="R1060" s="1" t="s">
        <v>58</v>
      </c>
      <c r="S1060" s="1" t="s">
        <v>3086</v>
      </c>
      <c r="T1060" s="1" t="s">
        <v>45</v>
      </c>
      <c r="X1060" s="1" t="s">
        <v>3087</v>
      </c>
      <c r="Y1060" s="1" t="s">
        <v>3088</v>
      </c>
      <c r="AD1060" s="16" t="s">
        <v>3081</v>
      </c>
    </row>
    <row r="1061" spans="2:30" x14ac:dyDescent="0.2">
      <c r="B1061" s="1">
        <v>14573</v>
      </c>
      <c r="C1061" s="1" t="s">
        <v>5965</v>
      </c>
      <c r="D1061" s="64">
        <v>0.95689328752889802</v>
      </c>
      <c r="E1061" s="17">
        <v>6.2078829459638003</v>
      </c>
      <c r="F1061" s="44">
        <v>6.4875394433951596</v>
      </c>
      <c r="G1061" s="1" t="s">
        <v>5966</v>
      </c>
      <c r="H1061" s="1" t="s">
        <v>36</v>
      </c>
      <c r="I1061" s="1" t="s">
        <v>53</v>
      </c>
      <c r="J1061" s="15" t="s">
        <v>53</v>
      </c>
      <c r="K1061" s="1" t="s">
        <v>5965</v>
      </c>
      <c r="L1061" s="1" t="s">
        <v>5966</v>
      </c>
      <c r="M1061" s="1" t="s">
        <v>382</v>
      </c>
      <c r="N1061" s="1" t="s">
        <v>5967</v>
      </c>
      <c r="O1061" s="1" t="s">
        <v>5968</v>
      </c>
      <c r="P1061" s="1" t="s">
        <v>5969</v>
      </c>
      <c r="Q1061" s="1" t="s">
        <v>42</v>
      </c>
      <c r="R1061" s="1" t="s">
        <v>43</v>
      </c>
      <c r="S1061" s="1" t="s">
        <v>5970</v>
      </c>
      <c r="T1061" s="1" t="s">
        <v>45</v>
      </c>
      <c r="X1061" s="1" t="s">
        <v>5971</v>
      </c>
      <c r="Y1061" s="1" t="s">
        <v>5972</v>
      </c>
      <c r="AD1061" s="16" t="s">
        <v>5965</v>
      </c>
    </row>
    <row r="1062" spans="2:30" x14ac:dyDescent="0.2">
      <c r="B1062" s="1">
        <v>14585</v>
      </c>
      <c r="C1062" s="1" t="s">
        <v>5289</v>
      </c>
      <c r="D1062" s="65">
        <v>1.32347391134195</v>
      </c>
      <c r="E1062" s="26">
        <v>1.6484139390096999</v>
      </c>
      <c r="F1062" s="27">
        <v>1.2455205386997601</v>
      </c>
      <c r="G1062" s="1" t="s">
        <v>5290</v>
      </c>
      <c r="H1062" s="1" t="s">
        <v>270</v>
      </c>
      <c r="I1062" s="1" t="s">
        <v>54</v>
      </c>
      <c r="J1062" s="15" t="s">
        <v>36</v>
      </c>
      <c r="K1062" s="1" t="s">
        <v>5289</v>
      </c>
      <c r="L1062" s="1" t="s">
        <v>5290</v>
      </c>
      <c r="M1062" s="1" t="s">
        <v>382</v>
      </c>
      <c r="N1062" s="1" t="s">
        <v>5291</v>
      </c>
      <c r="O1062" s="1" t="s">
        <v>5292</v>
      </c>
      <c r="P1062" s="1" t="s">
        <v>5293</v>
      </c>
      <c r="Q1062" s="1" t="s">
        <v>67</v>
      </c>
      <c r="R1062" s="1" t="s">
        <v>58</v>
      </c>
      <c r="S1062" s="1" t="s">
        <v>5294</v>
      </c>
      <c r="T1062" s="1" t="s">
        <v>45</v>
      </c>
      <c r="X1062" s="1" t="s">
        <v>5295</v>
      </c>
      <c r="Y1062" s="1" t="s">
        <v>5296</v>
      </c>
      <c r="AD1062" s="16" t="s">
        <v>5289</v>
      </c>
    </row>
    <row r="1063" spans="2:30" x14ac:dyDescent="0.2">
      <c r="B1063" s="1">
        <v>15312</v>
      </c>
      <c r="C1063" s="1" t="s">
        <v>5973</v>
      </c>
      <c r="D1063" s="64">
        <v>0.93093168983341101</v>
      </c>
      <c r="E1063" s="39">
        <v>3.2443339831491498</v>
      </c>
      <c r="F1063" s="47">
        <v>3.48503979247899</v>
      </c>
      <c r="G1063" s="1" t="s">
        <v>5974</v>
      </c>
      <c r="H1063" s="1" t="s">
        <v>36</v>
      </c>
      <c r="I1063" s="1" t="s">
        <v>35</v>
      </c>
      <c r="J1063" s="15" t="s">
        <v>35</v>
      </c>
      <c r="K1063" s="1" t="s">
        <v>5973</v>
      </c>
      <c r="L1063" s="1" t="s">
        <v>5974</v>
      </c>
      <c r="M1063" s="1" t="s">
        <v>382</v>
      </c>
      <c r="N1063" s="1" t="s">
        <v>5975</v>
      </c>
      <c r="O1063" s="1" t="s">
        <v>5976</v>
      </c>
      <c r="P1063" s="1" t="s">
        <v>5977</v>
      </c>
      <c r="Q1063" s="1" t="s">
        <v>67</v>
      </c>
      <c r="R1063" s="1" t="s">
        <v>58</v>
      </c>
      <c r="S1063" s="1" t="s">
        <v>5978</v>
      </c>
      <c r="T1063" s="1" t="s">
        <v>45</v>
      </c>
      <c r="U1063" s="1" t="s">
        <v>5979</v>
      </c>
      <c r="V1063" s="1" t="s">
        <v>5980</v>
      </c>
      <c r="W1063" s="1" t="s">
        <v>5981</v>
      </c>
      <c r="X1063" s="1" t="s">
        <v>5982</v>
      </c>
      <c r="Y1063" s="1" t="s">
        <v>5983</v>
      </c>
      <c r="Z1063" s="1" t="s">
        <v>5984</v>
      </c>
      <c r="AD1063" s="16" t="s">
        <v>5973</v>
      </c>
    </row>
    <row r="1064" spans="2:30" x14ac:dyDescent="0.2">
      <c r="B1064" s="1">
        <v>15623</v>
      </c>
      <c r="C1064" s="1" t="s">
        <v>5297</v>
      </c>
      <c r="D1064" s="64">
        <v>1.1145369109291301</v>
      </c>
      <c r="E1064" s="20">
        <v>2.1116873007748298</v>
      </c>
      <c r="F1064" s="18">
        <v>1.89467686540271</v>
      </c>
      <c r="G1064" s="1" t="s">
        <v>5298</v>
      </c>
      <c r="H1064" s="1" t="s">
        <v>36</v>
      </c>
      <c r="I1064" s="1" t="s">
        <v>35</v>
      </c>
      <c r="J1064" s="15" t="s">
        <v>54</v>
      </c>
      <c r="K1064" s="1" t="s">
        <v>5297</v>
      </c>
      <c r="L1064" s="1" t="s">
        <v>5298</v>
      </c>
      <c r="M1064" s="1" t="s">
        <v>382</v>
      </c>
      <c r="N1064" s="1" t="s">
        <v>5299</v>
      </c>
      <c r="O1064" s="1" t="s">
        <v>5300</v>
      </c>
      <c r="P1064" s="1" t="s">
        <v>5301</v>
      </c>
      <c r="Q1064" s="1" t="s">
        <v>67</v>
      </c>
      <c r="R1064" s="1" t="s">
        <v>58</v>
      </c>
      <c r="S1064" s="1" t="s">
        <v>5302</v>
      </c>
      <c r="T1064" s="1" t="s">
        <v>45</v>
      </c>
      <c r="X1064" s="1" t="s">
        <v>5303</v>
      </c>
      <c r="Y1064" s="1" t="s">
        <v>5304</v>
      </c>
      <c r="AD1064" s="16" t="s">
        <v>5297</v>
      </c>
    </row>
    <row r="1065" spans="2:30" x14ac:dyDescent="0.2">
      <c r="B1065" s="1">
        <v>15707</v>
      </c>
      <c r="C1065" s="1" t="s">
        <v>5985</v>
      </c>
      <c r="D1065" s="64">
        <v>0.91790310657305996</v>
      </c>
      <c r="E1065" s="20">
        <v>2.6740395863556001</v>
      </c>
      <c r="F1065" s="57">
        <v>2.9132046369675999</v>
      </c>
      <c r="G1065" s="1" t="s">
        <v>5986</v>
      </c>
      <c r="H1065" s="1" t="s">
        <v>36</v>
      </c>
      <c r="I1065" s="1" t="s">
        <v>35</v>
      </c>
      <c r="J1065" s="15" t="s">
        <v>35</v>
      </c>
      <c r="K1065" s="1" t="s">
        <v>5985</v>
      </c>
      <c r="L1065" s="1" t="s">
        <v>5986</v>
      </c>
      <c r="M1065" s="1" t="s">
        <v>382</v>
      </c>
      <c r="N1065" s="1" t="s">
        <v>5987</v>
      </c>
      <c r="O1065" s="1" t="s">
        <v>5988</v>
      </c>
      <c r="P1065" s="1" t="s">
        <v>5989</v>
      </c>
      <c r="Q1065" s="1" t="s">
        <v>42</v>
      </c>
      <c r="R1065" s="1" t="s">
        <v>58</v>
      </c>
      <c r="S1065" s="1" t="s">
        <v>5990</v>
      </c>
      <c r="T1065" s="1" t="s">
        <v>45</v>
      </c>
      <c r="U1065" s="1" t="s">
        <v>5991</v>
      </c>
      <c r="V1065" s="1" t="s">
        <v>5992</v>
      </c>
      <c r="W1065" s="1" t="s">
        <v>5993</v>
      </c>
      <c r="X1065" s="1" t="s">
        <v>5994</v>
      </c>
      <c r="Y1065" s="1" t="s">
        <v>5995</v>
      </c>
      <c r="Z1065" s="1" t="s">
        <v>5996</v>
      </c>
      <c r="AD1065" s="16" t="s">
        <v>5985</v>
      </c>
    </row>
    <row r="1066" spans="2:30" x14ac:dyDescent="0.2">
      <c r="B1066" s="1">
        <v>15892</v>
      </c>
      <c r="C1066" s="1" t="s">
        <v>1137</v>
      </c>
      <c r="D1066" s="56">
        <v>0.57535744588937898</v>
      </c>
      <c r="E1066" s="20">
        <v>2.1051037461894402</v>
      </c>
      <c r="F1066" s="47">
        <v>3.6587755337647598</v>
      </c>
      <c r="G1066" s="1" t="s">
        <v>1138</v>
      </c>
      <c r="H1066" s="1" t="s">
        <v>100</v>
      </c>
      <c r="I1066" s="1" t="s">
        <v>35</v>
      </c>
      <c r="J1066" s="15" t="s">
        <v>35</v>
      </c>
      <c r="K1066" s="1" t="s">
        <v>1137</v>
      </c>
      <c r="L1066" s="1" t="s">
        <v>1138</v>
      </c>
      <c r="M1066" s="1" t="s">
        <v>382</v>
      </c>
      <c r="N1066" s="1" t="s">
        <v>1139</v>
      </c>
      <c r="O1066" s="1" t="s">
        <v>1140</v>
      </c>
      <c r="P1066" s="1" t="s">
        <v>1141</v>
      </c>
      <c r="Q1066" s="1" t="s">
        <v>67</v>
      </c>
      <c r="R1066" s="1" t="s">
        <v>58</v>
      </c>
      <c r="S1066" s="1" t="s">
        <v>1142</v>
      </c>
      <c r="T1066" s="1" t="s">
        <v>45</v>
      </c>
      <c r="X1066" s="1" t="s">
        <v>1143</v>
      </c>
      <c r="Y1066" s="1" t="s">
        <v>1144</v>
      </c>
      <c r="AD1066" s="16" t="s">
        <v>1137</v>
      </c>
    </row>
    <row r="1067" spans="2:30" x14ac:dyDescent="0.2">
      <c r="B1067" s="1">
        <v>16195</v>
      </c>
      <c r="C1067" s="1" t="s">
        <v>3148</v>
      </c>
      <c r="D1067" s="54">
        <v>0.34154189188574402</v>
      </c>
      <c r="E1067" s="43">
        <v>8.8379204410848793</v>
      </c>
      <c r="F1067" s="51">
        <v>25.876534185274799</v>
      </c>
      <c r="G1067" s="1" t="s">
        <v>3149</v>
      </c>
      <c r="H1067" s="1" t="s">
        <v>37</v>
      </c>
      <c r="I1067" s="1" t="s">
        <v>512</v>
      </c>
      <c r="J1067" s="15" t="s">
        <v>512</v>
      </c>
      <c r="K1067" s="1" t="s">
        <v>3148</v>
      </c>
      <c r="L1067" s="1" t="s">
        <v>3149</v>
      </c>
      <c r="M1067" s="1" t="s">
        <v>382</v>
      </c>
      <c r="N1067" s="1" t="s">
        <v>3150</v>
      </c>
      <c r="O1067" s="1" t="s">
        <v>3151</v>
      </c>
      <c r="P1067" s="1" t="s">
        <v>3152</v>
      </c>
      <c r="Q1067" s="1" t="s">
        <v>67</v>
      </c>
      <c r="R1067" s="1" t="s">
        <v>58</v>
      </c>
      <c r="S1067" s="1" t="s">
        <v>3153</v>
      </c>
      <c r="T1067" s="1" t="s">
        <v>45</v>
      </c>
      <c r="X1067" s="1" t="s">
        <v>3154</v>
      </c>
      <c r="Y1067" s="1" t="s">
        <v>3155</v>
      </c>
      <c r="AD1067" s="16" t="s">
        <v>3148</v>
      </c>
    </row>
    <row r="1068" spans="2:30" x14ac:dyDescent="0.2">
      <c r="B1068" s="1">
        <v>17212</v>
      </c>
      <c r="C1068" s="1" t="s">
        <v>1899</v>
      </c>
      <c r="D1068" s="24">
        <v>3.0289989891137599</v>
      </c>
      <c r="E1068" s="17">
        <v>5.4556187791508499</v>
      </c>
      <c r="F1068" s="18">
        <v>1.80112928355486</v>
      </c>
      <c r="G1068" s="1" t="s">
        <v>1900</v>
      </c>
      <c r="H1068" s="1" t="s">
        <v>35</v>
      </c>
      <c r="I1068" s="1" t="s">
        <v>53</v>
      </c>
      <c r="J1068" s="15" t="s">
        <v>54</v>
      </c>
      <c r="K1068" s="1" t="s">
        <v>1899</v>
      </c>
      <c r="L1068" s="1" t="s">
        <v>1900</v>
      </c>
      <c r="M1068" s="1" t="s">
        <v>451</v>
      </c>
      <c r="N1068" s="1" t="s">
        <v>1901</v>
      </c>
      <c r="O1068" s="1" t="s">
        <v>1902</v>
      </c>
      <c r="P1068" s="1" t="s">
        <v>1903</v>
      </c>
      <c r="Q1068" s="1" t="s">
        <v>42</v>
      </c>
      <c r="R1068" s="1" t="s">
        <v>43</v>
      </c>
      <c r="S1068" s="1" t="s">
        <v>1904</v>
      </c>
      <c r="T1068" s="1" t="s">
        <v>45</v>
      </c>
      <c r="X1068" s="1" t="s">
        <v>1905</v>
      </c>
      <c r="Y1068" s="1" t="s">
        <v>1906</v>
      </c>
      <c r="AD1068" s="16" t="s">
        <v>1899</v>
      </c>
    </row>
    <row r="1069" spans="2:30" x14ac:dyDescent="0.2">
      <c r="B1069" s="1">
        <v>17847</v>
      </c>
      <c r="C1069" s="1" t="s">
        <v>5997</v>
      </c>
      <c r="D1069" s="64">
        <v>0.94069431764940503</v>
      </c>
      <c r="E1069" s="39">
        <v>4.7070524602194199</v>
      </c>
      <c r="F1069" s="44">
        <v>5.0038066265578598</v>
      </c>
      <c r="G1069" s="1" t="s">
        <v>5998</v>
      </c>
      <c r="H1069" s="1" t="s">
        <v>36</v>
      </c>
      <c r="I1069" s="1" t="s">
        <v>53</v>
      </c>
      <c r="J1069" s="15" t="s">
        <v>53</v>
      </c>
      <c r="K1069" s="1" t="s">
        <v>5997</v>
      </c>
      <c r="L1069" s="1" t="s">
        <v>5998</v>
      </c>
      <c r="M1069" s="1" t="s">
        <v>451</v>
      </c>
      <c r="N1069" s="1" t="s">
        <v>5999</v>
      </c>
      <c r="O1069" s="1" t="s">
        <v>6000</v>
      </c>
      <c r="P1069" s="1" t="s">
        <v>6001</v>
      </c>
      <c r="Q1069" s="1" t="s">
        <v>67</v>
      </c>
      <c r="R1069" s="1" t="s">
        <v>58</v>
      </c>
      <c r="S1069" s="1" t="s">
        <v>6002</v>
      </c>
      <c r="T1069" s="1" t="s">
        <v>45</v>
      </c>
      <c r="X1069" s="1" t="s">
        <v>6003</v>
      </c>
      <c r="Y1069" s="1" t="s">
        <v>6004</v>
      </c>
      <c r="AD1069" s="16" t="s">
        <v>5997</v>
      </c>
    </row>
    <row r="1070" spans="2:30" x14ac:dyDescent="0.2">
      <c r="B1070" s="1">
        <v>18195</v>
      </c>
      <c r="C1070" s="1" t="s">
        <v>3172</v>
      </c>
      <c r="D1070" s="54">
        <v>0.34610881505519397</v>
      </c>
      <c r="E1070" s="33">
        <v>1.9316043455394001</v>
      </c>
      <c r="F1070" s="44">
        <v>5.5809163520766196</v>
      </c>
      <c r="G1070" s="1" t="s">
        <v>3173</v>
      </c>
      <c r="H1070" s="1" t="s">
        <v>37</v>
      </c>
      <c r="I1070" s="1" t="s">
        <v>54</v>
      </c>
      <c r="J1070" s="15" t="s">
        <v>53</v>
      </c>
      <c r="K1070" s="1" t="s">
        <v>3172</v>
      </c>
      <c r="L1070" s="1" t="s">
        <v>3173</v>
      </c>
      <c r="M1070" s="1" t="s">
        <v>451</v>
      </c>
      <c r="N1070" s="1" t="s">
        <v>3174</v>
      </c>
      <c r="O1070" s="1" t="s">
        <v>3175</v>
      </c>
      <c r="P1070" s="1" t="s">
        <v>3176</v>
      </c>
      <c r="Q1070" s="1" t="s">
        <v>67</v>
      </c>
      <c r="R1070" s="1" t="s">
        <v>43</v>
      </c>
      <c r="S1070" s="1" t="s">
        <v>3177</v>
      </c>
      <c r="T1070" s="1" t="s">
        <v>45</v>
      </c>
      <c r="X1070" s="1" t="s">
        <v>3178</v>
      </c>
      <c r="Y1070" s="1" t="s">
        <v>3179</v>
      </c>
      <c r="AD1070" s="16" t="s">
        <v>3172</v>
      </c>
    </row>
    <row r="1071" spans="2:30" x14ac:dyDescent="0.2">
      <c r="B1071" s="1">
        <v>18523</v>
      </c>
      <c r="C1071" s="1" t="s">
        <v>6005</v>
      </c>
      <c r="D1071" s="64">
        <v>1.0717133489192201</v>
      </c>
      <c r="E1071" s="53">
        <v>11.027157159881799</v>
      </c>
      <c r="F1071" s="51">
        <v>10.2892785379619</v>
      </c>
      <c r="G1071" s="1" t="s">
        <v>6006</v>
      </c>
      <c r="H1071" s="1" t="s">
        <v>36</v>
      </c>
      <c r="I1071" s="1" t="s">
        <v>512</v>
      </c>
      <c r="J1071" s="15" t="s">
        <v>512</v>
      </c>
      <c r="K1071" s="1" t="s">
        <v>6005</v>
      </c>
      <c r="L1071" s="1" t="s">
        <v>6006</v>
      </c>
      <c r="M1071" s="1" t="s">
        <v>451</v>
      </c>
      <c r="N1071" s="1" t="s">
        <v>6007</v>
      </c>
      <c r="O1071" s="1" t="s">
        <v>6008</v>
      </c>
      <c r="P1071" s="1" t="s">
        <v>6009</v>
      </c>
      <c r="Q1071" s="1" t="s">
        <v>42</v>
      </c>
      <c r="R1071" s="1" t="s">
        <v>43</v>
      </c>
      <c r="S1071" s="1" t="s">
        <v>6010</v>
      </c>
      <c r="T1071" s="1" t="s">
        <v>45</v>
      </c>
      <c r="X1071" s="1" t="s">
        <v>6011</v>
      </c>
      <c r="Y1071" s="1" t="s">
        <v>6012</v>
      </c>
      <c r="AD1071" s="16" t="s">
        <v>6005</v>
      </c>
    </row>
    <row r="1072" spans="2:30" x14ac:dyDescent="0.2">
      <c r="B1072" s="1">
        <v>18590</v>
      </c>
      <c r="C1072" s="1" t="s">
        <v>1959</v>
      </c>
      <c r="D1072" s="19">
        <v>1.96121859224787</v>
      </c>
      <c r="E1072" s="20">
        <v>2.36388487791262</v>
      </c>
      <c r="F1072" s="27">
        <v>1.2053143322505599</v>
      </c>
      <c r="G1072" s="1" t="s">
        <v>1960</v>
      </c>
      <c r="H1072" s="1" t="s">
        <v>54</v>
      </c>
      <c r="I1072" s="1" t="s">
        <v>35</v>
      </c>
      <c r="J1072" s="15" t="s">
        <v>36</v>
      </c>
      <c r="K1072" s="1" t="s">
        <v>1959</v>
      </c>
      <c r="L1072" s="1" t="s">
        <v>1960</v>
      </c>
      <c r="M1072" s="1" t="s">
        <v>451</v>
      </c>
      <c r="N1072" s="1" t="s">
        <v>1961</v>
      </c>
      <c r="O1072" s="1" t="s">
        <v>1962</v>
      </c>
      <c r="P1072" s="1" t="s">
        <v>1963</v>
      </c>
      <c r="Q1072" s="1" t="s">
        <v>67</v>
      </c>
      <c r="R1072" s="1" t="s">
        <v>43</v>
      </c>
      <c r="S1072" s="1" t="s">
        <v>1964</v>
      </c>
      <c r="T1072" s="1" t="s">
        <v>45</v>
      </c>
      <c r="X1072" s="1" t="s">
        <v>1965</v>
      </c>
      <c r="Y1072" s="1" t="s">
        <v>1966</v>
      </c>
      <c r="AD1072" s="16" t="s">
        <v>1959</v>
      </c>
    </row>
    <row r="1073" spans="2:30" x14ac:dyDescent="0.2">
      <c r="B1073" s="1">
        <v>18674</v>
      </c>
      <c r="C1073" s="1" t="s">
        <v>494</v>
      </c>
      <c r="D1073" s="24">
        <v>4.0058628612576301</v>
      </c>
      <c r="E1073" s="26">
        <v>1.6457111775236</v>
      </c>
      <c r="F1073" s="14">
        <v>0.41082564094741097</v>
      </c>
      <c r="G1073" s="1" t="s">
        <v>495</v>
      </c>
      <c r="H1073" s="1" t="s">
        <v>53</v>
      </c>
      <c r="I1073" s="1" t="s">
        <v>54</v>
      </c>
      <c r="J1073" s="15" t="s">
        <v>37</v>
      </c>
      <c r="K1073" s="1" t="s">
        <v>494</v>
      </c>
      <c r="L1073" s="1" t="s">
        <v>495</v>
      </c>
      <c r="M1073" s="1" t="s">
        <v>451</v>
      </c>
      <c r="N1073" s="1" t="s">
        <v>496</v>
      </c>
      <c r="O1073" s="1" t="s">
        <v>497</v>
      </c>
      <c r="P1073" s="1" t="s">
        <v>498</v>
      </c>
      <c r="Q1073" s="1" t="s">
        <v>42</v>
      </c>
      <c r="R1073" s="1" t="s">
        <v>58</v>
      </c>
      <c r="S1073" s="1" t="s">
        <v>499</v>
      </c>
      <c r="T1073" s="1" t="s">
        <v>45</v>
      </c>
      <c r="X1073" s="1" t="s">
        <v>500</v>
      </c>
      <c r="Y1073" s="1" t="s">
        <v>501</v>
      </c>
      <c r="AD1073" s="16" t="s">
        <v>494</v>
      </c>
    </row>
    <row r="1074" spans="2:30" x14ac:dyDescent="0.2">
      <c r="B1074" s="1">
        <v>18792</v>
      </c>
      <c r="C1074" s="1" t="s">
        <v>1975</v>
      </c>
      <c r="D1074" s="19">
        <v>1.7831978587997099</v>
      </c>
      <c r="E1074" s="33">
        <v>1.8185710663361301</v>
      </c>
      <c r="F1074" s="27">
        <v>1.01983695043254</v>
      </c>
      <c r="G1074" s="1" t="s">
        <v>1976</v>
      </c>
      <c r="H1074" s="1" t="s">
        <v>54</v>
      </c>
      <c r="I1074" s="1" t="s">
        <v>54</v>
      </c>
      <c r="J1074" s="15" t="s">
        <v>36</v>
      </c>
      <c r="K1074" s="1" t="s">
        <v>1975</v>
      </c>
      <c r="L1074" s="1" t="s">
        <v>1976</v>
      </c>
      <c r="M1074" s="1" t="s">
        <v>451</v>
      </c>
      <c r="N1074" s="1" t="s">
        <v>1977</v>
      </c>
      <c r="O1074" s="1" t="s">
        <v>1978</v>
      </c>
      <c r="P1074" s="1" t="s">
        <v>1979</v>
      </c>
      <c r="Q1074" s="1" t="s">
        <v>67</v>
      </c>
      <c r="R1074" s="1" t="s">
        <v>58</v>
      </c>
      <c r="S1074" s="1" t="s">
        <v>1980</v>
      </c>
      <c r="T1074" s="1" t="s">
        <v>45</v>
      </c>
      <c r="X1074" s="1" t="s">
        <v>1981</v>
      </c>
      <c r="Y1074" s="1" t="s">
        <v>1982</v>
      </c>
      <c r="AD1074" s="16" t="s">
        <v>1975</v>
      </c>
    </row>
    <row r="1075" spans="2:30" x14ac:dyDescent="0.2">
      <c r="B1075" s="1">
        <v>19023</v>
      </c>
      <c r="C1075" s="1" t="s">
        <v>5325</v>
      </c>
      <c r="D1075" s="64">
        <v>0.86813387691150301</v>
      </c>
      <c r="E1075" s="53">
        <v>13.0458009913126</v>
      </c>
      <c r="F1075" s="51">
        <v>15.027406876143001</v>
      </c>
      <c r="G1075" s="1" t="s">
        <v>5326</v>
      </c>
      <c r="H1075" s="1" t="s">
        <v>36</v>
      </c>
      <c r="I1075" s="1" t="s">
        <v>512</v>
      </c>
      <c r="J1075" s="15" t="s">
        <v>512</v>
      </c>
      <c r="K1075" s="1" t="s">
        <v>5325</v>
      </c>
      <c r="L1075" s="1" t="s">
        <v>5326</v>
      </c>
      <c r="M1075" s="1" t="s">
        <v>451</v>
      </c>
      <c r="N1075" s="1" t="s">
        <v>5327</v>
      </c>
      <c r="O1075" s="1" t="s">
        <v>5328</v>
      </c>
      <c r="P1075" s="1" t="s">
        <v>5329</v>
      </c>
      <c r="Q1075" s="1" t="s">
        <v>42</v>
      </c>
      <c r="R1075" s="1" t="s">
        <v>58</v>
      </c>
      <c r="S1075" s="1" t="s">
        <v>5330</v>
      </c>
      <c r="T1075" s="1" t="s">
        <v>45</v>
      </c>
      <c r="X1075" s="1" t="s">
        <v>5331</v>
      </c>
      <c r="Y1075" s="1" t="s">
        <v>5332</v>
      </c>
      <c r="AD1075" s="16" t="s">
        <v>5325</v>
      </c>
    </row>
    <row r="1076" spans="2:30" x14ac:dyDescent="0.2">
      <c r="B1076" s="1">
        <v>19128</v>
      </c>
      <c r="C1076" s="1" t="s">
        <v>5333</v>
      </c>
      <c r="D1076" s="64">
        <v>1.1820242384628701</v>
      </c>
      <c r="E1076" s="33">
        <v>1.87319481441518</v>
      </c>
      <c r="F1076" s="21">
        <v>1.5847346894096801</v>
      </c>
      <c r="G1076" s="1" t="s">
        <v>5334</v>
      </c>
      <c r="H1076" s="1" t="s">
        <v>36</v>
      </c>
      <c r="I1076" s="1" t="s">
        <v>54</v>
      </c>
      <c r="J1076" s="15" t="s">
        <v>54</v>
      </c>
      <c r="K1076" s="1" t="s">
        <v>5333</v>
      </c>
      <c r="L1076" s="1" t="s">
        <v>5334</v>
      </c>
      <c r="M1076" s="1" t="s">
        <v>513</v>
      </c>
      <c r="N1076" s="1" t="s">
        <v>5335</v>
      </c>
      <c r="O1076" s="1" t="s">
        <v>5336</v>
      </c>
      <c r="P1076" s="1" t="s">
        <v>5337</v>
      </c>
      <c r="Q1076" s="1" t="s">
        <v>67</v>
      </c>
      <c r="R1076" s="1" t="s">
        <v>58</v>
      </c>
      <c r="S1076" s="1" t="s">
        <v>5338</v>
      </c>
      <c r="T1076" s="1" t="s">
        <v>45</v>
      </c>
      <c r="X1076" s="1" t="s">
        <v>5339</v>
      </c>
      <c r="Y1076" s="1" t="s">
        <v>5340</v>
      </c>
      <c r="AD1076" s="16" t="s">
        <v>5333</v>
      </c>
    </row>
    <row r="1077" spans="2:30" x14ac:dyDescent="0.2">
      <c r="B1077" s="1">
        <v>19174</v>
      </c>
      <c r="C1077" s="1" t="s">
        <v>1991</v>
      </c>
      <c r="D1077" s="25">
        <v>1.5913069039982299</v>
      </c>
      <c r="E1077" s="20">
        <v>2.16154654261585</v>
      </c>
      <c r="F1077" s="40">
        <v>1.35834673825952</v>
      </c>
      <c r="G1077" s="1" t="s">
        <v>1992</v>
      </c>
      <c r="H1077" s="1" t="s">
        <v>54</v>
      </c>
      <c r="I1077" s="1" t="s">
        <v>35</v>
      </c>
      <c r="J1077" s="15" t="s">
        <v>270</v>
      </c>
      <c r="K1077" s="1" t="s">
        <v>1991</v>
      </c>
      <c r="L1077" s="1" t="s">
        <v>1992</v>
      </c>
      <c r="M1077" s="1" t="s">
        <v>513</v>
      </c>
      <c r="N1077" s="1" t="s">
        <v>1993</v>
      </c>
      <c r="O1077" s="1" t="s">
        <v>1994</v>
      </c>
      <c r="P1077" s="1" t="s">
        <v>1995</v>
      </c>
      <c r="Q1077" s="1" t="s">
        <v>42</v>
      </c>
      <c r="R1077" s="1" t="s">
        <v>58</v>
      </c>
      <c r="S1077" s="1" t="s">
        <v>1996</v>
      </c>
      <c r="T1077" s="1" t="s">
        <v>45</v>
      </c>
      <c r="U1077" s="1" t="s">
        <v>1997</v>
      </c>
      <c r="V1077" s="1" t="s">
        <v>1998</v>
      </c>
      <c r="W1077" s="1" t="s">
        <v>1999</v>
      </c>
      <c r="X1077" s="1" t="s">
        <v>2000</v>
      </c>
      <c r="Y1077" s="1" t="s">
        <v>2001</v>
      </c>
      <c r="Z1077" s="1" t="s">
        <v>2002</v>
      </c>
      <c r="AD1077" s="16" t="s">
        <v>1991</v>
      </c>
    </row>
    <row r="1078" spans="2:30" x14ac:dyDescent="0.2">
      <c r="B1078" s="1">
        <v>19311</v>
      </c>
      <c r="C1078" s="1" t="s">
        <v>6013</v>
      </c>
      <c r="D1078" s="64">
        <v>0.94507880798605204</v>
      </c>
      <c r="E1078" s="33">
        <v>1.7994271776866799</v>
      </c>
      <c r="F1078" s="18">
        <v>1.90399696033946</v>
      </c>
      <c r="G1078" s="1" t="s">
        <v>6014</v>
      </c>
      <c r="H1078" s="1" t="s">
        <v>36</v>
      </c>
      <c r="I1078" s="1" t="s">
        <v>54</v>
      </c>
      <c r="J1078" s="15" t="s">
        <v>54</v>
      </c>
      <c r="K1078" s="1" t="s">
        <v>6013</v>
      </c>
      <c r="L1078" s="1" t="s">
        <v>6014</v>
      </c>
      <c r="M1078" s="1" t="s">
        <v>513</v>
      </c>
      <c r="N1078" s="1" t="s">
        <v>6015</v>
      </c>
      <c r="O1078" s="1" t="s">
        <v>6016</v>
      </c>
      <c r="P1078" s="1" t="s">
        <v>6017</v>
      </c>
      <c r="Q1078" s="1" t="s">
        <v>42</v>
      </c>
      <c r="R1078" s="1" t="s">
        <v>58</v>
      </c>
      <c r="S1078" s="1" t="s">
        <v>6018</v>
      </c>
      <c r="T1078" s="1" t="s">
        <v>45</v>
      </c>
      <c r="U1078" s="1" t="s">
        <v>6019</v>
      </c>
      <c r="V1078" s="1" t="s">
        <v>6020</v>
      </c>
      <c r="W1078" s="1" t="s">
        <v>6021</v>
      </c>
      <c r="X1078" s="1" t="s">
        <v>6022</v>
      </c>
      <c r="Y1078" s="1" t="s">
        <v>6023</v>
      </c>
      <c r="Z1078" s="1" t="s">
        <v>6024</v>
      </c>
      <c r="AD1078" s="16" t="s">
        <v>6013</v>
      </c>
    </row>
    <row r="1079" spans="2:30" x14ac:dyDescent="0.2">
      <c r="B1079" s="1">
        <v>19867</v>
      </c>
      <c r="C1079" s="1" t="s">
        <v>2011</v>
      </c>
      <c r="D1079" s="12">
        <v>2.1176843933029299</v>
      </c>
      <c r="E1079" s="39">
        <v>3.8058135596691902</v>
      </c>
      <c r="F1079" s="18">
        <v>1.7971580523069799</v>
      </c>
      <c r="G1079" s="1" t="s">
        <v>2012</v>
      </c>
      <c r="H1079" s="1" t="s">
        <v>35</v>
      </c>
      <c r="I1079" s="1" t="s">
        <v>35</v>
      </c>
      <c r="J1079" s="15" t="s">
        <v>54</v>
      </c>
      <c r="K1079" s="1" t="s">
        <v>2011</v>
      </c>
      <c r="L1079" s="1" t="s">
        <v>2012</v>
      </c>
      <c r="M1079" s="1" t="s">
        <v>513</v>
      </c>
      <c r="N1079" s="1" t="s">
        <v>2013</v>
      </c>
      <c r="O1079" s="1" t="s">
        <v>2014</v>
      </c>
      <c r="P1079" s="1" t="s">
        <v>2015</v>
      </c>
      <c r="Q1079" s="1" t="s">
        <v>42</v>
      </c>
      <c r="R1079" s="1" t="s">
        <v>58</v>
      </c>
      <c r="S1079" s="1" t="s">
        <v>2016</v>
      </c>
      <c r="T1079" s="1" t="s">
        <v>45</v>
      </c>
      <c r="U1079" s="1" t="s">
        <v>2017</v>
      </c>
      <c r="V1079" s="1" t="s">
        <v>2018</v>
      </c>
      <c r="W1079" s="1" t="s">
        <v>2019</v>
      </c>
      <c r="X1079" s="1" t="s">
        <v>2020</v>
      </c>
      <c r="Y1079" s="1" t="s">
        <v>2021</v>
      </c>
      <c r="Z1079" s="1" t="s">
        <v>2022</v>
      </c>
      <c r="AD1079" s="16" t="s">
        <v>2011</v>
      </c>
    </row>
    <row r="1080" spans="2:30" x14ac:dyDescent="0.2">
      <c r="B1080" s="1">
        <v>20014</v>
      </c>
      <c r="C1080" s="1" t="s">
        <v>2031</v>
      </c>
      <c r="D1080" s="12">
        <v>2.2994153320980701</v>
      </c>
      <c r="E1080" s="39">
        <v>4.4385994635427402</v>
      </c>
      <c r="F1080" s="18">
        <v>1.9303165468122701</v>
      </c>
      <c r="G1080" s="1" t="s">
        <v>2032</v>
      </c>
      <c r="H1080" s="1" t="s">
        <v>35</v>
      </c>
      <c r="I1080" s="1" t="s">
        <v>53</v>
      </c>
      <c r="J1080" s="15" t="s">
        <v>54</v>
      </c>
      <c r="K1080" s="1" t="s">
        <v>2031</v>
      </c>
      <c r="L1080" s="1" t="s">
        <v>2032</v>
      </c>
      <c r="M1080" s="1" t="s">
        <v>513</v>
      </c>
      <c r="N1080" s="1" t="s">
        <v>2033</v>
      </c>
      <c r="O1080" s="1" t="s">
        <v>2034</v>
      </c>
      <c r="P1080" s="1" t="s">
        <v>2035</v>
      </c>
      <c r="Q1080" s="1" t="s">
        <v>67</v>
      </c>
      <c r="R1080" s="1" t="s">
        <v>58</v>
      </c>
      <c r="S1080" s="1" t="s">
        <v>2036</v>
      </c>
      <c r="T1080" s="1" t="s">
        <v>45</v>
      </c>
      <c r="U1080" s="1" t="s">
        <v>2037</v>
      </c>
      <c r="V1080" s="1" t="s">
        <v>2038</v>
      </c>
      <c r="W1080" s="1" t="s">
        <v>2039</v>
      </c>
      <c r="X1080" s="1" t="s">
        <v>2040</v>
      </c>
      <c r="Y1080" s="1" t="s">
        <v>2041</v>
      </c>
      <c r="Z1080" s="1" t="s">
        <v>2042</v>
      </c>
      <c r="AD1080" s="16" t="s">
        <v>2031</v>
      </c>
    </row>
    <row r="1081" spans="2:30" x14ac:dyDescent="0.2">
      <c r="B1081" s="1">
        <v>20108</v>
      </c>
      <c r="C1081" s="1" t="s">
        <v>2054</v>
      </c>
      <c r="D1081" s="12">
        <v>2.1400367309082999</v>
      </c>
      <c r="E1081" s="39">
        <v>4.9393635995636203</v>
      </c>
      <c r="F1081" s="57">
        <v>2.3080742158417</v>
      </c>
      <c r="G1081" s="1" t="s">
        <v>2055</v>
      </c>
      <c r="H1081" s="1" t="s">
        <v>35</v>
      </c>
      <c r="I1081" s="1" t="s">
        <v>53</v>
      </c>
      <c r="J1081" s="15" t="s">
        <v>35</v>
      </c>
      <c r="K1081" s="1" t="s">
        <v>2054</v>
      </c>
      <c r="L1081" s="1" t="s">
        <v>2055</v>
      </c>
      <c r="M1081" s="1" t="s">
        <v>513</v>
      </c>
      <c r="N1081" s="1" t="s">
        <v>2056</v>
      </c>
      <c r="O1081" s="1" t="s">
        <v>2057</v>
      </c>
      <c r="P1081" s="1" t="s">
        <v>2058</v>
      </c>
      <c r="Q1081" s="1" t="s">
        <v>42</v>
      </c>
      <c r="R1081" s="1" t="s">
        <v>58</v>
      </c>
      <c r="S1081" s="1" t="s">
        <v>2059</v>
      </c>
      <c r="T1081" s="1" t="s">
        <v>45</v>
      </c>
      <c r="X1081" s="1" t="s">
        <v>2060</v>
      </c>
      <c r="Y1081" s="1" t="s">
        <v>2061</v>
      </c>
      <c r="AD1081" s="16" t="s">
        <v>2054</v>
      </c>
    </row>
    <row r="1082" spans="2:30" x14ac:dyDescent="0.2">
      <c r="B1082" s="1">
        <v>20334</v>
      </c>
      <c r="C1082" s="1" t="s">
        <v>2062</v>
      </c>
      <c r="D1082" s="25">
        <v>1.5920990833872199</v>
      </c>
      <c r="E1082" s="39">
        <v>4.3683461258023799</v>
      </c>
      <c r="F1082" s="57">
        <v>2.7437652413621398</v>
      </c>
      <c r="G1082" s="1" t="s">
        <v>2063</v>
      </c>
      <c r="H1082" s="1" t="s">
        <v>54</v>
      </c>
      <c r="I1082" s="1" t="s">
        <v>53</v>
      </c>
      <c r="J1082" s="15" t="s">
        <v>35</v>
      </c>
      <c r="K1082" s="1" t="s">
        <v>2062</v>
      </c>
      <c r="L1082" s="1" t="s">
        <v>2063</v>
      </c>
      <c r="M1082" s="1" t="s">
        <v>513</v>
      </c>
      <c r="N1082" s="1" t="s">
        <v>2064</v>
      </c>
      <c r="O1082" s="1" t="s">
        <v>2065</v>
      </c>
      <c r="P1082" s="1" t="s">
        <v>2066</v>
      </c>
      <c r="Q1082" s="1" t="s">
        <v>42</v>
      </c>
      <c r="R1082" s="1" t="s">
        <v>58</v>
      </c>
      <c r="S1082" s="1" t="s">
        <v>2067</v>
      </c>
      <c r="T1082" s="1" t="s">
        <v>45</v>
      </c>
      <c r="X1082" s="1" t="s">
        <v>2068</v>
      </c>
      <c r="Y1082" s="1" t="s">
        <v>2069</v>
      </c>
      <c r="AD1082" s="16" t="s">
        <v>2062</v>
      </c>
    </row>
    <row r="1083" spans="2:30" x14ac:dyDescent="0.2">
      <c r="B1083" s="1">
        <v>20503</v>
      </c>
      <c r="C1083" s="1" t="s">
        <v>6025</v>
      </c>
      <c r="D1083" s="56">
        <v>0.65438653987006801</v>
      </c>
      <c r="E1083" s="20">
        <v>2.5778229177207299</v>
      </c>
      <c r="F1083" s="47">
        <v>3.9392969761153198</v>
      </c>
      <c r="G1083" s="1" t="s">
        <v>6026</v>
      </c>
      <c r="H1083" s="1" t="s">
        <v>100</v>
      </c>
      <c r="I1083" s="1" t="s">
        <v>35</v>
      </c>
      <c r="J1083" s="15" t="s">
        <v>35</v>
      </c>
      <c r="K1083" s="1" t="s">
        <v>6025</v>
      </c>
      <c r="L1083" s="1" t="s">
        <v>6026</v>
      </c>
      <c r="M1083" s="1" t="s">
        <v>513</v>
      </c>
      <c r="N1083" s="1" t="s">
        <v>6027</v>
      </c>
      <c r="O1083" s="1" t="s">
        <v>6028</v>
      </c>
      <c r="P1083" s="1" t="s">
        <v>6029</v>
      </c>
      <c r="Q1083" s="1" t="s">
        <v>67</v>
      </c>
      <c r="R1083" s="1" t="s">
        <v>58</v>
      </c>
      <c r="S1083" s="1" t="s">
        <v>6030</v>
      </c>
      <c r="T1083" s="1" t="s">
        <v>45</v>
      </c>
      <c r="U1083" s="1" t="s">
        <v>6031</v>
      </c>
      <c r="V1083" s="1" t="s">
        <v>6032</v>
      </c>
      <c r="W1083" s="1" t="s">
        <v>6033</v>
      </c>
      <c r="X1083" s="1" t="s">
        <v>6034</v>
      </c>
      <c r="Y1083" s="1" t="s">
        <v>6035</v>
      </c>
      <c r="Z1083" s="1" t="s">
        <v>6036</v>
      </c>
      <c r="AD1083" s="16" t="s">
        <v>6025</v>
      </c>
    </row>
    <row r="1084" spans="2:30" x14ac:dyDescent="0.2">
      <c r="B1084" s="1">
        <v>20674</v>
      </c>
      <c r="C1084" s="1" t="s">
        <v>3199</v>
      </c>
      <c r="D1084" s="54">
        <v>0.49843435568567701</v>
      </c>
      <c r="E1084" s="17">
        <v>6.3787647163814301</v>
      </c>
      <c r="F1084" s="51">
        <v>12.7976024196936</v>
      </c>
      <c r="G1084" s="1" t="s">
        <v>3200</v>
      </c>
      <c r="H1084" s="1" t="s">
        <v>37</v>
      </c>
      <c r="I1084" s="1" t="s">
        <v>53</v>
      </c>
      <c r="J1084" s="15" t="s">
        <v>512</v>
      </c>
      <c r="K1084" s="1" t="s">
        <v>3199</v>
      </c>
      <c r="L1084" s="1" t="s">
        <v>3200</v>
      </c>
      <c r="M1084" s="1" t="s">
        <v>513</v>
      </c>
      <c r="N1084" s="1" t="s">
        <v>3201</v>
      </c>
      <c r="O1084" s="1" t="s">
        <v>3202</v>
      </c>
      <c r="P1084" s="1" t="s">
        <v>3203</v>
      </c>
      <c r="Q1084" s="1" t="s">
        <v>42</v>
      </c>
      <c r="R1084" s="1" t="s">
        <v>58</v>
      </c>
      <c r="S1084" s="1" t="s">
        <v>3204</v>
      </c>
      <c r="T1084" s="1" t="s">
        <v>45</v>
      </c>
      <c r="X1084" s="1" t="s">
        <v>3205</v>
      </c>
      <c r="Y1084" s="1" t="s">
        <v>3206</v>
      </c>
      <c r="AD1084" s="16" t="s">
        <v>3199</v>
      </c>
    </row>
    <row r="1085" spans="2:30" x14ac:dyDescent="0.2">
      <c r="B1085" s="1">
        <v>20931</v>
      </c>
      <c r="C1085" s="1" t="s">
        <v>2102</v>
      </c>
      <c r="D1085" s="12">
        <v>2.48132665920896</v>
      </c>
      <c r="E1085" s="20">
        <v>2.9656527941276298</v>
      </c>
      <c r="F1085" s="27">
        <v>1.19518838163496</v>
      </c>
      <c r="G1085" s="1" t="s">
        <v>2103</v>
      </c>
      <c r="H1085" s="1" t="s">
        <v>35</v>
      </c>
      <c r="I1085" s="1" t="s">
        <v>35</v>
      </c>
      <c r="J1085" s="15" t="s">
        <v>36</v>
      </c>
      <c r="K1085" s="1" t="s">
        <v>2102</v>
      </c>
      <c r="L1085" s="1" t="s">
        <v>2103</v>
      </c>
      <c r="M1085" s="1" t="s">
        <v>513</v>
      </c>
      <c r="N1085" s="1" t="s">
        <v>2104</v>
      </c>
      <c r="O1085" s="1" t="s">
        <v>2105</v>
      </c>
      <c r="P1085" s="1" t="s">
        <v>2106</v>
      </c>
      <c r="Q1085" s="1" t="s">
        <v>67</v>
      </c>
      <c r="R1085" s="1" t="s">
        <v>58</v>
      </c>
      <c r="S1085" s="1" t="s">
        <v>2107</v>
      </c>
      <c r="T1085" s="1" t="s">
        <v>45</v>
      </c>
      <c r="U1085" s="1" t="s">
        <v>2108</v>
      </c>
      <c r="V1085" s="1" t="s">
        <v>2109</v>
      </c>
      <c r="W1085" s="1" t="s">
        <v>2110</v>
      </c>
      <c r="X1085" s="1" t="s">
        <v>2111</v>
      </c>
      <c r="Y1085" s="1" t="s">
        <v>2112</v>
      </c>
      <c r="Z1085" s="1" t="s">
        <v>2113</v>
      </c>
      <c r="AD1085" s="16" t="s">
        <v>2102</v>
      </c>
    </row>
    <row r="1086" spans="2:30" x14ac:dyDescent="0.2">
      <c r="B1086" s="1">
        <v>21022</v>
      </c>
      <c r="C1086" s="1" t="s">
        <v>2114</v>
      </c>
      <c r="D1086" s="12">
        <v>2.17710960782397</v>
      </c>
      <c r="E1086" s="39">
        <v>3.5753722946722002</v>
      </c>
      <c r="F1086" s="21">
        <v>1.64225644947927</v>
      </c>
      <c r="G1086" s="1" t="s">
        <v>2115</v>
      </c>
      <c r="H1086" s="1" t="s">
        <v>35</v>
      </c>
      <c r="I1086" s="1" t="s">
        <v>35</v>
      </c>
      <c r="J1086" s="15" t="s">
        <v>54</v>
      </c>
      <c r="K1086" s="1" t="s">
        <v>2114</v>
      </c>
      <c r="L1086" s="1" t="s">
        <v>2115</v>
      </c>
      <c r="M1086" s="1" t="s">
        <v>513</v>
      </c>
      <c r="N1086" s="1" t="s">
        <v>2116</v>
      </c>
      <c r="O1086" s="1" t="s">
        <v>2117</v>
      </c>
      <c r="P1086" s="1" t="s">
        <v>2118</v>
      </c>
      <c r="Q1086" s="1" t="s">
        <v>67</v>
      </c>
      <c r="R1086" s="1" t="s">
        <v>58</v>
      </c>
      <c r="S1086" s="1" t="s">
        <v>2119</v>
      </c>
      <c r="T1086" s="1" t="s">
        <v>45</v>
      </c>
      <c r="U1086" s="1" t="s">
        <v>2120</v>
      </c>
      <c r="V1086" s="1" t="s">
        <v>2121</v>
      </c>
      <c r="W1086" s="1" t="s">
        <v>2122</v>
      </c>
      <c r="X1086" s="1" t="s">
        <v>2123</v>
      </c>
      <c r="Y1086" s="1" t="s">
        <v>2124</v>
      </c>
      <c r="Z1086" s="1" t="s">
        <v>2125</v>
      </c>
      <c r="AD1086" s="16" t="s">
        <v>2114</v>
      </c>
    </row>
    <row r="1087" spans="2:30" x14ac:dyDescent="0.2">
      <c r="B1087" s="1">
        <v>21352</v>
      </c>
      <c r="C1087" s="1" t="s">
        <v>6037</v>
      </c>
      <c r="D1087" s="64">
        <v>0.88735100611825302</v>
      </c>
      <c r="E1087" s="33">
        <v>1.9524368020740399</v>
      </c>
      <c r="F1087" s="57">
        <v>2.2002981780739002</v>
      </c>
      <c r="G1087" s="1" t="s">
        <v>6038</v>
      </c>
      <c r="H1087" s="1" t="s">
        <v>36</v>
      </c>
      <c r="I1087" s="1" t="s">
        <v>54</v>
      </c>
      <c r="J1087" s="15" t="s">
        <v>35</v>
      </c>
      <c r="K1087" s="1" t="s">
        <v>6037</v>
      </c>
      <c r="L1087" s="1" t="s">
        <v>6038</v>
      </c>
      <c r="M1087" s="1" t="s">
        <v>538</v>
      </c>
      <c r="N1087" s="1" t="s">
        <v>6039</v>
      </c>
      <c r="O1087" s="1" t="s">
        <v>6040</v>
      </c>
      <c r="P1087" s="1" t="s">
        <v>6041</v>
      </c>
      <c r="Q1087" s="1" t="s">
        <v>67</v>
      </c>
      <c r="R1087" s="1" t="s">
        <v>43</v>
      </c>
      <c r="S1087" s="1" t="s">
        <v>6042</v>
      </c>
      <c r="T1087" s="1" t="s">
        <v>45</v>
      </c>
      <c r="X1087" s="1" t="s">
        <v>6043</v>
      </c>
      <c r="Y1087" s="1" t="s">
        <v>6044</v>
      </c>
      <c r="AD1087" s="16" t="s">
        <v>6037</v>
      </c>
    </row>
    <row r="1088" spans="2:30" x14ac:dyDescent="0.2">
      <c r="B1088" s="1">
        <v>21687</v>
      </c>
      <c r="C1088" s="1" t="s">
        <v>6045</v>
      </c>
      <c r="D1088" s="54">
        <v>0.46238912523194597</v>
      </c>
      <c r="E1088" s="20">
        <v>2.2315779275262102</v>
      </c>
      <c r="F1088" s="47">
        <v>4.8261903356978602</v>
      </c>
      <c r="G1088" s="1" t="s">
        <v>6046</v>
      </c>
      <c r="H1088" s="1" t="s">
        <v>37</v>
      </c>
      <c r="I1088" s="1" t="s">
        <v>35</v>
      </c>
      <c r="J1088" s="15" t="s">
        <v>53</v>
      </c>
      <c r="K1088" s="1" t="s">
        <v>6045</v>
      </c>
      <c r="L1088" s="1" t="s">
        <v>6046</v>
      </c>
      <c r="M1088" s="1" t="s">
        <v>538</v>
      </c>
      <c r="N1088" s="1" t="s">
        <v>6047</v>
      </c>
      <c r="O1088" s="1" t="s">
        <v>6048</v>
      </c>
      <c r="P1088" s="1" t="s">
        <v>6049</v>
      </c>
      <c r="Q1088" s="1" t="s">
        <v>67</v>
      </c>
      <c r="R1088" s="1" t="s">
        <v>58</v>
      </c>
      <c r="S1088" s="1" t="s">
        <v>6050</v>
      </c>
      <c r="T1088" s="1" t="s">
        <v>45</v>
      </c>
      <c r="X1088" s="1" t="s">
        <v>6051</v>
      </c>
      <c r="Y1088" s="1" t="s">
        <v>6052</v>
      </c>
      <c r="AD1088" s="16" t="s">
        <v>6045</v>
      </c>
    </row>
    <row r="1089" spans="2:30" x14ac:dyDescent="0.2">
      <c r="B1089" s="1">
        <v>21862</v>
      </c>
      <c r="C1089" s="1" t="s">
        <v>6053</v>
      </c>
      <c r="D1089" s="64">
        <v>1.03189930817738</v>
      </c>
      <c r="E1089" s="20">
        <v>2.2011119598080402</v>
      </c>
      <c r="F1089" s="57">
        <v>2.1330685488061998</v>
      </c>
      <c r="G1089" s="1" t="s">
        <v>6054</v>
      </c>
      <c r="H1089" s="1" t="s">
        <v>36</v>
      </c>
      <c r="I1089" s="1" t="s">
        <v>35</v>
      </c>
      <c r="J1089" s="15" t="s">
        <v>35</v>
      </c>
      <c r="K1089" s="1" t="s">
        <v>6053</v>
      </c>
      <c r="L1089" s="1" t="s">
        <v>6054</v>
      </c>
      <c r="M1089" s="1" t="s">
        <v>538</v>
      </c>
      <c r="N1089" s="1" t="s">
        <v>6055</v>
      </c>
      <c r="O1089" s="1" t="s">
        <v>6056</v>
      </c>
      <c r="P1089" s="1" t="s">
        <v>6057</v>
      </c>
      <c r="Q1089" s="1" t="s">
        <v>42</v>
      </c>
      <c r="R1089" s="1" t="s">
        <v>58</v>
      </c>
      <c r="S1089" s="1" t="s">
        <v>6058</v>
      </c>
      <c r="T1089" s="1" t="s">
        <v>45</v>
      </c>
      <c r="X1089" s="1" t="s">
        <v>6059</v>
      </c>
      <c r="Y1089" s="1" t="s">
        <v>6060</v>
      </c>
      <c r="AD1089" s="16" t="s">
        <v>6053</v>
      </c>
    </row>
    <row r="1090" spans="2:30" x14ac:dyDescent="0.2">
      <c r="B1090" s="1">
        <v>22197</v>
      </c>
      <c r="C1090" s="1" t="s">
        <v>6061</v>
      </c>
      <c r="D1090" s="65">
        <v>1.4723316546531</v>
      </c>
      <c r="E1090" s="43">
        <v>9.39478257472887</v>
      </c>
      <c r="F1090" s="44">
        <v>6.3808874481764697</v>
      </c>
      <c r="G1090" s="1" t="s">
        <v>6062</v>
      </c>
      <c r="H1090" s="1" t="s">
        <v>270</v>
      </c>
      <c r="I1090" s="1" t="s">
        <v>512</v>
      </c>
      <c r="J1090" s="15" t="s">
        <v>53</v>
      </c>
      <c r="K1090" s="1" t="s">
        <v>6061</v>
      </c>
      <c r="L1090" s="1" t="s">
        <v>6062</v>
      </c>
      <c r="M1090" s="1" t="s">
        <v>538</v>
      </c>
      <c r="N1090" s="1" t="s">
        <v>6063</v>
      </c>
      <c r="O1090" s="1" t="s">
        <v>6064</v>
      </c>
      <c r="P1090" s="1" t="s">
        <v>6065</v>
      </c>
      <c r="Q1090" s="1" t="s">
        <v>67</v>
      </c>
      <c r="R1090" s="1" t="s">
        <v>58</v>
      </c>
      <c r="S1090" s="1" t="s">
        <v>6066</v>
      </c>
      <c r="T1090" s="1" t="s">
        <v>45</v>
      </c>
      <c r="X1090" s="1" t="s">
        <v>6067</v>
      </c>
      <c r="Y1090" s="1" t="s">
        <v>6068</v>
      </c>
      <c r="AD1090" s="16" t="s">
        <v>6061</v>
      </c>
    </row>
    <row r="1091" spans="2:30" x14ac:dyDescent="0.2">
      <c r="B1091" s="1">
        <v>22373</v>
      </c>
      <c r="C1091" s="1" t="s">
        <v>3259</v>
      </c>
      <c r="D1091" s="54">
        <v>0.400484043868231</v>
      </c>
      <c r="E1091" s="20">
        <v>2.6440674578059902</v>
      </c>
      <c r="F1091" s="44">
        <v>6.6021792835171098</v>
      </c>
      <c r="G1091" s="1" t="s">
        <v>3260</v>
      </c>
      <c r="H1091" s="1" t="s">
        <v>37</v>
      </c>
      <c r="I1091" s="1" t="s">
        <v>35</v>
      </c>
      <c r="J1091" s="15" t="s">
        <v>53</v>
      </c>
      <c r="K1091" s="1" t="s">
        <v>3259</v>
      </c>
      <c r="L1091" s="1" t="s">
        <v>3260</v>
      </c>
      <c r="M1091" s="1" t="s">
        <v>538</v>
      </c>
      <c r="N1091" s="1" t="s">
        <v>3261</v>
      </c>
      <c r="O1091" s="1" t="s">
        <v>3262</v>
      </c>
      <c r="P1091" s="1" t="s">
        <v>3263</v>
      </c>
      <c r="Q1091" s="1" t="s">
        <v>67</v>
      </c>
      <c r="R1091" s="1" t="s">
        <v>58</v>
      </c>
      <c r="S1091" s="1" t="s">
        <v>3264</v>
      </c>
      <c r="T1091" s="1" t="s">
        <v>45</v>
      </c>
      <c r="X1091" s="1" t="s">
        <v>3265</v>
      </c>
      <c r="Y1091" s="1" t="s">
        <v>3266</v>
      </c>
      <c r="AD1091" s="16" t="s">
        <v>3259</v>
      </c>
    </row>
    <row r="1092" spans="2:30" x14ac:dyDescent="0.2">
      <c r="B1092" s="1">
        <v>22439</v>
      </c>
      <c r="C1092" s="1" t="s">
        <v>3267</v>
      </c>
      <c r="D1092" s="56">
        <v>0.665994447793823</v>
      </c>
      <c r="E1092" s="20">
        <v>2.17324221030972</v>
      </c>
      <c r="F1092" s="47">
        <v>3.2631536456629902</v>
      </c>
      <c r="G1092" s="1" t="s">
        <v>3268</v>
      </c>
      <c r="H1092" s="1" t="s">
        <v>100</v>
      </c>
      <c r="I1092" s="1" t="s">
        <v>35</v>
      </c>
      <c r="J1092" s="15" t="s">
        <v>35</v>
      </c>
      <c r="K1092" s="1" t="s">
        <v>3267</v>
      </c>
      <c r="L1092" s="1" t="s">
        <v>3268</v>
      </c>
      <c r="M1092" s="1" t="s">
        <v>538</v>
      </c>
      <c r="N1092" s="1" t="s">
        <v>3269</v>
      </c>
      <c r="O1092" s="1" t="s">
        <v>3270</v>
      </c>
      <c r="P1092" s="1" t="s">
        <v>3271</v>
      </c>
      <c r="Q1092" s="1" t="s">
        <v>42</v>
      </c>
      <c r="R1092" s="1" t="s">
        <v>58</v>
      </c>
      <c r="S1092" s="1" t="s">
        <v>3272</v>
      </c>
      <c r="T1092" s="1" t="s">
        <v>45</v>
      </c>
      <c r="X1092" s="1" t="s">
        <v>3273</v>
      </c>
      <c r="Y1092" s="1" t="s">
        <v>3274</v>
      </c>
      <c r="AD1092" s="16" t="s">
        <v>3267</v>
      </c>
    </row>
    <row r="1093" spans="2:30" x14ac:dyDescent="0.2">
      <c r="B1093" s="1">
        <v>23475</v>
      </c>
      <c r="C1093" s="1" t="s">
        <v>2243</v>
      </c>
      <c r="D1093" s="24">
        <v>3.8184524443739098</v>
      </c>
      <c r="E1093" s="20">
        <v>2.5288580000575598</v>
      </c>
      <c r="F1093" s="28">
        <v>0.66227301161850904</v>
      </c>
      <c r="G1093" s="1" t="s">
        <v>2244</v>
      </c>
      <c r="H1093" s="1" t="s">
        <v>35</v>
      </c>
      <c r="I1093" s="1" t="s">
        <v>35</v>
      </c>
      <c r="J1093" s="15" t="s">
        <v>100</v>
      </c>
      <c r="K1093" s="1" t="s">
        <v>2243</v>
      </c>
      <c r="L1093" s="1" t="s">
        <v>2244</v>
      </c>
      <c r="M1093" s="1" t="s">
        <v>599</v>
      </c>
      <c r="N1093" s="1" t="s">
        <v>2245</v>
      </c>
      <c r="O1093" s="1" t="s">
        <v>2246</v>
      </c>
      <c r="P1093" s="1" t="s">
        <v>2247</v>
      </c>
      <c r="Q1093" s="1" t="s">
        <v>42</v>
      </c>
      <c r="R1093" s="1" t="s">
        <v>58</v>
      </c>
      <c r="S1093" s="1" t="s">
        <v>2248</v>
      </c>
      <c r="T1093" s="1" t="s">
        <v>45</v>
      </c>
      <c r="X1093" s="1" t="s">
        <v>2249</v>
      </c>
      <c r="Y1093" s="1" t="s">
        <v>2250</v>
      </c>
      <c r="AD1093" s="16" t="s">
        <v>2243</v>
      </c>
    </row>
    <row r="1094" spans="2:30" x14ac:dyDescent="0.2">
      <c r="B1094" s="1">
        <v>23788</v>
      </c>
      <c r="C1094" s="1" t="s">
        <v>5349</v>
      </c>
      <c r="D1094" s="64">
        <v>1.0439870178920001</v>
      </c>
      <c r="E1094" s="26">
        <v>1.5162729162813899</v>
      </c>
      <c r="F1094" s="40">
        <v>1.4523867541408899</v>
      </c>
      <c r="G1094" s="1" t="s">
        <v>5350</v>
      </c>
      <c r="H1094" s="1" t="s">
        <v>36</v>
      </c>
      <c r="I1094" s="1" t="s">
        <v>54</v>
      </c>
      <c r="J1094" s="15" t="s">
        <v>270</v>
      </c>
      <c r="K1094" s="1" t="s">
        <v>5349</v>
      </c>
      <c r="L1094" s="1" t="s">
        <v>5350</v>
      </c>
      <c r="M1094" s="1" t="s">
        <v>599</v>
      </c>
      <c r="N1094" s="1" t="s">
        <v>5351</v>
      </c>
      <c r="O1094" s="1" t="s">
        <v>5352</v>
      </c>
      <c r="P1094" s="1" t="s">
        <v>5353</v>
      </c>
      <c r="Q1094" s="1" t="s">
        <v>42</v>
      </c>
      <c r="R1094" s="1" t="s">
        <v>43</v>
      </c>
      <c r="S1094" s="1" t="s">
        <v>5354</v>
      </c>
      <c r="T1094" s="1" t="s">
        <v>45</v>
      </c>
      <c r="X1094" s="1" t="s">
        <v>5355</v>
      </c>
      <c r="Y1094" s="1" t="s">
        <v>5356</v>
      </c>
      <c r="AD1094" s="16" t="s">
        <v>5349</v>
      </c>
    </row>
    <row r="1095" spans="2:30" x14ac:dyDescent="0.2">
      <c r="B1095" s="1">
        <v>23938</v>
      </c>
      <c r="C1095" s="1" t="s">
        <v>6069</v>
      </c>
      <c r="D1095" s="65">
        <v>1.3517392856817301</v>
      </c>
      <c r="E1095" s="26">
        <v>1.5082041833293101</v>
      </c>
      <c r="F1095" s="27">
        <v>1.1157507955157699</v>
      </c>
      <c r="G1095" s="1" t="s">
        <v>6070</v>
      </c>
      <c r="H1095" s="1" t="s">
        <v>270</v>
      </c>
      <c r="I1095" s="1" t="s">
        <v>54</v>
      </c>
      <c r="J1095" s="15" t="s">
        <v>36</v>
      </c>
      <c r="K1095" s="1" t="s">
        <v>6069</v>
      </c>
      <c r="L1095" s="1" t="s">
        <v>6070</v>
      </c>
      <c r="M1095" s="1" t="s">
        <v>599</v>
      </c>
      <c r="N1095" s="1" t="s">
        <v>6071</v>
      </c>
      <c r="O1095" s="1" t="s">
        <v>6072</v>
      </c>
      <c r="P1095" s="1" t="s">
        <v>6073</v>
      </c>
      <c r="Q1095" s="1" t="s">
        <v>42</v>
      </c>
      <c r="R1095" s="1" t="s">
        <v>58</v>
      </c>
      <c r="S1095" s="1" t="s">
        <v>6074</v>
      </c>
      <c r="T1095" s="1" t="s">
        <v>45</v>
      </c>
      <c r="X1095" s="1" t="s">
        <v>6075</v>
      </c>
      <c r="Y1095" s="1" t="s">
        <v>6076</v>
      </c>
      <c r="AD1095" s="16" t="s">
        <v>6069</v>
      </c>
    </row>
    <row r="1096" spans="2:30" x14ac:dyDescent="0.2">
      <c r="B1096" s="1">
        <v>24171</v>
      </c>
      <c r="C1096" s="1" t="s">
        <v>3302</v>
      </c>
      <c r="D1096" s="54">
        <v>0.37851446033610198</v>
      </c>
      <c r="E1096" s="43">
        <v>9.9012939616772204</v>
      </c>
      <c r="F1096" s="51">
        <v>26.158297764596298</v>
      </c>
      <c r="G1096" s="1" t="s">
        <v>3303</v>
      </c>
      <c r="H1096" s="1" t="s">
        <v>37</v>
      </c>
      <c r="I1096" s="1" t="s">
        <v>512</v>
      </c>
      <c r="J1096" s="15" t="s">
        <v>512</v>
      </c>
      <c r="K1096" s="1" t="s">
        <v>3302</v>
      </c>
      <c r="L1096" s="1" t="s">
        <v>3303</v>
      </c>
      <c r="M1096" s="1" t="s">
        <v>599</v>
      </c>
      <c r="N1096" s="1" t="s">
        <v>3304</v>
      </c>
      <c r="O1096" s="1" t="s">
        <v>3305</v>
      </c>
      <c r="P1096" s="1" t="s">
        <v>3306</v>
      </c>
      <c r="Q1096" s="1" t="s">
        <v>42</v>
      </c>
      <c r="R1096" s="1" t="s">
        <v>58</v>
      </c>
      <c r="S1096" s="1" t="s">
        <v>3307</v>
      </c>
      <c r="T1096" s="1" t="s">
        <v>45</v>
      </c>
      <c r="U1096" s="1" t="s">
        <v>3308</v>
      </c>
      <c r="V1096" s="1" t="s">
        <v>3309</v>
      </c>
      <c r="W1096" s="1" t="s">
        <v>3310</v>
      </c>
      <c r="X1096" s="1" t="s">
        <v>3311</v>
      </c>
      <c r="Y1096" s="1" t="s">
        <v>3312</v>
      </c>
      <c r="Z1096" s="1" t="s">
        <v>3313</v>
      </c>
      <c r="AD1096" s="16" t="s">
        <v>3302</v>
      </c>
    </row>
    <row r="1097" spans="2:30" x14ac:dyDescent="0.2">
      <c r="B1097" s="1">
        <v>24651</v>
      </c>
      <c r="C1097" s="1" t="s">
        <v>6077</v>
      </c>
      <c r="D1097" s="63">
        <v>0.78090041343764904</v>
      </c>
      <c r="E1097" s="39">
        <v>3.1964853831570399</v>
      </c>
      <c r="F1097" s="47">
        <v>4.0933329374043996</v>
      </c>
      <c r="G1097" s="1" t="s">
        <v>6078</v>
      </c>
      <c r="H1097" s="1" t="s">
        <v>198</v>
      </c>
      <c r="I1097" s="1" t="s">
        <v>35</v>
      </c>
      <c r="J1097" s="15" t="s">
        <v>53</v>
      </c>
      <c r="K1097" s="1" t="s">
        <v>6077</v>
      </c>
      <c r="L1097" s="1" t="s">
        <v>6078</v>
      </c>
      <c r="M1097" s="1" t="s">
        <v>599</v>
      </c>
      <c r="N1097" s="1" t="s">
        <v>6079</v>
      </c>
      <c r="O1097" s="1" t="s">
        <v>6080</v>
      </c>
      <c r="P1097" s="1" t="s">
        <v>6081</v>
      </c>
      <c r="Q1097" s="1" t="s">
        <v>42</v>
      </c>
      <c r="R1097" s="1" t="s">
        <v>58</v>
      </c>
      <c r="S1097" s="1" t="s">
        <v>6082</v>
      </c>
      <c r="T1097" s="1" t="s">
        <v>45</v>
      </c>
      <c r="U1097" s="1" t="s">
        <v>6083</v>
      </c>
      <c r="V1097" s="1" t="s">
        <v>6084</v>
      </c>
      <c r="W1097" s="1" t="s">
        <v>6085</v>
      </c>
      <c r="X1097" s="1" t="s">
        <v>6086</v>
      </c>
      <c r="Y1097" s="1" t="s">
        <v>6087</v>
      </c>
      <c r="Z1097" s="1" t="s">
        <v>6088</v>
      </c>
      <c r="AD1097" s="16" t="s">
        <v>6077</v>
      </c>
    </row>
    <row r="1098" spans="2:30" x14ac:dyDescent="0.2">
      <c r="B1098" s="1">
        <v>25170</v>
      </c>
      <c r="C1098" s="1" t="s">
        <v>5365</v>
      </c>
      <c r="D1098" s="64">
        <v>0.94558065316708395</v>
      </c>
      <c r="E1098" s="17">
        <v>6.9556778101146604</v>
      </c>
      <c r="F1098" s="44">
        <v>7.3559857499385499</v>
      </c>
      <c r="G1098" s="1" t="s">
        <v>5366</v>
      </c>
      <c r="H1098" s="1" t="s">
        <v>36</v>
      </c>
      <c r="I1098" s="1" t="s">
        <v>53</v>
      </c>
      <c r="J1098" s="15" t="s">
        <v>53</v>
      </c>
      <c r="K1098" s="1" t="s">
        <v>5365</v>
      </c>
      <c r="L1098" s="1" t="s">
        <v>5366</v>
      </c>
      <c r="M1098" s="1" t="s">
        <v>599</v>
      </c>
      <c r="N1098" s="1" t="s">
        <v>5367</v>
      </c>
      <c r="O1098" s="1" t="s">
        <v>5368</v>
      </c>
      <c r="P1098" s="1" t="s">
        <v>5369</v>
      </c>
      <c r="Q1098" s="1" t="s">
        <v>42</v>
      </c>
      <c r="R1098" s="1" t="s">
        <v>58</v>
      </c>
      <c r="S1098" s="1" t="s">
        <v>5370</v>
      </c>
      <c r="T1098" s="1" t="s">
        <v>45</v>
      </c>
      <c r="X1098" s="1" t="s">
        <v>5371</v>
      </c>
      <c r="Y1098" s="1" t="s">
        <v>5372</v>
      </c>
      <c r="AD1098" s="16" t="s">
        <v>5365</v>
      </c>
    </row>
    <row r="1099" spans="2:30" x14ac:dyDescent="0.2">
      <c r="B1099" s="1">
        <v>25253</v>
      </c>
      <c r="C1099" s="1" t="s">
        <v>6089</v>
      </c>
      <c r="D1099" s="65">
        <v>1.2877567109193699</v>
      </c>
      <c r="E1099" s="20">
        <v>2.4300908285262</v>
      </c>
      <c r="F1099" s="18">
        <v>1.8870729291647701</v>
      </c>
      <c r="G1099" s="1" t="s">
        <v>6090</v>
      </c>
      <c r="H1099" s="1" t="s">
        <v>270</v>
      </c>
      <c r="I1099" s="1" t="s">
        <v>35</v>
      </c>
      <c r="J1099" s="15" t="s">
        <v>54</v>
      </c>
      <c r="K1099" s="1" t="s">
        <v>6089</v>
      </c>
      <c r="L1099" s="1" t="s">
        <v>6090</v>
      </c>
      <c r="M1099" s="1" t="s">
        <v>599</v>
      </c>
      <c r="N1099" s="1" t="s">
        <v>6091</v>
      </c>
      <c r="O1099" s="1" t="s">
        <v>6092</v>
      </c>
      <c r="P1099" s="1" t="s">
        <v>6093</v>
      </c>
      <c r="Q1099" s="1" t="s">
        <v>67</v>
      </c>
      <c r="R1099" s="1" t="s">
        <v>58</v>
      </c>
      <c r="S1099" s="1" t="s">
        <v>6094</v>
      </c>
      <c r="T1099" s="1" t="s">
        <v>45</v>
      </c>
      <c r="X1099" s="1" t="s">
        <v>6095</v>
      </c>
      <c r="Y1099" s="1" t="s">
        <v>6096</v>
      </c>
      <c r="AD1099" s="16" t="s">
        <v>6089</v>
      </c>
    </row>
    <row r="1100" spans="2:30" x14ac:dyDescent="0.2">
      <c r="B1100" s="1">
        <v>25522</v>
      </c>
      <c r="C1100" s="1" t="s">
        <v>6097</v>
      </c>
      <c r="D1100" s="65">
        <v>1.33833707899415</v>
      </c>
      <c r="E1100" s="17">
        <v>6.2216441623835799</v>
      </c>
      <c r="F1100" s="47">
        <v>4.6487871105383798</v>
      </c>
      <c r="G1100" s="1" t="s">
        <v>6098</v>
      </c>
      <c r="H1100" s="1" t="s">
        <v>270</v>
      </c>
      <c r="I1100" s="1" t="s">
        <v>53</v>
      </c>
      <c r="J1100" s="15" t="s">
        <v>53</v>
      </c>
      <c r="K1100" s="1" t="s">
        <v>6097</v>
      </c>
      <c r="L1100" s="1" t="s">
        <v>6098</v>
      </c>
      <c r="M1100" s="1" t="s">
        <v>599</v>
      </c>
      <c r="N1100" s="1" t="s">
        <v>6099</v>
      </c>
      <c r="O1100" s="1" t="s">
        <v>6100</v>
      </c>
      <c r="P1100" s="1" t="s">
        <v>6101</v>
      </c>
      <c r="Q1100" s="1" t="s">
        <v>67</v>
      </c>
      <c r="R1100" s="1" t="s">
        <v>58</v>
      </c>
      <c r="S1100" s="1" t="s">
        <v>6102</v>
      </c>
      <c r="T1100" s="1" t="s">
        <v>45</v>
      </c>
      <c r="X1100" s="1" t="s">
        <v>6103</v>
      </c>
      <c r="Y1100" s="1" t="s">
        <v>6104</v>
      </c>
      <c r="AD1100" s="16" t="s">
        <v>6097</v>
      </c>
    </row>
    <row r="1101" spans="2:30" x14ac:dyDescent="0.2">
      <c r="B1101" s="1">
        <v>26012</v>
      </c>
      <c r="C1101" s="1" t="s">
        <v>6105</v>
      </c>
      <c r="D1101" s="63">
        <v>0.79582089753025598</v>
      </c>
      <c r="E1101" s="26">
        <v>1.5693616708743801</v>
      </c>
      <c r="F1101" s="18">
        <v>1.9720035949605299</v>
      </c>
      <c r="G1101" s="1" t="s">
        <v>6106</v>
      </c>
      <c r="H1101" s="1" t="s">
        <v>198</v>
      </c>
      <c r="I1101" s="1" t="s">
        <v>54</v>
      </c>
      <c r="J1101" s="15" t="s">
        <v>54</v>
      </c>
      <c r="K1101" s="1" t="s">
        <v>6105</v>
      </c>
      <c r="L1101" s="1" t="s">
        <v>6106</v>
      </c>
      <c r="M1101" s="1" t="s">
        <v>699</v>
      </c>
      <c r="N1101" s="1" t="s">
        <v>6107</v>
      </c>
      <c r="O1101" s="1" t="s">
        <v>6108</v>
      </c>
      <c r="P1101" s="1" t="s">
        <v>6109</v>
      </c>
      <c r="Q1101" s="1" t="s">
        <v>67</v>
      </c>
      <c r="R1101" s="1" t="s">
        <v>58</v>
      </c>
      <c r="S1101" s="1" t="s">
        <v>6110</v>
      </c>
      <c r="T1101" s="1" t="s">
        <v>45</v>
      </c>
      <c r="U1101" s="1" t="s">
        <v>6111</v>
      </c>
      <c r="V1101" s="1" t="s">
        <v>6112</v>
      </c>
      <c r="W1101" s="1" t="s">
        <v>6113</v>
      </c>
      <c r="X1101" s="1" t="s">
        <v>6114</v>
      </c>
      <c r="Y1101" s="1" t="s">
        <v>6115</v>
      </c>
      <c r="Z1101" s="1" t="s">
        <v>6116</v>
      </c>
      <c r="AD1101" s="16" t="s">
        <v>6105</v>
      </c>
    </row>
    <row r="1102" spans="2:30" x14ac:dyDescent="0.2">
      <c r="B1102" s="1">
        <v>26049</v>
      </c>
      <c r="C1102" s="1" t="s">
        <v>6117</v>
      </c>
      <c r="D1102" s="64">
        <v>0.93165932090607595</v>
      </c>
      <c r="E1102" s="20">
        <v>2.0366252959326401</v>
      </c>
      <c r="F1102" s="57">
        <v>2.1860193422977199</v>
      </c>
      <c r="G1102" s="1" t="s">
        <v>6118</v>
      </c>
      <c r="H1102" s="1" t="s">
        <v>36</v>
      </c>
      <c r="I1102" s="1" t="s">
        <v>35</v>
      </c>
      <c r="J1102" s="15" t="s">
        <v>35</v>
      </c>
      <c r="K1102" s="1" t="s">
        <v>6117</v>
      </c>
      <c r="L1102" s="1" t="s">
        <v>6118</v>
      </c>
      <c r="M1102" s="1" t="s">
        <v>699</v>
      </c>
      <c r="N1102" s="1" t="s">
        <v>6119</v>
      </c>
      <c r="O1102" s="1" t="s">
        <v>6120</v>
      </c>
      <c r="P1102" s="1" t="s">
        <v>6121</v>
      </c>
      <c r="Q1102" s="1" t="s">
        <v>42</v>
      </c>
      <c r="R1102" s="1" t="s">
        <v>58</v>
      </c>
      <c r="S1102" s="1" t="s">
        <v>6122</v>
      </c>
      <c r="T1102" s="1" t="s">
        <v>45</v>
      </c>
      <c r="U1102" s="1" t="s">
        <v>6123</v>
      </c>
      <c r="V1102" s="1" t="s">
        <v>6124</v>
      </c>
      <c r="W1102" s="1" t="s">
        <v>6125</v>
      </c>
      <c r="X1102" s="1" t="s">
        <v>6126</v>
      </c>
      <c r="Y1102" s="1" t="s">
        <v>6127</v>
      </c>
      <c r="Z1102" s="1" t="s">
        <v>6128</v>
      </c>
      <c r="AD1102" s="16" t="s">
        <v>6117</v>
      </c>
    </row>
    <row r="1103" spans="2:30" x14ac:dyDescent="0.2">
      <c r="B1103" s="1">
        <v>26224</v>
      </c>
      <c r="C1103" s="1" t="s">
        <v>6129</v>
      </c>
      <c r="D1103" s="64">
        <v>0.98032059912098901</v>
      </c>
      <c r="E1103" s="20">
        <v>2.83007292095657</v>
      </c>
      <c r="F1103" s="57">
        <v>2.8868850899330001</v>
      </c>
      <c r="G1103" s="1" t="s">
        <v>6130</v>
      </c>
      <c r="H1103" s="1" t="s">
        <v>36</v>
      </c>
      <c r="I1103" s="1" t="s">
        <v>35</v>
      </c>
      <c r="J1103" s="15" t="s">
        <v>35</v>
      </c>
      <c r="K1103" s="1" t="s">
        <v>6129</v>
      </c>
      <c r="L1103" s="1" t="s">
        <v>6130</v>
      </c>
      <c r="M1103" s="1" t="s">
        <v>699</v>
      </c>
      <c r="N1103" s="1" t="s">
        <v>6131</v>
      </c>
      <c r="O1103" s="1" t="s">
        <v>6132</v>
      </c>
      <c r="P1103" s="1" t="s">
        <v>6133</v>
      </c>
      <c r="Q1103" s="1" t="s">
        <v>42</v>
      </c>
      <c r="R1103" s="1" t="s">
        <v>58</v>
      </c>
      <c r="S1103" s="1" t="s">
        <v>6134</v>
      </c>
      <c r="T1103" s="1" t="s">
        <v>45</v>
      </c>
      <c r="X1103" s="1" t="s">
        <v>6135</v>
      </c>
      <c r="Y1103" s="1" t="s">
        <v>6136</v>
      </c>
      <c r="AD1103" s="16" t="s">
        <v>6129</v>
      </c>
    </row>
    <row r="1104" spans="2:30" x14ac:dyDescent="0.2">
      <c r="B1104" s="1">
        <v>26351</v>
      </c>
      <c r="C1104" s="1" t="s">
        <v>6137</v>
      </c>
      <c r="D1104" s="64">
        <v>0.84508493865384904</v>
      </c>
      <c r="E1104" s="17">
        <v>5.1688530295610597</v>
      </c>
      <c r="F1104" s="44">
        <v>6.1163710215858504</v>
      </c>
      <c r="G1104" s="1" t="s">
        <v>6138</v>
      </c>
      <c r="H1104" s="1" t="s">
        <v>36</v>
      </c>
      <c r="I1104" s="1" t="s">
        <v>53</v>
      </c>
      <c r="J1104" s="15" t="s">
        <v>53</v>
      </c>
      <c r="K1104" s="1" t="s">
        <v>6137</v>
      </c>
      <c r="L1104" s="1" t="s">
        <v>6138</v>
      </c>
      <c r="M1104" s="1" t="s">
        <v>699</v>
      </c>
      <c r="N1104" s="1" t="s">
        <v>6139</v>
      </c>
      <c r="O1104" s="1" t="s">
        <v>6140</v>
      </c>
      <c r="P1104" s="1" t="s">
        <v>6141</v>
      </c>
      <c r="Q1104" s="1" t="s">
        <v>67</v>
      </c>
      <c r="R1104" s="1" t="s">
        <v>43</v>
      </c>
      <c r="S1104" s="1" t="s">
        <v>6142</v>
      </c>
      <c r="T1104" s="1" t="s">
        <v>45</v>
      </c>
      <c r="U1104" s="1" t="s">
        <v>6143</v>
      </c>
      <c r="V1104" s="1" t="s">
        <v>6144</v>
      </c>
      <c r="W1104" s="1" t="s">
        <v>6145</v>
      </c>
      <c r="X1104" s="1" t="s">
        <v>6146</v>
      </c>
      <c r="Y1104" s="1" t="s">
        <v>6147</v>
      </c>
      <c r="AD1104" s="16" t="s">
        <v>6137</v>
      </c>
    </row>
    <row r="1105" spans="2:30" x14ac:dyDescent="0.2">
      <c r="B1105" s="1">
        <v>26501</v>
      </c>
      <c r="C1105" s="1" t="s">
        <v>3342</v>
      </c>
      <c r="D1105" s="56">
        <v>0.57401086125886802</v>
      </c>
      <c r="E1105" s="53">
        <v>10.4260314829406</v>
      </c>
      <c r="F1105" s="51">
        <v>18.163474224294699</v>
      </c>
      <c r="G1105" s="1" t="s">
        <v>3343</v>
      </c>
      <c r="H1105" s="1" t="s">
        <v>100</v>
      </c>
      <c r="I1105" s="1" t="s">
        <v>512</v>
      </c>
      <c r="J1105" s="15" t="s">
        <v>512</v>
      </c>
      <c r="K1105" s="1" t="s">
        <v>3342</v>
      </c>
      <c r="L1105" s="1" t="s">
        <v>3343</v>
      </c>
      <c r="M1105" s="1" t="s">
        <v>699</v>
      </c>
      <c r="N1105" s="1" t="s">
        <v>3344</v>
      </c>
      <c r="O1105" s="1" t="s">
        <v>3345</v>
      </c>
      <c r="P1105" s="1" t="s">
        <v>3346</v>
      </c>
      <c r="Q1105" s="1" t="s">
        <v>42</v>
      </c>
      <c r="R1105" s="1" t="s">
        <v>58</v>
      </c>
      <c r="S1105" s="1" t="s">
        <v>3347</v>
      </c>
      <c r="T1105" s="1" t="s">
        <v>45</v>
      </c>
      <c r="X1105" s="1" t="s">
        <v>3348</v>
      </c>
      <c r="Y1105" s="1" t="s">
        <v>3349</v>
      </c>
      <c r="AD1105" s="16" t="s">
        <v>3342</v>
      </c>
    </row>
    <row r="1106" spans="2:30" x14ac:dyDescent="0.2">
      <c r="B1106" s="1">
        <v>26615</v>
      </c>
      <c r="C1106" s="1" t="s">
        <v>2422</v>
      </c>
      <c r="D1106" s="25">
        <v>1.72945944454283</v>
      </c>
      <c r="E1106" s="33">
        <v>1.7557369177234201</v>
      </c>
      <c r="F1106" s="27">
        <v>1.0151940383820599</v>
      </c>
      <c r="G1106" s="1" t="s">
        <v>2423</v>
      </c>
      <c r="H1106" s="1" t="s">
        <v>54</v>
      </c>
      <c r="I1106" s="1" t="s">
        <v>54</v>
      </c>
      <c r="J1106" s="15" t="s">
        <v>36</v>
      </c>
      <c r="K1106" s="1" t="s">
        <v>2422</v>
      </c>
      <c r="L1106" s="1" t="s">
        <v>2423</v>
      </c>
      <c r="M1106" s="1" t="s">
        <v>699</v>
      </c>
      <c r="N1106" s="1" t="s">
        <v>2424</v>
      </c>
      <c r="O1106" s="1" t="s">
        <v>2425</v>
      </c>
      <c r="P1106" s="1" t="s">
        <v>2426</v>
      </c>
      <c r="Q1106" s="1" t="s">
        <v>67</v>
      </c>
      <c r="R1106" s="1" t="s">
        <v>58</v>
      </c>
      <c r="S1106" s="1" t="s">
        <v>2427</v>
      </c>
      <c r="T1106" s="1" t="s">
        <v>45</v>
      </c>
      <c r="X1106" s="1" t="s">
        <v>2428</v>
      </c>
      <c r="AD1106" s="16" t="s">
        <v>2422</v>
      </c>
    </row>
    <row r="1107" spans="2:30" x14ac:dyDescent="0.2">
      <c r="B1107" s="1">
        <v>26659</v>
      </c>
      <c r="C1107" s="1" t="s">
        <v>6148</v>
      </c>
      <c r="D1107" s="64">
        <v>0.96632429580312496</v>
      </c>
      <c r="E1107" s="39">
        <v>4.8016267306420204</v>
      </c>
      <c r="F1107" s="47">
        <v>4.96895995629637</v>
      </c>
      <c r="G1107" s="1" t="s">
        <v>6149</v>
      </c>
      <c r="H1107" s="1" t="s">
        <v>36</v>
      </c>
      <c r="I1107" s="1" t="s">
        <v>53</v>
      </c>
      <c r="J1107" s="15" t="s">
        <v>53</v>
      </c>
      <c r="K1107" s="1" t="s">
        <v>6148</v>
      </c>
      <c r="L1107" s="1" t="s">
        <v>6149</v>
      </c>
      <c r="M1107" s="1" t="s">
        <v>699</v>
      </c>
      <c r="N1107" s="1" t="s">
        <v>6150</v>
      </c>
      <c r="O1107" s="1" t="s">
        <v>6151</v>
      </c>
      <c r="P1107" s="1" t="s">
        <v>6152</v>
      </c>
      <c r="Q1107" s="1" t="s">
        <v>42</v>
      </c>
      <c r="R1107" s="1" t="s">
        <v>58</v>
      </c>
      <c r="S1107" s="1" t="s">
        <v>6153</v>
      </c>
      <c r="T1107" s="1" t="s">
        <v>45</v>
      </c>
      <c r="X1107" s="1" t="s">
        <v>6154</v>
      </c>
      <c r="Y1107" s="1" t="s">
        <v>6155</v>
      </c>
      <c r="AD1107" s="16" t="s">
        <v>6148</v>
      </c>
    </row>
    <row r="1108" spans="2:30" x14ac:dyDescent="0.2">
      <c r="B1108" s="1">
        <v>27863</v>
      </c>
      <c r="C1108" s="1" t="s">
        <v>2469</v>
      </c>
      <c r="D1108" s="19">
        <v>1.9621547882511201</v>
      </c>
      <c r="E1108" s="33">
        <v>1.8944474314230999</v>
      </c>
      <c r="F1108" s="27">
        <v>0.96549336615365899</v>
      </c>
      <c r="G1108" s="1" t="s">
        <v>2470</v>
      </c>
      <c r="H1108" s="1" t="s">
        <v>54</v>
      </c>
      <c r="I1108" s="1" t="s">
        <v>54</v>
      </c>
      <c r="J1108" s="15" t="s">
        <v>36</v>
      </c>
      <c r="K1108" s="1" t="s">
        <v>2469</v>
      </c>
      <c r="L1108" s="1" t="s">
        <v>2470</v>
      </c>
      <c r="M1108" s="1" t="s">
        <v>721</v>
      </c>
      <c r="N1108" s="1" t="s">
        <v>2471</v>
      </c>
      <c r="O1108" s="1" t="s">
        <v>2472</v>
      </c>
      <c r="P1108" s="1" t="s">
        <v>2473</v>
      </c>
      <c r="Q1108" s="1" t="s">
        <v>42</v>
      </c>
      <c r="R1108" s="1" t="s">
        <v>58</v>
      </c>
      <c r="S1108" s="1" t="s">
        <v>2474</v>
      </c>
      <c r="T1108" s="1" t="s">
        <v>45</v>
      </c>
      <c r="X1108" s="1" t="s">
        <v>2475</v>
      </c>
      <c r="Y1108" s="1" t="s">
        <v>2476</v>
      </c>
      <c r="AD1108" s="16" t="s">
        <v>2469</v>
      </c>
    </row>
    <row r="1109" spans="2:30" x14ac:dyDescent="0.2">
      <c r="B1109" s="1">
        <v>27973</v>
      </c>
      <c r="C1109" s="1" t="s">
        <v>3350</v>
      </c>
      <c r="D1109" s="60">
        <v>0.183939533490214</v>
      </c>
      <c r="E1109" s="20">
        <v>2.2952203587076099</v>
      </c>
      <c r="F1109" s="51">
        <v>12.4781242789752</v>
      </c>
      <c r="G1109" s="1" t="s">
        <v>3351</v>
      </c>
      <c r="H1109" s="1" t="s">
        <v>73</v>
      </c>
      <c r="I1109" s="1" t="s">
        <v>35</v>
      </c>
      <c r="J1109" s="15" t="s">
        <v>512</v>
      </c>
      <c r="K1109" s="1" t="s">
        <v>3350</v>
      </c>
      <c r="L1109" s="1" t="s">
        <v>3351</v>
      </c>
      <c r="M1109" s="1" t="s">
        <v>721</v>
      </c>
      <c r="N1109" s="1" t="s">
        <v>3352</v>
      </c>
      <c r="O1109" s="1" t="s">
        <v>3353</v>
      </c>
      <c r="P1109" s="1" t="s">
        <v>3354</v>
      </c>
      <c r="Q1109" s="1" t="s">
        <v>42</v>
      </c>
      <c r="R1109" s="1" t="s">
        <v>58</v>
      </c>
      <c r="S1109" s="1" t="s">
        <v>3355</v>
      </c>
      <c r="T1109" s="1" t="s">
        <v>45</v>
      </c>
      <c r="X1109" s="1" t="s">
        <v>3356</v>
      </c>
      <c r="Y1109" s="1" t="s">
        <v>3357</v>
      </c>
      <c r="AD1109" s="16" t="s">
        <v>3350</v>
      </c>
    </row>
    <row r="1110" spans="2:30" x14ac:dyDescent="0.2">
      <c r="B1110" s="1">
        <v>28058</v>
      </c>
      <c r="C1110" s="1" t="s">
        <v>2477</v>
      </c>
      <c r="D1110" s="12">
        <v>2.2077048812514599</v>
      </c>
      <c r="E1110" s="26">
        <v>1.5301527950306999</v>
      </c>
      <c r="F1110" s="61">
        <v>0.69309662175648901</v>
      </c>
      <c r="G1110" s="1" t="s">
        <v>2478</v>
      </c>
      <c r="H1110" s="1" t="s">
        <v>35</v>
      </c>
      <c r="I1110" s="1" t="s">
        <v>54</v>
      </c>
      <c r="J1110" s="15" t="s">
        <v>198</v>
      </c>
      <c r="K1110" s="1" t="s">
        <v>2477</v>
      </c>
      <c r="L1110" s="1" t="s">
        <v>2478</v>
      </c>
      <c r="M1110" s="1" t="s">
        <v>721</v>
      </c>
      <c r="N1110" s="1" t="s">
        <v>2479</v>
      </c>
      <c r="O1110" s="1" t="s">
        <v>2480</v>
      </c>
      <c r="P1110" s="1" t="s">
        <v>2481</v>
      </c>
      <c r="Q1110" s="1" t="s">
        <v>67</v>
      </c>
      <c r="R1110" s="1" t="s">
        <v>58</v>
      </c>
      <c r="S1110" s="1" t="s">
        <v>2482</v>
      </c>
      <c r="T1110" s="1" t="s">
        <v>45</v>
      </c>
      <c r="X1110" s="1" t="s">
        <v>2483</v>
      </c>
      <c r="Y1110" s="1" t="s">
        <v>2484</v>
      </c>
      <c r="AD1110" s="16" t="s">
        <v>2477</v>
      </c>
    </row>
    <row r="1111" spans="2:30" x14ac:dyDescent="0.2">
      <c r="B1111" s="1">
        <v>28124</v>
      </c>
      <c r="C1111" s="1" t="s">
        <v>6156</v>
      </c>
      <c r="D1111" s="64">
        <v>0.86826982471759195</v>
      </c>
      <c r="E1111" s="20">
        <v>2.2361329578492199</v>
      </c>
      <c r="F1111" s="57">
        <v>2.5753894632656702</v>
      </c>
      <c r="G1111" s="1" t="s">
        <v>6157</v>
      </c>
      <c r="H1111" s="1" t="s">
        <v>36</v>
      </c>
      <c r="I1111" s="1" t="s">
        <v>35</v>
      </c>
      <c r="J1111" s="15" t="s">
        <v>35</v>
      </c>
      <c r="K1111" s="1" t="s">
        <v>6156</v>
      </c>
      <c r="L1111" s="1" t="s">
        <v>6157</v>
      </c>
      <c r="M1111" s="1" t="s">
        <v>721</v>
      </c>
      <c r="N1111" s="1" t="s">
        <v>6158</v>
      </c>
      <c r="O1111" s="1" t="s">
        <v>6159</v>
      </c>
      <c r="P1111" s="1" t="s">
        <v>6160</v>
      </c>
      <c r="Q1111" s="1" t="s">
        <v>42</v>
      </c>
      <c r="R1111" s="1" t="s">
        <v>58</v>
      </c>
      <c r="S1111" s="1" t="s">
        <v>6161</v>
      </c>
      <c r="T1111" s="1" t="s">
        <v>45</v>
      </c>
      <c r="X1111" s="1" t="s">
        <v>6162</v>
      </c>
      <c r="Y1111" s="1" t="s">
        <v>6163</v>
      </c>
      <c r="AD1111" s="16" t="s">
        <v>6156</v>
      </c>
    </row>
    <row r="1112" spans="2:30" x14ac:dyDescent="0.2">
      <c r="B1112" s="1">
        <v>28139</v>
      </c>
      <c r="C1112" s="1" t="s">
        <v>6164</v>
      </c>
      <c r="D1112" s="63">
        <v>0.76730321104606303</v>
      </c>
      <c r="E1112" s="20">
        <v>2.4163509898608999</v>
      </c>
      <c r="F1112" s="47">
        <v>3.1491475013726302</v>
      </c>
      <c r="G1112" s="1" t="s">
        <v>6165</v>
      </c>
      <c r="H1112" s="1" t="s">
        <v>198</v>
      </c>
      <c r="I1112" s="1" t="s">
        <v>35</v>
      </c>
      <c r="J1112" s="15" t="s">
        <v>35</v>
      </c>
      <c r="K1112" s="1" t="s">
        <v>6164</v>
      </c>
      <c r="L1112" s="1" t="s">
        <v>6165</v>
      </c>
      <c r="M1112" s="1" t="s">
        <v>721</v>
      </c>
      <c r="N1112" s="1" t="s">
        <v>6166</v>
      </c>
      <c r="O1112" s="1" t="s">
        <v>6167</v>
      </c>
      <c r="P1112" s="1" t="s">
        <v>6168</v>
      </c>
      <c r="Q1112" s="1" t="s">
        <v>67</v>
      </c>
      <c r="R1112" s="1" t="s">
        <v>58</v>
      </c>
      <c r="S1112" s="1" t="s">
        <v>6169</v>
      </c>
      <c r="T1112" s="1" t="s">
        <v>45</v>
      </c>
      <c r="X1112" s="1" t="s">
        <v>6170</v>
      </c>
      <c r="Y1112" s="1" t="s">
        <v>6171</v>
      </c>
      <c r="AD1112" s="16" t="s">
        <v>6164</v>
      </c>
    </row>
    <row r="1113" spans="2:30" x14ac:dyDescent="0.2">
      <c r="B1113" s="1">
        <v>28288</v>
      </c>
      <c r="C1113" s="1" t="s">
        <v>6172</v>
      </c>
      <c r="D1113" s="19">
        <v>1.77780840524455</v>
      </c>
      <c r="E1113" s="17">
        <v>6.60833774693279</v>
      </c>
      <c r="F1113" s="47">
        <v>3.7171259441895601</v>
      </c>
      <c r="G1113" s="1" t="s">
        <v>710</v>
      </c>
      <c r="H1113" s="1" t="s">
        <v>54</v>
      </c>
      <c r="I1113" s="1" t="s">
        <v>53</v>
      </c>
      <c r="J1113" s="15" t="s">
        <v>35</v>
      </c>
      <c r="K1113" s="1" t="s">
        <v>6172</v>
      </c>
      <c r="L1113" s="1" t="s">
        <v>710</v>
      </c>
      <c r="M1113" s="1" t="s">
        <v>721</v>
      </c>
      <c r="N1113" s="1" t="s">
        <v>6173</v>
      </c>
      <c r="O1113" s="1" t="s">
        <v>6174</v>
      </c>
      <c r="P1113" s="1" t="s">
        <v>6175</v>
      </c>
      <c r="Q1113" s="1" t="s">
        <v>42</v>
      </c>
      <c r="R1113" s="1" t="s">
        <v>6176</v>
      </c>
      <c r="S1113" s="1" t="s">
        <v>6177</v>
      </c>
      <c r="T1113" s="1" t="s">
        <v>45</v>
      </c>
      <c r="AD1113" s="16" t="s">
        <v>6172</v>
      </c>
    </row>
    <row r="1114" spans="2:30" x14ac:dyDescent="0.2">
      <c r="B1114" s="1">
        <v>28823</v>
      </c>
      <c r="C1114" s="1" t="s">
        <v>2501</v>
      </c>
      <c r="D1114" s="19">
        <v>1.7726625012181501</v>
      </c>
      <c r="E1114" s="33">
        <v>1.80668099131542</v>
      </c>
      <c r="F1114" s="27">
        <v>1.01919061867326</v>
      </c>
      <c r="G1114" s="1" t="s">
        <v>2502</v>
      </c>
      <c r="H1114" s="1" t="s">
        <v>54</v>
      </c>
      <c r="I1114" s="1" t="s">
        <v>54</v>
      </c>
      <c r="J1114" s="15" t="s">
        <v>36</v>
      </c>
      <c r="K1114" s="1" t="s">
        <v>2501</v>
      </c>
      <c r="L1114" s="1" t="s">
        <v>2502</v>
      </c>
      <c r="M1114" s="1" t="s">
        <v>721</v>
      </c>
      <c r="N1114" s="1" t="s">
        <v>2503</v>
      </c>
      <c r="O1114" s="1" t="s">
        <v>2504</v>
      </c>
      <c r="P1114" s="1" t="s">
        <v>2505</v>
      </c>
      <c r="Q1114" s="1" t="s">
        <v>42</v>
      </c>
      <c r="R1114" s="1" t="s">
        <v>58</v>
      </c>
      <c r="S1114" s="1" t="s">
        <v>2506</v>
      </c>
      <c r="T1114" s="1" t="s">
        <v>45</v>
      </c>
      <c r="X1114" s="1" t="s">
        <v>2507</v>
      </c>
      <c r="Y1114" s="1" t="s">
        <v>2508</v>
      </c>
      <c r="AD1114" s="16" t="s">
        <v>2501</v>
      </c>
    </row>
    <row r="1115" spans="2:30" x14ac:dyDescent="0.2">
      <c r="B1115" s="1">
        <v>29288</v>
      </c>
      <c r="C1115" s="1" t="s">
        <v>2541</v>
      </c>
      <c r="D1115" s="19">
        <v>1.8264303539925399</v>
      </c>
      <c r="E1115" s="33">
        <v>1.8688015306969099</v>
      </c>
      <c r="F1115" s="27">
        <v>1.02319890085694</v>
      </c>
      <c r="G1115" s="1" t="s">
        <v>2542</v>
      </c>
      <c r="H1115" s="1" t="s">
        <v>54</v>
      </c>
      <c r="I1115" s="1" t="s">
        <v>54</v>
      </c>
      <c r="J1115" s="15" t="s">
        <v>36</v>
      </c>
      <c r="K1115" s="1" t="s">
        <v>2541</v>
      </c>
      <c r="L1115" s="1" t="s">
        <v>2542</v>
      </c>
      <c r="M1115" s="1" t="s">
        <v>746</v>
      </c>
      <c r="N1115" s="1" t="s">
        <v>2543</v>
      </c>
      <c r="O1115" s="1" t="s">
        <v>2544</v>
      </c>
      <c r="P1115" s="1" t="s">
        <v>2545</v>
      </c>
      <c r="Q1115" s="1" t="s">
        <v>42</v>
      </c>
      <c r="R1115" s="1" t="s">
        <v>58</v>
      </c>
      <c r="S1115" s="1" t="s">
        <v>2546</v>
      </c>
      <c r="T1115" s="1" t="s">
        <v>45</v>
      </c>
      <c r="X1115" s="1" t="s">
        <v>2547</v>
      </c>
      <c r="Y1115" s="1" t="s">
        <v>2548</v>
      </c>
      <c r="AD1115" s="16" t="s">
        <v>2541</v>
      </c>
    </row>
    <row r="1116" spans="2:30" x14ac:dyDescent="0.2">
      <c r="B1116" s="1">
        <v>29352</v>
      </c>
      <c r="C1116" s="1" t="s">
        <v>6178</v>
      </c>
      <c r="D1116" s="63">
        <v>0.701289700474929</v>
      </c>
      <c r="E1116" s="17">
        <v>6.2642998378520902</v>
      </c>
      <c r="F1116" s="55">
        <v>8.9325421913508407</v>
      </c>
      <c r="G1116" s="1" t="s">
        <v>6179</v>
      </c>
      <c r="H1116" s="1" t="s">
        <v>198</v>
      </c>
      <c r="I1116" s="1" t="s">
        <v>53</v>
      </c>
      <c r="J1116" s="15" t="s">
        <v>512</v>
      </c>
      <c r="K1116" s="1" t="s">
        <v>6178</v>
      </c>
      <c r="L1116" s="1" t="s">
        <v>6179</v>
      </c>
      <c r="M1116" s="1" t="s">
        <v>746</v>
      </c>
      <c r="N1116" s="1" t="s">
        <v>6180</v>
      </c>
      <c r="O1116" s="1" t="s">
        <v>6181</v>
      </c>
      <c r="P1116" s="1" t="s">
        <v>6182</v>
      </c>
      <c r="Q1116" s="1" t="s">
        <v>67</v>
      </c>
      <c r="R1116" s="1" t="s">
        <v>58</v>
      </c>
      <c r="S1116" s="1" t="s">
        <v>6183</v>
      </c>
      <c r="T1116" s="1" t="s">
        <v>45</v>
      </c>
      <c r="U1116" s="1" t="s">
        <v>6184</v>
      </c>
      <c r="V1116" s="1" t="s">
        <v>6185</v>
      </c>
      <c r="W1116" s="1" t="s">
        <v>6186</v>
      </c>
      <c r="X1116" s="1" t="s">
        <v>6187</v>
      </c>
      <c r="Y1116" s="1" t="s">
        <v>6188</v>
      </c>
      <c r="Z1116" s="1" t="s">
        <v>6189</v>
      </c>
      <c r="AD1116" s="16" t="s">
        <v>6178</v>
      </c>
    </row>
    <row r="1117" spans="2:30" x14ac:dyDescent="0.2">
      <c r="B1117" s="1">
        <v>29368</v>
      </c>
      <c r="C1117" s="1" t="s">
        <v>6190</v>
      </c>
      <c r="D1117" s="65">
        <v>1.3332520539311401</v>
      </c>
      <c r="E1117" s="39">
        <v>3.9719876916198502</v>
      </c>
      <c r="F1117" s="57">
        <v>2.97917237772731</v>
      </c>
      <c r="G1117" s="1" t="s">
        <v>6191</v>
      </c>
      <c r="H1117" s="1" t="s">
        <v>270</v>
      </c>
      <c r="I1117" s="1" t="s">
        <v>35</v>
      </c>
      <c r="J1117" s="15" t="s">
        <v>35</v>
      </c>
      <c r="K1117" s="1" t="s">
        <v>6190</v>
      </c>
      <c r="L1117" s="1" t="s">
        <v>6191</v>
      </c>
      <c r="M1117" s="1" t="s">
        <v>746</v>
      </c>
      <c r="N1117" s="1" t="s">
        <v>6192</v>
      </c>
      <c r="O1117" s="1" t="s">
        <v>6193</v>
      </c>
      <c r="P1117" s="1" t="s">
        <v>6194</v>
      </c>
      <c r="Q1117" s="1" t="s">
        <v>42</v>
      </c>
      <c r="R1117" s="1" t="s">
        <v>58</v>
      </c>
      <c r="S1117" s="1" t="s">
        <v>6195</v>
      </c>
      <c r="T1117" s="1" t="s">
        <v>45</v>
      </c>
      <c r="X1117" s="1" t="s">
        <v>6196</v>
      </c>
      <c r="Y1117" s="1" t="s">
        <v>6197</v>
      </c>
      <c r="AD1117" s="16" t="s">
        <v>6190</v>
      </c>
    </row>
    <row r="1118" spans="2:30" x14ac:dyDescent="0.2">
      <c r="B1118" s="1">
        <v>29940</v>
      </c>
      <c r="C1118" s="1" t="s">
        <v>2557</v>
      </c>
      <c r="D1118" s="12">
        <v>2.6505758855130401</v>
      </c>
      <c r="E1118" s="39">
        <v>3.0742206599729101</v>
      </c>
      <c r="F1118" s="27">
        <v>1.1598312188590201</v>
      </c>
      <c r="G1118" s="1" t="s">
        <v>2558</v>
      </c>
      <c r="H1118" s="1" t="s">
        <v>35</v>
      </c>
      <c r="I1118" s="1" t="s">
        <v>35</v>
      </c>
      <c r="J1118" s="15" t="s">
        <v>36</v>
      </c>
      <c r="K1118" s="1" t="s">
        <v>2557</v>
      </c>
      <c r="L1118" s="1" t="s">
        <v>2558</v>
      </c>
      <c r="M1118" s="1" t="s">
        <v>746</v>
      </c>
      <c r="N1118" s="1" t="s">
        <v>2559</v>
      </c>
      <c r="O1118" s="1" t="s">
        <v>2560</v>
      </c>
      <c r="P1118" s="1" t="s">
        <v>2561</v>
      </c>
      <c r="Q1118" s="1" t="s">
        <v>42</v>
      </c>
      <c r="R1118" s="1" t="s">
        <v>58</v>
      </c>
      <c r="S1118" s="1" t="s">
        <v>2562</v>
      </c>
      <c r="T1118" s="1" t="s">
        <v>45</v>
      </c>
      <c r="X1118" s="1" t="s">
        <v>2563</v>
      </c>
      <c r="AD1118" s="16" t="s">
        <v>2557</v>
      </c>
    </row>
    <row r="1119" spans="2:30" x14ac:dyDescent="0.2">
      <c r="B1119" s="1">
        <v>30212</v>
      </c>
      <c r="C1119" s="1" t="s">
        <v>5389</v>
      </c>
      <c r="D1119" s="64">
        <v>0.96166630152667298</v>
      </c>
      <c r="E1119" s="39">
        <v>4.6791321989760499</v>
      </c>
      <c r="F1119" s="47">
        <v>4.8656505812336297</v>
      </c>
      <c r="G1119" s="1" t="s">
        <v>5390</v>
      </c>
      <c r="H1119" s="1" t="s">
        <v>36</v>
      </c>
      <c r="I1119" s="1" t="s">
        <v>53</v>
      </c>
      <c r="J1119" s="15" t="s">
        <v>53</v>
      </c>
      <c r="K1119" s="1" t="s">
        <v>5389</v>
      </c>
      <c r="L1119" s="1" t="s">
        <v>5390</v>
      </c>
      <c r="M1119" s="1" t="s">
        <v>746</v>
      </c>
      <c r="N1119" s="1" t="s">
        <v>5391</v>
      </c>
      <c r="O1119" s="1" t="s">
        <v>5392</v>
      </c>
      <c r="P1119" s="1" t="s">
        <v>5393</v>
      </c>
      <c r="Q1119" s="1" t="s">
        <v>42</v>
      </c>
      <c r="R1119" s="1" t="s">
        <v>58</v>
      </c>
      <c r="S1119" s="1" t="s">
        <v>5394</v>
      </c>
      <c r="T1119" s="1" t="s">
        <v>45</v>
      </c>
      <c r="X1119" s="1" t="s">
        <v>5395</v>
      </c>
      <c r="Y1119" s="1" t="s">
        <v>5396</v>
      </c>
      <c r="AD1119" s="16" t="s">
        <v>5389</v>
      </c>
    </row>
    <row r="1120" spans="2:30" x14ac:dyDescent="0.2">
      <c r="B1120" s="1">
        <v>30221</v>
      </c>
      <c r="C1120" s="1" t="s">
        <v>744</v>
      </c>
      <c r="D1120" s="25">
        <v>1.66858952536095</v>
      </c>
      <c r="E1120" s="17">
        <v>5.5201604347857103</v>
      </c>
      <c r="F1120" s="47">
        <v>3.3082794485309899</v>
      </c>
      <c r="G1120" s="1" t="s">
        <v>745</v>
      </c>
      <c r="H1120" s="1" t="s">
        <v>54</v>
      </c>
      <c r="I1120" s="1" t="s">
        <v>53</v>
      </c>
      <c r="J1120" s="15" t="s">
        <v>35</v>
      </c>
      <c r="K1120" s="1" t="s">
        <v>744</v>
      </c>
      <c r="L1120" s="1" t="s">
        <v>745</v>
      </c>
      <c r="M1120" s="1" t="s">
        <v>746</v>
      </c>
      <c r="N1120" s="1" t="s">
        <v>747</v>
      </c>
      <c r="O1120" s="1" t="s">
        <v>748</v>
      </c>
      <c r="P1120" s="1" t="s">
        <v>749</v>
      </c>
      <c r="Q1120" s="1" t="s">
        <v>67</v>
      </c>
      <c r="R1120" s="1" t="s">
        <v>58</v>
      </c>
      <c r="S1120" s="1" t="s">
        <v>750</v>
      </c>
      <c r="T1120" s="1" t="s">
        <v>45</v>
      </c>
      <c r="X1120" s="1" t="s">
        <v>751</v>
      </c>
      <c r="Y1120" s="1" t="s">
        <v>752</v>
      </c>
      <c r="AD1120" s="16" t="s">
        <v>744</v>
      </c>
    </row>
    <row r="1121" spans="2:30" x14ac:dyDescent="0.2">
      <c r="B1121" s="1">
        <v>30320</v>
      </c>
      <c r="C1121" s="1" t="s">
        <v>3405</v>
      </c>
      <c r="D1121" s="50">
        <v>0.32767147228567201</v>
      </c>
      <c r="E1121" s="20">
        <v>2.7829258731003499</v>
      </c>
      <c r="F1121" s="55">
        <v>8.4930368020384908</v>
      </c>
      <c r="G1121" s="1" t="s">
        <v>3406</v>
      </c>
      <c r="H1121" s="1" t="s">
        <v>37</v>
      </c>
      <c r="I1121" s="1" t="s">
        <v>35</v>
      </c>
      <c r="J1121" s="15" t="s">
        <v>512</v>
      </c>
      <c r="K1121" s="1" t="s">
        <v>3405</v>
      </c>
      <c r="L1121" s="1" t="s">
        <v>3406</v>
      </c>
      <c r="M1121" s="1" t="s">
        <v>746</v>
      </c>
      <c r="N1121" s="1" t="s">
        <v>3407</v>
      </c>
      <c r="O1121" s="1" t="s">
        <v>3408</v>
      </c>
      <c r="P1121" s="1" t="s">
        <v>3409</v>
      </c>
      <c r="Q1121" s="1" t="s">
        <v>67</v>
      </c>
      <c r="R1121" s="1" t="s">
        <v>58</v>
      </c>
      <c r="S1121" s="1" t="s">
        <v>3410</v>
      </c>
      <c r="T1121" s="1" t="s">
        <v>45</v>
      </c>
      <c r="X1121" s="1" t="s">
        <v>3411</v>
      </c>
      <c r="Y1121" s="1" t="s">
        <v>3412</v>
      </c>
      <c r="AD1121" s="16" t="s">
        <v>3405</v>
      </c>
    </row>
    <row r="1122" spans="2:30" x14ac:dyDescent="0.2">
      <c r="B1122" s="1">
        <v>30361</v>
      </c>
      <c r="C1122" s="1" t="s">
        <v>5397</v>
      </c>
      <c r="D1122" s="64">
        <v>1.09936080262015</v>
      </c>
      <c r="E1122" s="39">
        <v>4.7422751044211697</v>
      </c>
      <c r="F1122" s="47">
        <v>4.3136658075480998</v>
      </c>
      <c r="G1122" s="1" t="s">
        <v>5398</v>
      </c>
      <c r="H1122" s="1" t="s">
        <v>36</v>
      </c>
      <c r="I1122" s="1" t="s">
        <v>53</v>
      </c>
      <c r="J1122" s="15" t="s">
        <v>53</v>
      </c>
      <c r="K1122" s="1" t="s">
        <v>5397</v>
      </c>
      <c r="L1122" s="1" t="s">
        <v>5398</v>
      </c>
      <c r="M1122" s="1" t="s">
        <v>746</v>
      </c>
      <c r="N1122" s="1" t="s">
        <v>5399</v>
      </c>
      <c r="O1122" s="1" t="s">
        <v>5400</v>
      </c>
      <c r="P1122" s="1" t="s">
        <v>5401</v>
      </c>
      <c r="Q1122" s="1" t="s">
        <v>67</v>
      </c>
      <c r="R1122" s="1" t="s">
        <v>43</v>
      </c>
      <c r="S1122" s="1" t="s">
        <v>5402</v>
      </c>
      <c r="T1122" s="1" t="s">
        <v>45</v>
      </c>
      <c r="X1122" s="1" t="s">
        <v>5403</v>
      </c>
      <c r="Y1122" s="1" t="s">
        <v>5404</v>
      </c>
      <c r="AD1122" s="16" t="s">
        <v>5397</v>
      </c>
    </row>
    <row r="1123" spans="2:30" x14ac:dyDescent="0.2">
      <c r="B1123" s="1">
        <v>30711</v>
      </c>
      <c r="C1123" s="1" t="s">
        <v>753</v>
      </c>
      <c r="D1123" s="24">
        <v>3.0095620410439401</v>
      </c>
      <c r="E1123" s="39">
        <v>3.00700162005622</v>
      </c>
      <c r="F1123" s="27">
        <v>0.999149238011111</v>
      </c>
      <c r="G1123" s="1" t="s">
        <v>754</v>
      </c>
      <c r="H1123" s="1" t="s">
        <v>35</v>
      </c>
      <c r="I1123" s="1" t="s">
        <v>35</v>
      </c>
      <c r="J1123" s="15" t="s">
        <v>36</v>
      </c>
      <c r="K1123" s="1" t="s">
        <v>753</v>
      </c>
      <c r="L1123" s="1" t="s">
        <v>754</v>
      </c>
      <c r="M1123" s="1" t="s">
        <v>755</v>
      </c>
      <c r="N1123" s="1" t="s">
        <v>756</v>
      </c>
      <c r="O1123" s="1" t="s">
        <v>757</v>
      </c>
      <c r="P1123" s="1" t="s">
        <v>758</v>
      </c>
      <c r="Q1123" s="1" t="s">
        <v>42</v>
      </c>
      <c r="R1123" s="1" t="s">
        <v>43</v>
      </c>
      <c r="S1123" s="1" t="s">
        <v>759</v>
      </c>
      <c r="T1123" s="1" t="s">
        <v>45</v>
      </c>
      <c r="X1123" s="1" t="s">
        <v>760</v>
      </c>
      <c r="Y1123" s="1" t="s">
        <v>761</v>
      </c>
      <c r="AD1123" s="16" t="s">
        <v>753</v>
      </c>
    </row>
    <row r="1124" spans="2:30" x14ac:dyDescent="0.2">
      <c r="B1124" s="1">
        <v>30779</v>
      </c>
      <c r="C1124" s="1" t="s">
        <v>5405</v>
      </c>
      <c r="D1124" s="64">
        <v>1.0465389361634001</v>
      </c>
      <c r="E1124" s="39">
        <v>3.13804362394053</v>
      </c>
      <c r="F1124" s="57">
        <v>2.99849677398965</v>
      </c>
      <c r="G1124" s="1" t="s">
        <v>5406</v>
      </c>
      <c r="H1124" s="1" t="s">
        <v>36</v>
      </c>
      <c r="I1124" s="1" t="s">
        <v>35</v>
      </c>
      <c r="J1124" s="15" t="s">
        <v>35</v>
      </c>
      <c r="K1124" s="1" t="s">
        <v>5405</v>
      </c>
      <c r="L1124" s="1" t="s">
        <v>5406</v>
      </c>
      <c r="M1124" s="1" t="s">
        <v>755</v>
      </c>
      <c r="N1124" s="1" t="s">
        <v>5407</v>
      </c>
      <c r="O1124" s="1" t="s">
        <v>5408</v>
      </c>
      <c r="P1124" s="1" t="s">
        <v>5409</v>
      </c>
      <c r="Q1124" s="1" t="s">
        <v>67</v>
      </c>
      <c r="R1124" s="1" t="s">
        <v>58</v>
      </c>
      <c r="S1124" s="1" t="s">
        <v>5410</v>
      </c>
      <c r="T1124" s="1" t="s">
        <v>45</v>
      </c>
      <c r="U1124" s="1" t="s">
        <v>5411</v>
      </c>
      <c r="V1124" s="1" t="s">
        <v>5412</v>
      </c>
      <c r="W1124" s="1" t="s">
        <v>5413</v>
      </c>
      <c r="X1124" s="1" t="s">
        <v>5414</v>
      </c>
      <c r="Y1124" s="1" t="s">
        <v>5415</v>
      </c>
      <c r="Z1124" s="1" t="s">
        <v>5416</v>
      </c>
      <c r="AD1124" s="16" t="s">
        <v>5405</v>
      </c>
    </row>
    <row r="1125" spans="2:30" x14ac:dyDescent="0.2">
      <c r="B1125" s="1">
        <v>31050</v>
      </c>
      <c r="C1125" s="1" t="s">
        <v>5417</v>
      </c>
      <c r="D1125" s="64">
        <v>1.1634867166614999</v>
      </c>
      <c r="E1125" s="20">
        <v>2.17948495639118</v>
      </c>
      <c r="F1125" s="18">
        <v>1.87323578789536</v>
      </c>
      <c r="G1125" s="1" t="s">
        <v>5418</v>
      </c>
      <c r="H1125" s="1" t="s">
        <v>36</v>
      </c>
      <c r="I1125" s="1" t="s">
        <v>35</v>
      </c>
      <c r="J1125" s="15" t="s">
        <v>54</v>
      </c>
      <c r="K1125" s="1" t="s">
        <v>5417</v>
      </c>
      <c r="L1125" s="1" t="s">
        <v>5418</v>
      </c>
      <c r="M1125" s="1" t="s">
        <v>755</v>
      </c>
      <c r="N1125" s="1" t="s">
        <v>5419</v>
      </c>
      <c r="O1125" s="1" t="s">
        <v>5420</v>
      </c>
      <c r="P1125" s="1" t="s">
        <v>5421</v>
      </c>
      <c r="Q1125" s="1" t="s">
        <v>42</v>
      </c>
      <c r="R1125" s="1" t="s">
        <v>58</v>
      </c>
      <c r="S1125" s="1" t="s">
        <v>5422</v>
      </c>
      <c r="T1125" s="1" t="s">
        <v>45</v>
      </c>
      <c r="X1125" s="1" t="s">
        <v>5423</v>
      </c>
      <c r="Y1125" s="1" t="s">
        <v>5424</v>
      </c>
      <c r="AD1125" s="16" t="s">
        <v>5417</v>
      </c>
    </row>
    <row r="1126" spans="2:30" x14ac:dyDescent="0.2">
      <c r="B1126" s="1">
        <v>31111</v>
      </c>
      <c r="C1126" s="1" t="s">
        <v>3413</v>
      </c>
      <c r="D1126" s="54">
        <v>0.464643681747825</v>
      </c>
      <c r="E1126" s="39">
        <v>3.6811516832090998</v>
      </c>
      <c r="F1126" s="55">
        <v>7.9225260728003697</v>
      </c>
      <c r="G1126" s="1" t="s">
        <v>3414</v>
      </c>
      <c r="H1126" s="1" t="s">
        <v>37</v>
      </c>
      <c r="I1126" s="1" t="s">
        <v>35</v>
      </c>
      <c r="J1126" s="15" t="s">
        <v>53</v>
      </c>
      <c r="K1126" s="1" t="s">
        <v>3413</v>
      </c>
      <c r="L1126" s="1" t="s">
        <v>3414</v>
      </c>
      <c r="M1126" s="1" t="s">
        <v>755</v>
      </c>
      <c r="N1126" s="1" t="s">
        <v>3415</v>
      </c>
      <c r="O1126" s="1" t="s">
        <v>3416</v>
      </c>
      <c r="P1126" s="1" t="s">
        <v>3417</v>
      </c>
      <c r="Q1126" s="1" t="s">
        <v>42</v>
      </c>
      <c r="R1126" s="1" t="s">
        <v>58</v>
      </c>
      <c r="S1126" s="1" t="s">
        <v>3418</v>
      </c>
      <c r="T1126" s="1" t="s">
        <v>45</v>
      </c>
      <c r="X1126" s="1" t="s">
        <v>3419</v>
      </c>
      <c r="Y1126" s="1" t="s">
        <v>3420</v>
      </c>
      <c r="AD1126" s="16" t="s">
        <v>3413</v>
      </c>
    </row>
    <row r="1127" spans="2:30" x14ac:dyDescent="0.2">
      <c r="B1127" s="1">
        <v>31286</v>
      </c>
      <c r="C1127" s="1" t="s">
        <v>5425</v>
      </c>
      <c r="D1127" s="64">
        <v>0.83296063793989095</v>
      </c>
      <c r="E1127" s="26">
        <v>1.6648672211751401</v>
      </c>
      <c r="F1127" s="18">
        <v>1.9987345684098099</v>
      </c>
      <c r="G1127" s="1" t="s">
        <v>5426</v>
      </c>
      <c r="H1127" s="1" t="s">
        <v>36</v>
      </c>
      <c r="I1127" s="1" t="s">
        <v>54</v>
      </c>
      <c r="J1127" s="15" t="s">
        <v>54</v>
      </c>
      <c r="K1127" s="1" t="s">
        <v>5425</v>
      </c>
      <c r="L1127" s="1" t="s">
        <v>5426</v>
      </c>
      <c r="M1127" s="1" t="s">
        <v>755</v>
      </c>
      <c r="N1127" s="1" t="s">
        <v>5427</v>
      </c>
      <c r="O1127" s="1" t="s">
        <v>5428</v>
      </c>
      <c r="P1127" s="1" t="s">
        <v>5429</v>
      </c>
      <c r="Q1127" s="1" t="s">
        <v>42</v>
      </c>
      <c r="R1127" s="1" t="s">
        <v>58</v>
      </c>
      <c r="S1127" s="1" t="s">
        <v>5430</v>
      </c>
      <c r="T1127" s="1" t="s">
        <v>45</v>
      </c>
      <c r="U1127" s="1" t="s">
        <v>5431</v>
      </c>
      <c r="V1127" s="1" t="s">
        <v>5432</v>
      </c>
      <c r="W1127" s="1" t="s">
        <v>5433</v>
      </c>
      <c r="X1127" s="1" t="s">
        <v>5434</v>
      </c>
      <c r="Y1127" s="1" t="s">
        <v>5435</v>
      </c>
      <c r="Z1127" s="1" t="s">
        <v>5436</v>
      </c>
      <c r="AD1127" s="16" t="s">
        <v>5425</v>
      </c>
    </row>
    <row r="1128" spans="2:30" x14ac:dyDescent="0.2">
      <c r="B1128" s="1">
        <v>31947</v>
      </c>
      <c r="C1128" s="1" t="s">
        <v>6198</v>
      </c>
      <c r="D1128" s="25">
        <v>1.50523789715057</v>
      </c>
      <c r="E1128" s="17">
        <v>5.2993698117585799</v>
      </c>
      <c r="F1128" s="47">
        <v>3.5206194461289799</v>
      </c>
      <c r="G1128" s="1" t="s">
        <v>6199</v>
      </c>
      <c r="H1128" s="1" t="s">
        <v>54</v>
      </c>
      <c r="I1128" s="1" t="s">
        <v>53</v>
      </c>
      <c r="J1128" s="15" t="s">
        <v>35</v>
      </c>
      <c r="K1128" s="1" t="s">
        <v>6198</v>
      </c>
      <c r="L1128" s="1" t="s">
        <v>6199</v>
      </c>
      <c r="M1128" s="1" t="s">
        <v>755</v>
      </c>
      <c r="N1128" s="1" t="s">
        <v>6200</v>
      </c>
      <c r="O1128" s="1" t="s">
        <v>6201</v>
      </c>
      <c r="P1128" s="1" t="s">
        <v>6202</v>
      </c>
      <c r="Q1128" s="1" t="s">
        <v>67</v>
      </c>
      <c r="R1128" s="1" t="s">
        <v>43</v>
      </c>
      <c r="S1128" s="1" t="s">
        <v>6203</v>
      </c>
      <c r="T1128" s="1" t="s">
        <v>45</v>
      </c>
      <c r="X1128" s="1" t="s">
        <v>6204</v>
      </c>
      <c r="Y1128" s="1" t="s">
        <v>6205</v>
      </c>
      <c r="AD1128" s="16" t="s">
        <v>6198</v>
      </c>
    </row>
    <row r="1129" spans="2:30" x14ac:dyDescent="0.2">
      <c r="B1129" s="1">
        <v>32362</v>
      </c>
      <c r="C1129" s="1" t="s">
        <v>2603</v>
      </c>
      <c r="D1129" s="12">
        <v>2.40137473162009</v>
      </c>
      <c r="E1129" s="33">
        <v>1.85425464627611</v>
      </c>
      <c r="F1129" s="61">
        <v>0.77216380344984004</v>
      </c>
      <c r="G1129" s="1" t="s">
        <v>2604</v>
      </c>
      <c r="H1129" s="1" t="s">
        <v>35</v>
      </c>
      <c r="I1129" s="1" t="s">
        <v>54</v>
      </c>
      <c r="J1129" s="15" t="s">
        <v>198</v>
      </c>
      <c r="K1129" s="1" t="s">
        <v>2603</v>
      </c>
      <c r="L1129" s="1" t="s">
        <v>2604</v>
      </c>
      <c r="M1129" s="1" t="s">
        <v>780</v>
      </c>
      <c r="N1129" s="1" t="s">
        <v>2605</v>
      </c>
      <c r="O1129" s="1" t="s">
        <v>2606</v>
      </c>
      <c r="P1129" s="1" t="s">
        <v>2607</v>
      </c>
      <c r="Q1129" s="1" t="s">
        <v>67</v>
      </c>
      <c r="R1129" s="1" t="s">
        <v>43</v>
      </c>
      <c r="S1129" s="1" t="s">
        <v>2608</v>
      </c>
      <c r="T1129" s="1" t="s">
        <v>45</v>
      </c>
      <c r="X1129" s="1" t="s">
        <v>2609</v>
      </c>
      <c r="Y1129" s="1" t="s">
        <v>2610</v>
      </c>
      <c r="AD1129" s="16" t="s">
        <v>2603</v>
      </c>
    </row>
    <row r="1130" spans="2:30" x14ac:dyDescent="0.2">
      <c r="B1130" s="1">
        <v>32573</v>
      </c>
      <c r="C1130" s="1" t="s">
        <v>6206</v>
      </c>
      <c r="D1130" s="64">
        <v>1.16911539852778</v>
      </c>
      <c r="E1130" s="39">
        <v>3.0825232393525099</v>
      </c>
      <c r="F1130" s="57">
        <v>2.63662872222383</v>
      </c>
      <c r="G1130" s="1" t="s">
        <v>6207</v>
      </c>
      <c r="H1130" s="1" t="s">
        <v>36</v>
      </c>
      <c r="I1130" s="1" t="s">
        <v>35</v>
      </c>
      <c r="J1130" s="15" t="s">
        <v>35</v>
      </c>
      <c r="K1130" s="1" t="s">
        <v>6206</v>
      </c>
      <c r="L1130" s="1" t="s">
        <v>6207</v>
      </c>
      <c r="M1130" s="1" t="s">
        <v>780</v>
      </c>
      <c r="N1130" s="1" t="s">
        <v>6208</v>
      </c>
      <c r="O1130" s="1" t="s">
        <v>6209</v>
      </c>
      <c r="P1130" s="1" t="s">
        <v>6210</v>
      </c>
      <c r="Q1130" s="1" t="s">
        <v>67</v>
      </c>
      <c r="R1130" s="1" t="s">
        <v>58</v>
      </c>
      <c r="S1130" s="1" t="s">
        <v>6211</v>
      </c>
      <c r="T1130" s="1" t="s">
        <v>45</v>
      </c>
      <c r="U1130" s="1" t="s">
        <v>6212</v>
      </c>
      <c r="V1130" s="1" t="s">
        <v>6213</v>
      </c>
      <c r="W1130" s="1" t="s">
        <v>6214</v>
      </c>
      <c r="X1130" s="1" t="s">
        <v>6215</v>
      </c>
      <c r="Y1130" s="1" t="s">
        <v>6216</v>
      </c>
      <c r="AD1130" s="16" t="s">
        <v>6206</v>
      </c>
    </row>
    <row r="1131" spans="2:30" x14ac:dyDescent="0.2">
      <c r="B1131" s="1">
        <v>32592</v>
      </c>
      <c r="C1131" s="1" t="s">
        <v>2619</v>
      </c>
      <c r="D1131" s="19">
        <v>1.93020298483022</v>
      </c>
      <c r="E1131" s="39">
        <v>4.8205180752390904</v>
      </c>
      <c r="F1131" s="57">
        <v>2.4974150973365599</v>
      </c>
      <c r="G1131" s="1" t="s">
        <v>2620</v>
      </c>
      <c r="H1131" s="1" t="s">
        <v>54</v>
      </c>
      <c r="I1131" s="1" t="s">
        <v>53</v>
      </c>
      <c r="J1131" s="15" t="s">
        <v>35</v>
      </c>
      <c r="K1131" s="1" t="s">
        <v>2619</v>
      </c>
      <c r="L1131" s="1" t="s">
        <v>2620</v>
      </c>
      <c r="M1131" s="1" t="s">
        <v>780</v>
      </c>
      <c r="N1131" s="1" t="s">
        <v>2621</v>
      </c>
      <c r="O1131" s="1" t="s">
        <v>2622</v>
      </c>
      <c r="P1131" s="1" t="s">
        <v>2623</v>
      </c>
      <c r="Q1131" s="1" t="s">
        <v>67</v>
      </c>
      <c r="R1131" s="1" t="s">
        <v>58</v>
      </c>
      <c r="S1131" s="1" t="s">
        <v>2624</v>
      </c>
      <c r="T1131" s="1" t="s">
        <v>45</v>
      </c>
      <c r="X1131" s="1" t="s">
        <v>2625</v>
      </c>
      <c r="Y1131" s="1" t="s">
        <v>2626</v>
      </c>
      <c r="AD1131" s="16" t="s">
        <v>2619</v>
      </c>
    </row>
    <row r="1132" spans="2:30" x14ac:dyDescent="0.2">
      <c r="B1132" s="1">
        <v>32652</v>
      </c>
      <c r="C1132" s="1" t="s">
        <v>5445</v>
      </c>
      <c r="D1132" s="64">
        <v>1.0305324884602101</v>
      </c>
      <c r="E1132" s="39">
        <v>3.2113307287705601</v>
      </c>
      <c r="F1132" s="47">
        <v>3.1161858211465501</v>
      </c>
      <c r="G1132" s="1" t="s">
        <v>5446</v>
      </c>
      <c r="H1132" s="1" t="s">
        <v>36</v>
      </c>
      <c r="I1132" s="1" t="s">
        <v>35</v>
      </c>
      <c r="J1132" s="15" t="s">
        <v>35</v>
      </c>
      <c r="K1132" s="1" t="s">
        <v>5445</v>
      </c>
      <c r="L1132" s="1" t="s">
        <v>5446</v>
      </c>
      <c r="M1132" s="1" t="s">
        <v>780</v>
      </c>
      <c r="N1132" s="1" t="s">
        <v>5447</v>
      </c>
      <c r="O1132" s="1" t="s">
        <v>5448</v>
      </c>
      <c r="P1132" s="1" t="s">
        <v>5449</v>
      </c>
      <c r="Q1132" s="1" t="s">
        <v>42</v>
      </c>
      <c r="R1132" s="1" t="s">
        <v>58</v>
      </c>
      <c r="S1132" s="1" t="s">
        <v>5450</v>
      </c>
      <c r="T1132" s="1" t="s">
        <v>45</v>
      </c>
      <c r="X1132" s="1" t="s">
        <v>5451</v>
      </c>
      <c r="Y1132" s="1" t="s">
        <v>5452</v>
      </c>
      <c r="AD1132" s="16" t="s">
        <v>5445</v>
      </c>
    </row>
    <row r="1133" spans="2:30" x14ac:dyDescent="0.2">
      <c r="B1133" s="1">
        <v>33010</v>
      </c>
      <c r="C1133" s="1" t="s">
        <v>3429</v>
      </c>
      <c r="D1133" s="54">
        <v>0.39616246100362501</v>
      </c>
      <c r="E1133" s="20">
        <v>2.26637379003345</v>
      </c>
      <c r="F1133" s="44">
        <v>5.7208191414499296</v>
      </c>
      <c r="G1133" s="1" t="s">
        <v>3430</v>
      </c>
      <c r="H1133" s="1" t="s">
        <v>37</v>
      </c>
      <c r="I1133" s="1" t="s">
        <v>35</v>
      </c>
      <c r="J1133" s="15" t="s">
        <v>53</v>
      </c>
      <c r="K1133" s="1" t="s">
        <v>3429</v>
      </c>
      <c r="L1133" s="1" t="s">
        <v>3430</v>
      </c>
      <c r="M1133" s="1" t="s">
        <v>780</v>
      </c>
      <c r="N1133" s="1" t="s">
        <v>3431</v>
      </c>
      <c r="O1133" s="1" t="s">
        <v>3432</v>
      </c>
      <c r="P1133" s="1" t="s">
        <v>3433</v>
      </c>
      <c r="Q1133" s="1" t="s">
        <v>42</v>
      </c>
      <c r="R1133" s="1" t="s">
        <v>58</v>
      </c>
      <c r="S1133" s="1" t="s">
        <v>3434</v>
      </c>
      <c r="T1133" s="1" t="s">
        <v>45</v>
      </c>
      <c r="X1133" s="1" t="s">
        <v>3435</v>
      </c>
      <c r="Y1133" s="1" t="s">
        <v>3436</v>
      </c>
      <c r="AD1133" s="16" t="s">
        <v>3429</v>
      </c>
    </row>
    <row r="1134" spans="2:30" x14ac:dyDescent="0.2">
      <c r="B1134" s="1">
        <v>33022</v>
      </c>
      <c r="C1134" s="1" t="s">
        <v>1247</v>
      </c>
      <c r="D1134" s="52">
        <v>0.53097329054592501</v>
      </c>
      <c r="E1134" s="26">
        <v>1.6586146628873699</v>
      </c>
      <c r="F1134" s="47">
        <v>3.1237252276513798</v>
      </c>
      <c r="G1134" s="1" t="s">
        <v>1248</v>
      </c>
      <c r="H1134" s="1" t="s">
        <v>100</v>
      </c>
      <c r="I1134" s="1" t="s">
        <v>54</v>
      </c>
      <c r="J1134" s="15" t="s">
        <v>35</v>
      </c>
      <c r="K1134" s="1" t="s">
        <v>1247</v>
      </c>
      <c r="L1134" s="1" t="s">
        <v>1248</v>
      </c>
      <c r="M1134" s="1" t="s">
        <v>780</v>
      </c>
      <c r="N1134" s="1" t="s">
        <v>1249</v>
      </c>
      <c r="O1134" s="1" t="s">
        <v>1250</v>
      </c>
      <c r="P1134" s="1" t="s">
        <v>1251</v>
      </c>
      <c r="Q1134" s="1" t="s">
        <v>42</v>
      </c>
      <c r="R1134" s="1" t="s">
        <v>43</v>
      </c>
      <c r="S1134" s="1" t="s">
        <v>1252</v>
      </c>
      <c r="T1134" s="1" t="s">
        <v>45</v>
      </c>
      <c r="X1134" s="1" t="s">
        <v>1253</v>
      </c>
      <c r="Y1134" s="1" t="s">
        <v>1254</v>
      </c>
      <c r="AD1134" s="16" t="s">
        <v>1247</v>
      </c>
    </row>
    <row r="1135" spans="2:30" x14ac:dyDescent="0.2">
      <c r="B1135" s="1">
        <v>33230</v>
      </c>
      <c r="C1135" s="1" t="s">
        <v>2635</v>
      </c>
      <c r="D1135" s="19">
        <v>1.8909547780299101</v>
      </c>
      <c r="E1135" s="26">
        <v>1.7493784191150601</v>
      </c>
      <c r="F1135" s="27">
        <v>0.92512969608805096</v>
      </c>
      <c r="G1135" s="1" t="s">
        <v>2636</v>
      </c>
      <c r="H1135" s="1" t="s">
        <v>54</v>
      </c>
      <c r="I1135" s="1" t="s">
        <v>54</v>
      </c>
      <c r="J1135" s="15" t="s">
        <v>36</v>
      </c>
      <c r="K1135" s="1" t="s">
        <v>2635</v>
      </c>
      <c r="L1135" s="1" t="s">
        <v>2636</v>
      </c>
      <c r="M1135" s="1" t="s">
        <v>780</v>
      </c>
      <c r="N1135" s="1" t="s">
        <v>2637</v>
      </c>
      <c r="O1135" s="1" t="s">
        <v>2638</v>
      </c>
      <c r="P1135" s="1" t="s">
        <v>2639</v>
      </c>
      <c r="Q1135" s="1" t="s">
        <v>42</v>
      </c>
      <c r="R1135" s="1" t="s">
        <v>58</v>
      </c>
      <c r="S1135" s="1" t="s">
        <v>2640</v>
      </c>
      <c r="T1135" s="1" t="s">
        <v>45</v>
      </c>
      <c r="X1135" s="1" t="s">
        <v>2641</v>
      </c>
      <c r="Y1135" s="1" t="s">
        <v>2642</v>
      </c>
      <c r="AD1135" s="16" t="s">
        <v>2635</v>
      </c>
    </row>
    <row r="1136" spans="2:30" x14ac:dyDescent="0.2">
      <c r="B1136" s="1">
        <v>33372</v>
      </c>
      <c r="C1136" s="1" t="s">
        <v>3437</v>
      </c>
      <c r="D1136" s="52">
        <v>0.50402498903836601</v>
      </c>
      <c r="E1136" s="20">
        <v>2.6911184061684299</v>
      </c>
      <c r="F1136" s="44">
        <v>5.3392559192409097</v>
      </c>
      <c r="G1136" s="1" t="s">
        <v>3438</v>
      </c>
      <c r="H1136" s="1" t="s">
        <v>100</v>
      </c>
      <c r="I1136" s="1" t="s">
        <v>35</v>
      </c>
      <c r="J1136" s="15" t="s">
        <v>53</v>
      </c>
      <c r="K1136" s="1" t="s">
        <v>3437</v>
      </c>
      <c r="L1136" s="1" t="s">
        <v>3438</v>
      </c>
      <c r="M1136" s="1" t="s">
        <v>780</v>
      </c>
      <c r="N1136" s="1" t="s">
        <v>3439</v>
      </c>
      <c r="O1136" s="1" t="s">
        <v>3440</v>
      </c>
      <c r="P1136" s="1" t="s">
        <v>3441</v>
      </c>
      <c r="Q1136" s="1" t="s">
        <v>42</v>
      </c>
      <c r="R1136" s="1" t="s">
        <v>58</v>
      </c>
      <c r="S1136" s="1" t="s">
        <v>3442</v>
      </c>
      <c r="T1136" s="1" t="s">
        <v>45</v>
      </c>
      <c r="U1136" s="1" t="s">
        <v>3443</v>
      </c>
      <c r="V1136" s="1" t="s">
        <v>3444</v>
      </c>
      <c r="W1136" s="1" t="s">
        <v>3445</v>
      </c>
      <c r="X1136" s="1" t="s">
        <v>3446</v>
      </c>
      <c r="Y1136" s="1" t="s">
        <v>3447</v>
      </c>
      <c r="Z1136" s="1" t="s">
        <v>3448</v>
      </c>
      <c r="AD1136" s="16" t="s">
        <v>3437</v>
      </c>
    </row>
    <row r="1137" spans="2:30" x14ac:dyDescent="0.2">
      <c r="B1137" s="1">
        <v>33801</v>
      </c>
      <c r="C1137" s="1" t="s">
        <v>2651</v>
      </c>
      <c r="D1137" s="24">
        <v>4.8062699527318999</v>
      </c>
      <c r="E1137" s="26">
        <v>1.6743745210502099</v>
      </c>
      <c r="F1137" s="14">
        <v>0.34837296646196397</v>
      </c>
      <c r="G1137" s="1" t="s">
        <v>2652</v>
      </c>
      <c r="H1137" s="1" t="s">
        <v>53</v>
      </c>
      <c r="I1137" s="1" t="s">
        <v>54</v>
      </c>
      <c r="J1137" s="15" t="s">
        <v>37</v>
      </c>
      <c r="K1137" s="1" t="s">
        <v>2651</v>
      </c>
      <c r="L1137" s="1" t="s">
        <v>2652</v>
      </c>
      <c r="M1137" s="1" t="s">
        <v>817</v>
      </c>
      <c r="N1137" s="1" t="s">
        <v>2653</v>
      </c>
      <c r="O1137" s="1" t="s">
        <v>2654</v>
      </c>
      <c r="P1137" s="1" t="s">
        <v>2655</v>
      </c>
      <c r="Q1137" s="1" t="s">
        <v>42</v>
      </c>
      <c r="R1137" s="1" t="s">
        <v>58</v>
      </c>
      <c r="S1137" s="1" t="s">
        <v>2656</v>
      </c>
      <c r="T1137" s="1" t="s">
        <v>45</v>
      </c>
      <c r="U1137" s="1" t="s">
        <v>2657</v>
      </c>
      <c r="V1137" s="1" t="s">
        <v>2658</v>
      </c>
      <c r="W1137" s="1" t="s">
        <v>2659</v>
      </c>
      <c r="X1137" s="1" t="s">
        <v>2660</v>
      </c>
      <c r="Y1137" s="1" t="s">
        <v>2661</v>
      </c>
      <c r="Z1137" s="1" t="s">
        <v>2662</v>
      </c>
      <c r="AD1137" s="16" t="s">
        <v>2651</v>
      </c>
    </row>
    <row r="1138" spans="2:30" x14ac:dyDescent="0.2">
      <c r="B1138" s="1">
        <v>33952</v>
      </c>
      <c r="C1138" s="1" t="s">
        <v>6217</v>
      </c>
      <c r="D1138" s="64">
        <v>1.15161145507948</v>
      </c>
      <c r="E1138" s="20">
        <v>2.9938926212134001</v>
      </c>
      <c r="F1138" s="57">
        <v>2.59974195984943</v>
      </c>
      <c r="G1138" s="1" t="s">
        <v>6218</v>
      </c>
      <c r="H1138" s="1" t="s">
        <v>36</v>
      </c>
      <c r="I1138" s="1" t="s">
        <v>35</v>
      </c>
      <c r="J1138" s="15" t="s">
        <v>35</v>
      </c>
      <c r="K1138" s="1" t="s">
        <v>6217</v>
      </c>
      <c r="L1138" s="1" t="s">
        <v>6218</v>
      </c>
      <c r="M1138" s="1" t="s">
        <v>817</v>
      </c>
      <c r="N1138" s="1" t="s">
        <v>6219</v>
      </c>
      <c r="O1138" s="1" t="s">
        <v>6220</v>
      </c>
      <c r="P1138" s="1" t="s">
        <v>6221</v>
      </c>
      <c r="Q1138" s="1" t="s">
        <v>67</v>
      </c>
      <c r="R1138" s="1" t="s">
        <v>58</v>
      </c>
      <c r="S1138" s="1" t="s">
        <v>6222</v>
      </c>
      <c r="T1138" s="1" t="s">
        <v>45</v>
      </c>
      <c r="X1138" s="1" t="s">
        <v>6223</v>
      </c>
      <c r="Y1138" s="1" t="s">
        <v>6224</v>
      </c>
      <c r="AD1138" s="16" t="s">
        <v>6217</v>
      </c>
    </row>
    <row r="1139" spans="2:30" x14ac:dyDescent="0.2">
      <c r="B1139" s="1">
        <v>34530</v>
      </c>
      <c r="C1139" s="1" t="s">
        <v>6225</v>
      </c>
      <c r="D1139" s="63">
        <v>0.69889586360884304</v>
      </c>
      <c r="E1139" s="39">
        <v>4.0709486858162398</v>
      </c>
      <c r="F1139" s="44">
        <v>5.8248287016542797</v>
      </c>
      <c r="G1139" s="1" t="s">
        <v>6226</v>
      </c>
      <c r="H1139" s="1" t="s">
        <v>198</v>
      </c>
      <c r="I1139" s="1" t="s">
        <v>53</v>
      </c>
      <c r="J1139" s="15" t="s">
        <v>53</v>
      </c>
      <c r="K1139" s="1" t="s">
        <v>6225</v>
      </c>
      <c r="L1139" s="1" t="s">
        <v>6226</v>
      </c>
      <c r="M1139" s="1" t="s">
        <v>817</v>
      </c>
      <c r="N1139" s="1" t="s">
        <v>6227</v>
      </c>
      <c r="O1139" s="1" t="s">
        <v>6228</v>
      </c>
      <c r="P1139" s="1" t="s">
        <v>5103</v>
      </c>
      <c r="Q1139" s="1" t="s">
        <v>67</v>
      </c>
      <c r="R1139" s="1" t="s">
        <v>58</v>
      </c>
      <c r="S1139" s="1" t="s">
        <v>6229</v>
      </c>
      <c r="T1139" s="1" t="s">
        <v>45</v>
      </c>
      <c r="X1139" s="1" t="s">
        <v>6230</v>
      </c>
      <c r="Y1139" s="1" t="s">
        <v>6231</v>
      </c>
      <c r="AD1139" s="16" t="s">
        <v>6225</v>
      </c>
    </row>
    <row r="1140" spans="2:30" x14ac:dyDescent="0.2">
      <c r="B1140" s="1">
        <v>34820</v>
      </c>
      <c r="C1140" s="1" t="s">
        <v>1263</v>
      </c>
      <c r="D1140" s="54">
        <v>0.43334906559651898</v>
      </c>
      <c r="E1140" s="20">
        <v>2.1312149486102498</v>
      </c>
      <c r="F1140" s="47">
        <v>4.9180097935057603</v>
      </c>
      <c r="G1140" s="1" t="s">
        <v>1264</v>
      </c>
      <c r="H1140" s="1" t="s">
        <v>37</v>
      </c>
      <c r="I1140" s="1" t="s">
        <v>35</v>
      </c>
      <c r="J1140" s="15" t="s">
        <v>53</v>
      </c>
      <c r="K1140" s="1" t="s">
        <v>1263</v>
      </c>
      <c r="L1140" s="1" t="s">
        <v>1264</v>
      </c>
      <c r="M1140" s="1" t="s">
        <v>817</v>
      </c>
      <c r="N1140" s="1" t="s">
        <v>1265</v>
      </c>
      <c r="O1140" s="1" t="s">
        <v>1266</v>
      </c>
      <c r="P1140" s="1" t="s">
        <v>1267</v>
      </c>
      <c r="Q1140" s="1" t="s">
        <v>42</v>
      </c>
      <c r="R1140" s="1" t="s">
        <v>58</v>
      </c>
      <c r="S1140" s="1" t="s">
        <v>1268</v>
      </c>
      <c r="T1140" s="1" t="s">
        <v>45</v>
      </c>
      <c r="U1140" s="1" t="s">
        <v>1269</v>
      </c>
      <c r="V1140" s="1" t="s">
        <v>1270</v>
      </c>
      <c r="W1140" s="1" t="s">
        <v>1271</v>
      </c>
      <c r="X1140" s="1" t="s">
        <v>1272</v>
      </c>
      <c r="Y1140" s="1" t="s">
        <v>1273</v>
      </c>
      <c r="Z1140" s="1" t="s">
        <v>1274</v>
      </c>
      <c r="AD1140" s="16" t="s">
        <v>1263</v>
      </c>
    </row>
    <row r="1141" spans="2:30" x14ac:dyDescent="0.2">
      <c r="B1141" s="1">
        <v>35405</v>
      </c>
      <c r="C1141" s="1" t="s">
        <v>1283</v>
      </c>
      <c r="D1141" s="50">
        <v>0.235031318194524</v>
      </c>
      <c r="E1141" s="20">
        <v>2.1208470370182599</v>
      </c>
      <c r="F1141" s="55">
        <v>9.0236784327735293</v>
      </c>
      <c r="G1141" s="1" t="s">
        <v>1284</v>
      </c>
      <c r="H1141" s="1" t="s">
        <v>73</v>
      </c>
      <c r="I1141" s="1" t="s">
        <v>35</v>
      </c>
      <c r="J1141" s="15" t="s">
        <v>512</v>
      </c>
      <c r="K1141" s="1" t="s">
        <v>1283</v>
      </c>
      <c r="L1141" s="1" t="s">
        <v>1284</v>
      </c>
      <c r="M1141" s="1" t="s">
        <v>850</v>
      </c>
      <c r="N1141" s="1" t="s">
        <v>1285</v>
      </c>
      <c r="O1141" s="1" t="s">
        <v>1286</v>
      </c>
      <c r="P1141" s="1" t="s">
        <v>1287</v>
      </c>
      <c r="Q1141" s="1" t="s">
        <v>42</v>
      </c>
      <c r="R1141" s="1" t="s">
        <v>43</v>
      </c>
      <c r="S1141" s="1" t="s">
        <v>1288</v>
      </c>
      <c r="T1141" s="1" t="s">
        <v>45</v>
      </c>
      <c r="X1141" s="1" t="s">
        <v>1289</v>
      </c>
      <c r="Y1141" s="1" t="s">
        <v>1290</v>
      </c>
      <c r="AD1141" s="16" t="s">
        <v>1283</v>
      </c>
    </row>
    <row r="1142" spans="2:30" x14ac:dyDescent="0.2">
      <c r="B1142" s="1">
        <v>35488</v>
      </c>
      <c r="C1142" s="1" t="s">
        <v>2742</v>
      </c>
      <c r="D1142" s="25">
        <v>1.5693472403666</v>
      </c>
      <c r="E1142" s="39">
        <v>3.7422183527750499</v>
      </c>
      <c r="F1142" s="57">
        <v>2.38457000243036</v>
      </c>
      <c r="G1142" s="1" t="s">
        <v>710</v>
      </c>
      <c r="H1142" s="1" t="s">
        <v>54</v>
      </c>
      <c r="I1142" s="1" t="s">
        <v>35</v>
      </c>
      <c r="J1142" s="15" t="s">
        <v>35</v>
      </c>
      <c r="K1142" s="1" t="s">
        <v>2742</v>
      </c>
      <c r="L1142" s="1" t="s">
        <v>710</v>
      </c>
      <c r="M1142" s="1" t="s">
        <v>850</v>
      </c>
      <c r="N1142" s="1" t="s">
        <v>2743</v>
      </c>
      <c r="O1142" s="1" t="s">
        <v>2744</v>
      </c>
      <c r="P1142" s="1" t="s">
        <v>2745</v>
      </c>
      <c r="Q1142" s="1" t="s">
        <v>42</v>
      </c>
      <c r="R1142" s="1" t="s">
        <v>58</v>
      </c>
      <c r="S1142" s="1" t="s">
        <v>2746</v>
      </c>
      <c r="T1142" s="1" t="s">
        <v>45</v>
      </c>
      <c r="X1142" s="1" t="s">
        <v>2747</v>
      </c>
      <c r="Y1142" s="1" t="s">
        <v>2748</v>
      </c>
      <c r="AD1142" s="16" t="s">
        <v>2742</v>
      </c>
    </row>
    <row r="1143" spans="2:30" x14ac:dyDescent="0.2">
      <c r="B1143" s="1">
        <v>35782</v>
      </c>
      <c r="C1143" s="1" t="s">
        <v>6232</v>
      </c>
      <c r="D1143" s="64">
        <v>1.0121578781256899</v>
      </c>
      <c r="E1143" s="26">
        <v>1.59083174583932</v>
      </c>
      <c r="F1143" s="21">
        <v>1.5717229300089199</v>
      </c>
      <c r="G1143" s="1" t="s">
        <v>6233</v>
      </c>
      <c r="H1143" s="1" t="s">
        <v>36</v>
      </c>
      <c r="I1143" s="1" t="s">
        <v>54</v>
      </c>
      <c r="J1143" s="15" t="s">
        <v>54</v>
      </c>
      <c r="K1143" s="1" t="s">
        <v>6232</v>
      </c>
      <c r="L1143" s="1" t="s">
        <v>6233</v>
      </c>
      <c r="M1143" s="1" t="s">
        <v>850</v>
      </c>
      <c r="N1143" s="1" t="s">
        <v>6234</v>
      </c>
      <c r="O1143" s="1" t="s">
        <v>6235</v>
      </c>
      <c r="P1143" s="1" t="s">
        <v>6236</v>
      </c>
      <c r="Q1143" s="1" t="s">
        <v>67</v>
      </c>
      <c r="R1143" s="1" t="s">
        <v>58</v>
      </c>
      <c r="S1143" s="1" t="s">
        <v>6237</v>
      </c>
      <c r="T1143" s="1" t="s">
        <v>45</v>
      </c>
      <c r="X1143" s="1" t="s">
        <v>6238</v>
      </c>
      <c r="Y1143" s="1" t="s">
        <v>6239</v>
      </c>
      <c r="AD1143" s="16" t="s">
        <v>6232</v>
      </c>
    </row>
    <row r="1144" spans="2:30" x14ac:dyDescent="0.2">
      <c r="B1144" s="1">
        <v>35841</v>
      </c>
      <c r="C1144" s="1" t="s">
        <v>6240</v>
      </c>
      <c r="D1144" s="64">
        <v>0.83154902915840001</v>
      </c>
      <c r="E1144" s="39">
        <v>3.1101244933736401</v>
      </c>
      <c r="F1144" s="47">
        <v>3.7401576868189701</v>
      </c>
      <c r="G1144" s="1" t="s">
        <v>6241</v>
      </c>
      <c r="H1144" s="1" t="s">
        <v>36</v>
      </c>
      <c r="I1144" s="1" t="s">
        <v>35</v>
      </c>
      <c r="J1144" s="15" t="s">
        <v>35</v>
      </c>
      <c r="K1144" s="1" t="s">
        <v>6240</v>
      </c>
      <c r="L1144" s="1" t="s">
        <v>6241</v>
      </c>
      <c r="M1144" s="1" t="s">
        <v>850</v>
      </c>
      <c r="N1144" s="1" t="s">
        <v>6242</v>
      </c>
      <c r="O1144" s="1" t="s">
        <v>6243</v>
      </c>
      <c r="P1144" s="1" t="s">
        <v>6244</v>
      </c>
      <c r="Q1144" s="1" t="s">
        <v>42</v>
      </c>
      <c r="R1144" s="1" t="s">
        <v>58</v>
      </c>
      <c r="S1144" s="1" t="s">
        <v>6245</v>
      </c>
      <c r="T1144" s="1" t="s">
        <v>45</v>
      </c>
      <c r="X1144" s="1" t="s">
        <v>6246</v>
      </c>
      <c r="Y1144" s="1" t="s">
        <v>6247</v>
      </c>
      <c r="AD1144" s="16" t="s">
        <v>6240</v>
      </c>
    </row>
    <row r="1145" spans="2:30" x14ac:dyDescent="0.2">
      <c r="B1145" s="1">
        <v>36093</v>
      </c>
      <c r="C1145" s="1" t="s">
        <v>6248</v>
      </c>
      <c r="D1145" s="64">
        <v>0.81055186450687999</v>
      </c>
      <c r="E1145" s="39">
        <v>3.9268731520668401</v>
      </c>
      <c r="F1145" s="47">
        <v>4.8446907891031303</v>
      </c>
      <c r="G1145" s="1" t="s">
        <v>6249</v>
      </c>
      <c r="H1145" s="1" t="s">
        <v>36</v>
      </c>
      <c r="I1145" s="1" t="s">
        <v>35</v>
      </c>
      <c r="J1145" s="15" t="s">
        <v>53</v>
      </c>
      <c r="K1145" s="1" t="s">
        <v>6248</v>
      </c>
      <c r="L1145" s="1" t="s">
        <v>6249</v>
      </c>
      <c r="M1145" s="1" t="s">
        <v>850</v>
      </c>
      <c r="N1145" s="1" t="s">
        <v>6250</v>
      </c>
      <c r="O1145" s="1" t="s">
        <v>6251</v>
      </c>
      <c r="P1145" s="1" t="s">
        <v>6252</v>
      </c>
      <c r="Q1145" s="1" t="s">
        <v>42</v>
      </c>
      <c r="R1145" s="1" t="s">
        <v>43</v>
      </c>
      <c r="S1145" s="1" t="s">
        <v>6253</v>
      </c>
      <c r="T1145" s="1" t="s">
        <v>45</v>
      </c>
      <c r="X1145" s="1" t="s">
        <v>6254</v>
      </c>
      <c r="Y1145" s="1" t="s">
        <v>6255</v>
      </c>
      <c r="AD1145" s="16" t="s">
        <v>6248</v>
      </c>
    </row>
    <row r="1146" spans="2:30" x14ac:dyDescent="0.2">
      <c r="B1146" s="1">
        <v>36312</v>
      </c>
      <c r="C1146" s="1" t="s">
        <v>6256</v>
      </c>
      <c r="D1146" s="64">
        <v>1.01806576669715</v>
      </c>
      <c r="E1146" s="20">
        <v>2.5620599313964698</v>
      </c>
      <c r="F1146" s="57">
        <v>2.5165957005984101</v>
      </c>
      <c r="G1146" s="1" t="s">
        <v>6257</v>
      </c>
      <c r="H1146" s="1" t="s">
        <v>36</v>
      </c>
      <c r="I1146" s="1" t="s">
        <v>35</v>
      </c>
      <c r="J1146" s="15" t="s">
        <v>35</v>
      </c>
      <c r="K1146" s="1" t="s">
        <v>6256</v>
      </c>
      <c r="L1146" s="1" t="s">
        <v>6257</v>
      </c>
      <c r="M1146" s="1" t="s">
        <v>885</v>
      </c>
      <c r="N1146" s="1" t="s">
        <v>6258</v>
      </c>
      <c r="O1146" s="1" t="s">
        <v>6259</v>
      </c>
      <c r="P1146" s="1" t="s">
        <v>6260</v>
      </c>
      <c r="Q1146" s="1" t="s">
        <v>42</v>
      </c>
      <c r="R1146" s="1" t="s">
        <v>58</v>
      </c>
      <c r="S1146" s="1" t="s">
        <v>6261</v>
      </c>
      <c r="T1146" s="1" t="s">
        <v>45</v>
      </c>
      <c r="X1146" s="1" t="s">
        <v>6262</v>
      </c>
      <c r="Y1146" s="1" t="s">
        <v>6263</v>
      </c>
      <c r="AD1146" s="16" t="s">
        <v>6256</v>
      </c>
    </row>
    <row r="1147" spans="2:30" x14ac:dyDescent="0.2">
      <c r="B1147" s="1">
        <v>36648</v>
      </c>
      <c r="C1147" s="1" t="s">
        <v>3507</v>
      </c>
      <c r="D1147" s="56">
        <v>0.60358607622037397</v>
      </c>
      <c r="E1147" s="26">
        <v>1.6021623206206099</v>
      </c>
      <c r="F1147" s="57">
        <v>2.65440569910636</v>
      </c>
      <c r="G1147" s="1" t="s">
        <v>3508</v>
      </c>
      <c r="H1147" s="1" t="s">
        <v>100</v>
      </c>
      <c r="I1147" s="1" t="s">
        <v>54</v>
      </c>
      <c r="J1147" s="15" t="s">
        <v>35</v>
      </c>
      <c r="K1147" s="1" t="s">
        <v>3507</v>
      </c>
      <c r="L1147" s="1" t="s">
        <v>3508</v>
      </c>
      <c r="M1147" s="1" t="s">
        <v>885</v>
      </c>
      <c r="N1147" s="1" t="s">
        <v>3509</v>
      </c>
      <c r="O1147" s="1" t="s">
        <v>3510</v>
      </c>
      <c r="P1147" s="1" t="s">
        <v>3511</v>
      </c>
      <c r="Q1147" s="1" t="s">
        <v>42</v>
      </c>
      <c r="R1147" s="1" t="s">
        <v>58</v>
      </c>
      <c r="S1147" s="1" t="s">
        <v>3512</v>
      </c>
      <c r="T1147" s="1" t="s">
        <v>45</v>
      </c>
      <c r="X1147" s="1" t="s">
        <v>3513</v>
      </c>
      <c r="Y1147" s="1" t="s">
        <v>3514</v>
      </c>
      <c r="AD1147" s="16" t="s">
        <v>3507</v>
      </c>
    </row>
    <row r="1148" spans="2:30" x14ac:dyDescent="0.2">
      <c r="B1148" s="1">
        <v>36818</v>
      </c>
      <c r="C1148" s="1" t="s">
        <v>6264</v>
      </c>
      <c r="D1148" s="64">
        <v>1.16827791240524</v>
      </c>
      <c r="E1148" s="26">
        <v>1.69851737922602</v>
      </c>
      <c r="F1148" s="40">
        <v>1.45386415440237</v>
      </c>
      <c r="G1148" s="1" t="s">
        <v>6265</v>
      </c>
      <c r="H1148" s="1" t="s">
        <v>36</v>
      </c>
      <c r="I1148" s="1" t="s">
        <v>54</v>
      </c>
      <c r="J1148" s="15" t="s">
        <v>270</v>
      </c>
      <c r="K1148" s="1" t="s">
        <v>6264</v>
      </c>
      <c r="L1148" s="1" t="s">
        <v>6265</v>
      </c>
      <c r="M1148" s="1" t="s">
        <v>885</v>
      </c>
      <c r="N1148" s="1" t="s">
        <v>6266</v>
      </c>
      <c r="O1148" s="1" t="s">
        <v>6267</v>
      </c>
      <c r="P1148" s="1" t="s">
        <v>6268</v>
      </c>
      <c r="Q1148" s="1" t="s">
        <v>42</v>
      </c>
      <c r="R1148" s="1" t="s">
        <v>58</v>
      </c>
      <c r="S1148" s="1" t="s">
        <v>6269</v>
      </c>
      <c r="T1148" s="1" t="s">
        <v>45</v>
      </c>
      <c r="X1148" s="1" t="s">
        <v>6270</v>
      </c>
      <c r="Y1148" s="1" t="s">
        <v>6271</v>
      </c>
      <c r="AD1148" s="16" t="s">
        <v>6264</v>
      </c>
    </row>
    <row r="1149" spans="2:30" x14ac:dyDescent="0.2">
      <c r="B1149" s="1">
        <v>36860</v>
      </c>
      <c r="C1149" s="1" t="s">
        <v>2797</v>
      </c>
      <c r="D1149" s="12">
        <v>2.1919531332383602</v>
      </c>
      <c r="E1149" s="20">
        <v>2.9023022503102101</v>
      </c>
      <c r="F1149" s="40">
        <v>1.32407130713711</v>
      </c>
      <c r="G1149" s="1" t="s">
        <v>2798</v>
      </c>
      <c r="H1149" s="1" t="s">
        <v>35</v>
      </c>
      <c r="I1149" s="1" t="s">
        <v>35</v>
      </c>
      <c r="J1149" s="15" t="s">
        <v>270</v>
      </c>
      <c r="K1149" s="1" t="s">
        <v>2797</v>
      </c>
      <c r="L1149" s="1" t="s">
        <v>2798</v>
      </c>
      <c r="M1149" s="1" t="s">
        <v>885</v>
      </c>
      <c r="N1149" s="1" t="s">
        <v>2799</v>
      </c>
      <c r="O1149" s="1" t="s">
        <v>2800</v>
      </c>
      <c r="P1149" s="1" t="s">
        <v>2801</v>
      </c>
      <c r="Q1149" s="1" t="s">
        <v>42</v>
      </c>
      <c r="R1149" s="1" t="s">
        <v>58</v>
      </c>
      <c r="S1149" s="1" t="s">
        <v>2802</v>
      </c>
      <c r="T1149" s="1" t="s">
        <v>45</v>
      </c>
      <c r="X1149" s="1" t="s">
        <v>2803</v>
      </c>
      <c r="Y1149" s="1" t="s">
        <v>2804</v>
      </c>
      <c r="AD1149" s="16" t="s">
        <v>2797</v>
      </c>
    </row>
    <row r="1150" spans="2:30" x14ac:dyDescent="0.2">
      <c r="B1150" s="1">
        <v>37209</v>
      </c>
      <c r="C1150" s="1" t="s">
        <v>2813</v>
      </c>
      <c r="D1150" s="25">
        <v>1.5532858663550899</v>
      </c>
      <c r="E1150" s="20">
        <v>2.0591990302260998</v>
      </c>
      <c r="F1150" s="40">
        <v>1.3257051228169401</v>
      </c>
      <c r="G1150" s="1" t="s">
        <v>2814</v>
      </c>
      <c r="H1150" s="1" t="s">
        <v>54</v>
      </c>
      <c r="I1150" s="1" t="s">
        <v>35</v>
      </c>
      <c r="J1150" s="15" t="s">
        <v>270</v>
      </c>
      <c r="K1150" s="1" t="s">
        <v>2813</v>
      </c>
      <c r="L1150" s="1" t="s">
        <v>2814</v>
      </c>
      <c r="M1150" s="1" t="s">
        <v>885</v>
      </c>
      <c r="N1150" s="1" t="s">
        <v>2815</v>
      </c>
      <c r="O1150" s="1" t="s">
        <v>2816</v>
      </c>
      <c r="P1150" s="1" t="s">
        <v>2817</v>
      </c>
      <c r="Q1150" s="1" t="s">
        <v>42</v>
      </c>
      <c r="R1150" s="1" t="s">
        <v>58</v>
      </c>
      <c r="S1150" s="1" t="s">
        <v>2818</v>
      </c>
      <c r="T1150" s="1" t="s">
        <v>45</v>
      </c>
      <c r="U1150" s="1" t="s">
        <v>2819</v>
      </c>
      <c r="V1150" s="1" t="s">
        <v>2820</v>
      </c>
      <c r="W1150" s="1" t="s">
        <v>2821</v>
      </c>
      <c r="X1150" s="1" t="s">
        <v>2822</v>
      </c>
      <c r="Y1150" s="1" t="s">
        <v>2823</v>
      </c>
      <c r="AD1150" s="16" t="s">
        <v>2813</v>
      </c>
    </row>
    <row r="1151" spans="2:30" x14ac:dyDescent="0.2">
      <c r="B1151" s="1">
        <v>37742</v>
      </c>
      <c r="C1151" s="1" t="s">
        <v>2824</v>
      </c>
      <c r="D1151" s="19">
        <v>1.80504329946847</v>
      </c>
      <c r="E1151" s="39">
        <v>3.63389083908613</v>
      </c>
      <c r="F1151" s="57">
        <v>2.0131876283279202</v>
      </c>
      <c r="G1151" s="1" t="s">
        <v>2825</v>
      </c>
      <c r="H1151" s="1" t="s">
        <v>54</v>
      </c>
      <c r="I1151" s="1" t="s">
        <v>35</v>
      </c>
      <c r="J1151" s="15" t="s">
        <v>35</v>
      </c>
      <c r="K1151" s="1" t="s">
        <v>2824</v>
      </c>
      <c r="L1151" s="1" t="s">
        <v>2825</v>
      </c>
      <c r="M1151" s="1" t="s">
        <v>926</v>
      </c>
      <c r="N1151" s="1" t="s">
        <v>2826</v>
      </c>
      <c r="O1151" s="1" t="s">
        <v>2827</v>
      </c>
      <c r="P1151" s="1" t="s">
        <v>2828</v>
      </c>
      <c r="Q1151" s="1" t="s">
        <v>67</v>
      </c>
      <c r="R1151" s="1" t="s">
        <v>58</v>
      </c>
      <c r="S1151" s="1" t="s">
        <v>2829</v>
      </c>
      <c r="T1151" s="1" t="s">
        <v>45</v>
      </c>
      <c r="X1151" s="1" t="s">
        <v>2830</v>
      </c>
      <c r="Y1151" s="1" t="s">
        <v>2831</v>
      </c>
      <c r="AD1151" s="16" t="s">
        <v>2824</v>
      </c>
    </row>
    <row r="1152" spans="2:30" x14ac:dyDescent="0.2">
      <c r="J1152" s="15"/>
    </row>
    <row r="1153" spans="2:31" x14ac:dyDescent="0.2">
      <c r="J1153" s="15"/>
    </row>
    <row r="1154" spans="2:31" x14ac:dyDescent="0.2">
      <c r="B1154" s="1" t="s">
        <v>1302</v>
      </c>
      <c r="J1154" s="15"/>
    </row>
    <row r="1155" spans="2:31" x14ac:dyDescent="0.2">
      <c r="B1155" s="1" t="s">
        <v>934</v>
      </c>
    </row>
    <row r="1158" spans="2:31" ht="15.75" x14ac:dyDescent="0.25">
      <c r="B1158" s="2" t="s">
        <v>6272</v>
      </c>
      <c r="D1158" s="125" t="s">
        <v>4</v>
      </c>
      <c r="E1158" s="126"/>
      <c r="F1158" s="127"/>
      <c r="G1158" s="128" t="s">
        <v>5</v>
      </c>
      <c r="H1158" s="128"/>
      <c r="I1158" s="128"/>
      <c r="J1158" s="129"/>
      <c r="K1158" s="130" t="s">
        <v>6</v>
      </c>
      <c r="L1158" s="130"/>
      <c r="M1158" s="130"/>
      <c r="N1158" s="130"/>
      <c r="O1158" s="130"/>
      <c r="P1158" s="130"/>
      <c r="Q1158" s="130"/>
      <c r="R1158" s="130"/>
      <c r="S1158" s="130"/>
      <c r="T1158" s="130"/>
      <c r="U1158" s="130"/>
      <c r="V1158" s="130"/>
      <c r="W1158" s="130"/>
      <c r="X1158" s="130"/>
      <c r="Y1158" s="130"/>
      <c r="Z1158" s="130"/>
      <c r="AA1158" s="130"/>
      <c r="AB1158" s="130"/>
      <c r="AC1158" s="130"/>
      <c r="AD1158" s="3" t="s">
        <v>7</v>
      </c>
    </row>
    <row r="1159" spans="2:31" ht="48" thickBot="1" x14ac:dyDescent="0.25">
      <c r="B1159" s="4" t="s">
        <v>8</v>
      </c>
      <c r="C1159" s="5" t="s">
        <v>9</v>
      </c>
      <c r="D1159" s="6" t="s">
        <v>10</v>
      </c>
      <c r="E1159" s="6" t="s">
        <v>11</v>
      </c>
      <c r="F1159" s="7" t="s">
        <v>12</v>
      </c>
      <c r="G1159" s="8" t="s">
        <v>13</v>
      </c>
      <c r="H1159" s="8" t="s">
        <v>10</v>
      </c>
      <c r="I1159" s="8" t="s">
        <v>11</v>
      </c>
      <c r="J1159" s="9" t="s">
        <v>12</v>
      </c>
      <c r="K1159" s="10" t="s">
        <v>14</v>
      </c>
      <c r="L1159" s="10" t="s">
        <v>13</v>
      </c>
      <c r="M1159" s="10" t="s">
        <v>15</v>
      </c>
      <c r="N1159" s="10" t="s">
        <v>16</v>
      </c>
      <c r="O1159" s="10" t="s">
        <v>17</v>
      </c>
      <c r="P1159" s="10" t="s">
        <v>18</v>
      </c>
      <c r="Q1159" s="10" t="s">
        <v>19</v>
      </c>
      <c r="R1159" s="10" t="s">
        <v>20</v>
      </c>
      <c r="S1159" s="10" t="s">
        <v>21</v>
      </c>
      <c r="T1159" s="10" t="s">
        <v>22</v>
      </c>
      <c r="U1159" s="10" t="s">
        <v>23</v>
      </c>
      <c r="V1159" s="10" t="s">
        <v>24</v>
      </c>
      <c r="W1159" s="10" t="s">
        <v>25</v>
      </c>
      <c r="X1159" s="10" t="s">
        <v>26</v>
      </c>
      <c r="Y1159" s="10" t="s">
        <v>27</v>
      </c>
      <c r="Z1159" s="10" t="s">
        <v>28</v>
      </c>
      <c r="AA1159" s="10" t="s">
        <v>29</v>
      </c>
      <c r="AB1159" s="10" t="s">
        <v>30</v>
      </c>
      <c r="AC1159" s="10" t="s">
        <v>31</v>
      </c>
      <c r="AD1159" s="11" t="s">
        <v>32</v>
      </c>
      <c r="AE1159" s="62"/>
    </row>
    <row r="1160" spans="2:31" ht="15.75" thickTop="1" x14ac:dyDescent="0.2">
      <c r="B1160" s="1">
        <v>22</v>
      </c>
      <c r="C1160" s="1" t="s">
        <v>2898</v>
      </c>
      <c r="D1160" s="54">
        <v>0.36954235712938099</v>
      </c>
      <c r="E1160" s="22">
        <v>0.26305939825937802</v>
      </c>
      <c r="F1160" s="61">
        <v>0.71185181667085196</v>
      </c>
      <c r="G1160" s="1" t="s">
        <v>710</v>
      </c>
      <c r="H1160" s="1" t="s">
        <v>37</v>
      </c>
      <c r="I1160" s="1" t="s">
        <v>37</v>
      </c>
      <c r="J1160" s="15" t="s">
        <v>198</v>
      </c>
      <c r="K1160" s="1" t="s">
        <v>2898</v>
      </c>
      <c r="L1160" s="1" t="s">
        <v>710</v>
      </c>
      <c r="M1160" s="1" t="s">
        <v>38</v>
      </c>
      <c r="N1160" s="1" t="s">
        <v>2899</v>
      </c>
      <c r="O1160" s="1" t="s">
        <v>2900</v>
      </c>
      <c r="P1160" s="1" t="s">
        <v>2901</v>
      </c>
      <c r="Q1160" s="1" t="s">
        <v>67</v>
      </c>
      <c r="R1160" s="1" t="s">
        <v>43</v>
      </c>
      <c r="S1160" s="1" t="s">
        <v>2902</v>
      </c>
      <c r="T1160" s="1" t="s">
        <v>45</v>
      </c>
      <c r="X1160" s="1" t="s">
        <v>2903</v>
      </c>
      <c r="Y1160" s="1" t="s">
        <v>2904</v>
      </c>
      <c r="AD1160" s="16" t="s">
        <v>2898</v>
      </c>
    </row>
    <row r="1161" spans="2:31" x14ac:dyDescent="0.2">
      <c r="B1161" s="1">
        <v>676</v>
      </c>
      <c r="C1161" s="1" t="s">
        <v>1312</v>
      </c>
      <c r="D1161" s="24">
        <v>3.81176561401724</v>
      </c>
      <c r="E1161" s="31">
        <v>0.33931071456532902</v>
      </c>
      <c r="F1161" s="30">
        <v>8.9016678601003305E-2</v>
      </c>
      <c r="G1161" s="1" t="s">
        <v>1313</v>
      </c>
      <c r="H1161" s="1" t="s">
        <v>35</v>
      </c>
      <c r="I1161" s="1" t="s">
        <v>37</v>
      </c>
      <c r="J1161" s="15" t="s">
        <v>74</v>
      </c>
      <c r="K1161" s="1" t="s">
        <v>1312</v>
      </c>
      <c r="L1161" s="1" t="s">
        <v>1313</v>
      </c>
      <c r="M1161" s="1" t="s">
        <v>38</v>
      </c>
      <c r="N1161" s="1" t="s">
        <v>1314</v>
      </c>
      <c r="O1161" s="1" t="s">
        <v>1315</v>
      </c>
      <c r="P1161" s="1" t="s">
        <v>1316</v>
      </c>
      <c r="Q1161" s="1" t="s">
        <v>42</v>
      </c>
      <c r="R1161" s="1" t="s">
        <v>43</v>
      </c>
      <c r="S1161" s="1" t="s">
        <v>1317</v>
      </c>
      <c r="T1161" s="1" t="s">
        <v>45</v>
      </c>
      <c r="X1161" s="1" t="s">
        <v>1318</v>
      </c>
      <c r="Y1161" s="1" t="s">
        <v>1319</v>
      </c>
      <c r="AD1161" s="16" t="s">
        <v>1312</v>
      </c>
    </row>
    <row r="1162" spans="2:31" x14ac:dyDescent="0.2">
      <c r="B1162" s="1">
        <v>1182</v>
      </c>
      <c r="C1162" s="1" t="s">
        <v>6273</v>
      </c>
      <c r="D1162" s="64">
        <v>1.1636851883814101</v>
      </c>
      <c r="E1162" s="41">
        <v>0.19362026770444199</v>
      </c>
      <c r="F1162" s="35">
        <v>0.16638543623104099</v>
      </c>
      <c r="G1162" s="1" t="s">
        <v>6274</v>
      </c>
      <c r="H1162" s="1" t="s">
        <v>36</v>
      </c>
      <c r="I1162" s="1" t="s">
        <v>73</v>
      </c>
      <c r="J1162" s="15" t="s">
        <v>73</v>
      </c>
      <c r="K1162" s="1" t="s">
        <v>6273</v>
      </c>
      <c r="L1162" s="1" t="s">
        <v>6274</v>
      </c>
      <c r="M1162" s="1" t="s">
        <v>38</v>
      </c>
      <c r="N1162" s="1" t="s">
        <v>6275</v>
      </c>
      <c r="O1162" s="1" t="s">
        <v>6276</v>
      </c>
      <c r="P1162" s="1" t="s">
        <v>6277</v>
      </c>
      <c r="Q1162" s="1" t="s">
        <v>42</v>
      </c>
      <c r="R1162" s="1" t="s">
        <v>58</v>
      </c>
      <c r="S1162" s="1" t="s">
        <v>6278</v>
      </c>
      <c r="T1162" s="1" t="s">
        <v>45</v>
      </c>
      <c r="X1162" s="1" t="s">
        <v>6279</v>
      </c>
      <c r="Y1162" s="1" t="s">
        <v>6280</v>
      </c>
      <c r="AD1162" s="16" t="s">
        <v>6273</v>
      </c>
    </row>
    <row r="1163" spans="2:31" x14ac:dyDescent="0.2">
      <c r="B1163" s="1">
        <v>1306</v>
      </c>
      <c r="C1163" s="1" t="s">
        <v>6281</v>
      </c>
      <c r="D1163" s="65">
        <v>1.43411034164762</v>
      </c>
      <c r="E1163" s="41">
        <v>0.14681755674065899</v>
      </c>
      <c r="F1163" s="23">
        <v>0.10237535597991999</v>
      </c>
      <c r="G1163" s="1" t="s">
        <v>6282</v>
      </c>
      <c r="H1163" s="1" t="s">
        <v>270</v>
      </c>
      <c r="I1163" s="1" t="s">
        <v>73</v>
      </c>
      <c r="J1163" s="15" t="s">
        <v>74</v>
      </c>
      <c r="K1163" s="1" t="s">
        <v>6281</v>
      </c>
      <c r="L1163" s="1" t="s">
        <v>6282</v>
      </c>
      <c r="M1163" s="1" t="s">
        <v>38</v>
      </c>
      <c r="N1163" s="1" t="s">
        <v>6283</v>
      </c>
      <c r="O1163" s="1" t="s">
        <v>6284</v>
      </c>
      <c r="P1163" s="1" t="s">
        <v>6285</v>
      </c>
      <c r="Q1163" s="1" t="s">
        <v>67</v>
      </c>
      <c r="R1163" s="1" t="s">
        <v>43</v>
      </c>
      <c r="S1163" s="1" t="s">
        <v>6286</v>
      </c>
      <c r="T1163" s="1" t="s">
        <v>45</v>
      </c>
      <c r="X1163" s="1" t="s">
        <v>6287</v>
      </c>
      <c r="Y1163" s="1" t="s">
        <v>6288</v>
      </c>
      <c r="AD1163" s="16" t="s">
        <v>6281</v>
      </c>
    </row>
    <row r="1164" spans="2:31" x14ac:dyDescent="0.2">
      <c r="B1164" s="1">
        <v>1627</v>
      </c>
      <c r="C1164" s="1" t="s">
        <v>6289</v>
      </c>
      <c r="D1164" s="65">
        <v>1.4311410206821999</v>
      </c>
      <c r="E1164" s="22">
        <v>0.20054890549714199</v>
      </c>
      <c r="F1164" s="35">
        <v>0.14013217607412601</v>
      </c>
      <c r="G1164" s="1" t="s">
        <v>6290</v>
      </c>
      <c r="H1164" s="1" t="s">
        <v>270</v>
      </c>
      <c r="I1164" s="1" t="s">
        <v>73</v>
      </c>
      <c r="J1164" s="15" t="s">
        <v>73</v>
      </c>
      <c r="K1164" s="1" t="s">
        <v>6289</v>
      </c>
      <c r="L1164" s="1" t="s">
        <v>6290</v>
      </c>
      <c r="M1164" s="1" t="s">
        <v>38</v>
      </c>
      <c r="N1164" s="1" t="s">
        <v>6291</v>
      </c>
      <c r="O1164" s="1" t="s">
        <v>6292</v>
      </c>
      <c r="P1164" s="1" t="s">
        <v>6293</v>
      </c>
      <c r="Q1164" s="1" t="s">
        <v>67</v>
      </c>
      <c r="R1164" s="1" t="s">
        <v>43</v>
      </c>
      <c r="S1164" s="1" t="s">
        <v>6294</v>
      </c>
      <c r="T1164" s="1" t="s">
        <v>45</v>
      </c>
      <c r="X1164" s="1" t="s">
        <v>6295</v>
      </c>
      <c r="Y1164" s="1" t="s">
        <v>6296</v>
      </c>
      <c r="AD1164" s="16" t="s">
        <v>6289</v>
      </c>
    </row>
    <row r="1165" spans="2:31" x14ac:dyDescent="0.2">
      <c r="B1165" s="1">
        <v>1823</v>
      </c>
      <c r="C1165" s="1" t="s">
        <v>81</v>
      </c>
      <c r="D1165" s="24">
        <v>3.15153456863584</v>
      </c>
      <c r="E1165" s="22">
        <v>0.331843371422059</v>
      </c>
      <c r="F1165" s="23">
        <v>0.105295805644835</v>
      </c>
      <c r="G1165" s="1" t="s">
        <v>82</v>
      </c>
      <c r="H1165" s="1" t="s">
        <v>35</v>
      </c>
      <c r="I1165" s="1" t="s">
        <v>37</v>
      </c>
      <c r="J1165" s="15" t="s">
        <v>74</v>
      </c>
      <c r="K1165" s="1" t="s">
        <v>81</v>
      </c>
      <c r="L1165" s="1" t="s">
        <v>82</v>
      </c>
      <c r="M1165" s="1" t="s">
        <v>38</v>
      </c>
      <c r="N1165" s="1" t="s">
        <v>83</v>
      </c>
      <c r="O1165" s="1" t="s">
        <v>84</v>
      </c>
      <c r="P1165" s="1" t="s">
        <v>85</v>
      </c>
      <c r="Q1165" s="1" t="s">
        <v>42</v>
      </c>
      <c r="R1165" s="1" t="s">
        <v>58</v>
      </c>
      <c r="S1165" s="1" t="s">
        <v>86</v>
      </c>
      <c r="T1165" s="1" t="s">
        <v>45</v>
      </c>
      <c r="X1165" s="1" t="s">
        <v>87</v>
      </c>
      <c r="Y1165" s="1" t="s">
        <v>88</v>
      </c>
      <c r="AD1165" s="16" t="s">
        <v>81</v>
      </c>
    </row>
    <row r="1166" spans="2:31" x14ac:dyDescent="0.2">
      <c r="B1166" s="1">
        <v>2642</v>
      </c>
      <c r="C1166" s="1" t="s">
        <v>6297</v>
      </c>
      <c r="D1166" s="52">
        <v>0.51941078447094302</v>
      </c>
      <c r="E1166" s="31">
        <v>0.37271965940291502</v>
      </c>
      <c r="F1166" s="61">
        <v>0.71758167243785098</v>
      </c>
      <c r="G1166" s="1" t="s">
        <v>6298</v>
      </c>
      <c r="H1166" s="1" t="s">
        <v>100</v>
      </c>
      <c r="I1166" s="1" t="s">
        <v>37</v>
      </c>
      <c r="J1166" s="15" t="s">
        <v>198</v>
      </c>
      <c r="K1166" s="1" t="s">
        <v>6297</v>
      </c>
      <c r="L1166" s="1" t="s">
        <v>6298</v>
      </c>
      <c r="M1166" s="1" t="s">
        <v>91</v>
      </c>
      <c r="N1166" s="1" t="s">
        <v>6299</v>
      </c>
      <c r="O1166" s="1" t="s">
        <v>6300</v>
      </c>
      <c r="P1166" s="1" t="s">
        <v>6301</v>
      </c>
      <c r="Q1166" s="1" t="s">
        <v>42</v>
      </c>
      <c r="R1166" s="1" t="s">
        <v>43</v>
      </c>
      <c r="S1166" s="1" t="s">
        <v>6302</v>
      </c>
      <c r="T1166" s="1" t="s">
        <v>45</v>
      </c>
      <c r="X1166" s="1" t="s">
        <v>6303</v>
      </c>
      <c r="Y1166" s="1" t="s">
        <v>6304</v>
      </c>
      <c r="AD1166" s="16" t="s">
        <v>6297</v>
      </c>
    </row>
    <row r="1167" spans="2:31" x14ac:dyDescent="0.2">
      <c r="B1167" s="1">
        <v>2898</v>
      </c>
      <c r="C1167" s="1" t="s">
        <v>1386</v>
      </c>
      <c r="D1167" s="12">
        <v>2.7065544212149</v>
      </c>
      <c r="E1167" s="22">
        <v>0.29390867960904898</v>
      </c>
      <c r="F1167" s="23">
        <v>0.108591453881471</v>
      </c>
      <c r="G1167" s="1" t="s">
        <v>1387</v>
      </c>
      <c r="H1167" s="1" t="s">
        <v>35</v>
      </c>
      <c r="I1167" s="1" t="s">
        <v>37</v>
      </c>
      <c r="J1167" s="15" t="s">
        <v>74</v>
      </c>
      <c r="K1167" s="1" t="s">
        <v>1386</v>
      </c>
      <c r="L1167" s="1" t="s">
        <v>1387</v>
      </c>
      <c r="M1167" s="1" t="s">
        <v>91</v>
      </c>
      <c r="N1167" s="1" t="s">
        <v>1388</v>
      </c>
      <c r="O1167" s="1" t="s">
        <v>1389</v>
      </c>
      <c r="P1167" s="1" t="s">
        <v>1390</v>
      </c>
      <c r="Q1167" s="1" t="s">
        <v>42</v>
      </c>
      <c r="R1167" s="1" t="s">
        <v>58</v>
      </c>
      <c r="S1167" s="1" t="s">
        <v>1391</v>
      </c>
      <c r="T1167" s="1" t="s">
        <v>45</v>
      </c>
      <c r="X1167" s="1" t="s">
        <v>1392</v>
      </c>
      <c r="Y1167" s="1" t="s">
        <v>1393</v>
      </c>
      <c r="AD1167" s="16" t="s">
        <v>1386</v>
      </c>
    </row>
    <row r="1168" spans="2:31" x14ac:dyDescent="0.2">
      <c r="B1168" s="1">
        <v>3088</v>
      </c>
      <c r="C1168" s="1" t="s">
        <v>985</v>
      </c>
      <c r="D1168" s="56">
        <v>0.65484553778816901</v>
      </c>
      <c r="E1168" s="31">
        <v>0.43189408736622698</v>
      </c>
      <c r="F1168" s="28">
        <v>0.65953581790449201</v>
      </c>
      <c r="G1168" s="1" t="s">
        <v>986</v>
      </c>
      <c r="H1168" s="1" t="s">
        <v>100</v>
      </c>
      <c r="I1168" s="1" t="s">
        <v>37</v>
      </c>
      <c r="J1168" s="15" t="s">
        <v>100</v>
      </c>
      <c r="K1168" s="1" t="s">
        <v>985</v>
      </c>
      <c r="L1168" s="1" t="s">
        <v>986</v>
      </c>
      <c r="M1168" s="1" t="s">
        <v>91</v>
      </c>
      <c r="N1168" s="1" t="s">
        <v>987</v>
      </c>
      <c r="O1168" s="1" t="s">
        <v>988</v>
      </c>
      <c r="P1168" s="1" t="s">
        <v>989</v>
      </c>
      <c r="Q1168" s="1" t="s">
        <v>42</v>
      </c>
      <c r="R1168" s="1" t="s">
        <v>58</v>
      </c>
      <c r="S1168" s="1" t="s">
        <v>990</v>
      </c>
      <c r="T1168" s="1" t="s">
        <v>45</v>
      </c>
      <c r="X1168" s="1" t="s">
        <v>991</v>
      </c>
      <c r="Y1168" s="1" t="s">
        <v>992</v>
      </c>
      <c r="AD1168" s="16" t="s">
        <v>985</v>
      </c>
    </row>
    <row r="1169" spans="2:30" x14ac:dyDescent="0.2">
      <c r="B1169" s="1">
        <v>3338</v>
      </c>
      <c r="C1169" s="1" t="s">
        <v>1402</v>
      </c>
      <c r="D1169" s="49">
        <v>7.8076191283563299</v>
      </c>
      <c r="E1169" s="29">
        <v>0.10086493015266799</v>
      </c>
      <c r="F1169" s="30">
        <v>1.2918782088939099E-2</v>
      </c>
      <c r="G1169" s="1" t="s">
        <v>1403</v>
      </c>
      <c r="H1169" s="1" t="s">
        <v>53</v>
      </c>
      <c r="I1169" s="1" t="s">
        <v>74</v>
      </c>
      <c r="J1169" s="15" t="s">
        <v>74</v>
      </c>
      <c r="K1169" s="1" t="s">
        <v>1402</v>
      </c>
      <c r="L1169" s="1" t="s">
        <v>1403</v>
      </c>
      <c r="M1169" s="1" t="s">
        <v>91</v>
      </c>
      <c r="N1169" s="1" t="s">
        <v>1404</v>
      </c>
      <c r="O1169" s="1" t="s">
        <v>1405</v>
      </c>
      <c r="P1169" s="1" t="s">
        <v>1406</v>
      </c>
      <c r="Q1169" s="1" t="s">
        <v>42</v>
      </c>
      <c r="R1169" s="1" t="s">
        <v>58</v>
      </c>
      <c r="S1169" s="1" t="s">
        <v>1407</v>
      </c>
      <c r="T1169" s="1" t="s">
        <v>45</v>
      </c>
      <c r="X1169" s="1" t="s">
        <v>1408</v>
      </c>
      <c r="Y1169" s="1" t="s">
        <v>1409</v>
      </c>
      <c r="AD1169" s="16" t="s">
        <v>1402</v>
      </c>
    </row>
    <row r="1170" spans="2:30" x14ac:dyDescent="0.2">
      <c r="B1170" s="1">
        <v>3866</v>
      </c>
      <c r="C1170" s="1" t="s">
        <v>2935</v>
      </c>
      <c r="D1170" s="50">
        <v>0.25453869383896199</v>
      </c>
      <c r="E1170" s="41">
        <v>0.17786174361514201</v>
      </c>
      <c r="F1170" s="61">
        <v>0.69876112324073103</v>
      </c>
      <c r="G1170" s="1" t="s">
        <v>2936</v>
      </c>
      <c r="H1170" s="1" t="s">
        <v>37</v>
      </c>
      <c r="I1170" s="1" t="s">
        <v>73</v>
      </c>
      <c r="J1170" s="15" t="s">
        <v>198</v>
      </c>
      <c r="K1170" s="1" t="s">
        <v>2935</v>
      </c>
      <c r="L1170" s="1" t="s">
        <v>2936</v>
      </c>
      <c r="M1170" s="1" t="s">
        <v>91</v>
      </c>
      <c r="N1170" s="1" t="s">
        <v>2937</v>
      </c>
      <c r="O1170" s="1" t="s">
        <v>2938</v>
      </c>
      <c r="P1170" s="1" t="s">
        <v>2939</v>
      </c>
      <c r="Q1170" s="1" t="s">
        <v>67</v>
      </c>
      <c r="R1170" s="1" t="s">
        <v>43</v>
      </c>
      <c r="S1170" s="1" t="s">
        <v>2940</v>
      </c>
      <c r="T1170" s="1" t="s">
        <v>45</v>
      </c>
      <c r="X1170" s="1" t="s">
        <v>2941</v>
      </c>
      <c r="AD1170" s="16" t="s">
        <v>2935</v>
      </c>
    </row>
    <row r="1171" spans="2:30" x14ac:dyDescent="0.2">
      <c r="B1171" s="1">
        <v>3939</v>
      </c>
      <c r="C1171" s="1" t="s">
        <v>127</v>
      </c>
      <c r="D1171" s="12">
        <v>2.5908139961109602</v>
      </c>
      <c r="E1171" s="22">
        <v>0.295857090158198</v>
      </c>
      <c r="F1171" s="23">
        <v>0.11419464716583499</v>
      </c>
      <c r="G1171" s="1" t="s">
        <v>128</v>
      </c>
      <c r="H1171" s="1" t="s">
        <v>35</v>
      </c>
      <c r="I1171" s="1" t="s">
        <v>37</v>
      </c>
      <c r="J1171" s="15" t="s">
        <v>74</v>
      </c>
      <c r="K1171" s="1" t="s">
        <v>127</v>
      </c>
      <c r="L1171" s="1" t="s">
        <v>128</v>
      </c>
      <c r="M1171" s="1" t="s">
        <v>91</v>
      </c>
      <c r="N1171" s="1" t="s">
        <v>129</v>
      </c>
      <c r="O1171" s="1" t="s">
        <v>130</v>
      </c>
      <c r="P1171" s="1" t="s">
        <v>131</v>
      </c>
      <c r="Q1171" s="1" t="s">
        <v>42</v>
      </c>
      <c r="R1171" s="1" t="s">
        <v>43</v>
      </c>
      <c r="S1171" s="1" t="s">
        <v>132</v>
      </c>
      <c r="T1171" s="1" t="s">
        <v>45</v>
      </c>
      <c r="X1171" s="1" t="s">
        <v>133</v>
      </c>
      <c r="Y1171" s="1" t="s">
        <v>134</v>
      </c>
      <c r="AD1171" s="16" t="s">
        <v>127</v>
      </c>
    </row>
    <row r="1172" spans="2:30" x14ac:dyDescent="0.2">
      <c r="B1172" s="1">
        <v>4049</v>
      </c>
      <c r="C1172" s="1" t="s">
        <v>1418</v>
      </c>
      <c r="D1172" s="12">
        <v>2.4570383535774698</v>
      </c>
      <c r="E1172" s="31">
        <v>0.38295134927878199</v>
      </c>
      <c r="F1172" s="35">
        <v>0.15585892207225899</v>
      </c>
      <c r="G1172" s="1" t="s">
        <v>1419</v>
      </c>
      <c r="H1172" s="1" t="s">
        <v>35</v>
      </c>
      <c r="I1172" s="1" t="s">
        <v>37</v>
      </c>
      <c r="J1172" s="15" t="s">
        <v>73</v>
      </c>
      <c r="K1172" s="1" t="s">
        <v>1418</v>
      </c>
      <c r="L1172" s="1" t="s">
        <v>1419</v>
      </c>
      <c r="M1172" s="1" t="s">
        <v>91</v>
      </c>
      <c r="N1172" s="1" t="s">
        <v>1420</v>
      </c>
      <c r="O1172" s="1" t="s">
        <v>1421</v>
      </c>
      <c r="P1172" s="1" t="s">
        <v>1422</v>
      </c>
      <c r="Q1172" s="1" t="s">
        <v>67</v>
      </c>
      <c r="R1172" s="1" t="s">
        <v>58</v>
      </c>
      <c r="S1172" s="1" t="s">
        <v>1423</v>
      </c>
      <c r="T1172" s="1" t="s">
        <v>45</v>
      </c>
      <c r="X1172" s="1" t="s">
        <v>1424</v>
      </c>
      <c r="Y1172" s="1" t="s">
        <v>1425</v>
      </c>
      <c r="AD1172" s="16" t="s">
        <v>1418</v>
      </c>
    </row>
    <row r="1173" spans="2:30" x14ac:dyDescent="0.2">
      <c r="B1173" s="1">
        <v>4153</v>
      </c>
      <c r="C1173" s="1" t="s">
        <v>6305</v>
      </c>
      <c r="D1173" s="65">
        <v>1.3864542764221099</v>
      </c>
      <c r="E1173" s="22">
        <v>0.219855475918422</v>
      </c>
      <c r="F1173" s="35">
        <v>0.15857391019470299</v>
      </c>
      <c r="G1173" s="1" t="s">
        <v>6306</v>
      </c>
      <c r="H1173" s="1" t="s">
        <v>270</v>
      </c>
      <c r="I1173" s="1" t="s">
        <v>73</v>
      </c>
      <c r="J1173" s="15" t="s">
        <v>73</v>
      </c>
      <c r="K1173" s="1" t="s">
        <v>6305</v>
      </c>
      <c r="L1173" s="1" t="s">
        <v>6306</v>
      </c>
      <c r="M1173" s="1" t="s">
        <v>91</v>
      </c>
      <c r="N1173" s="1" t="s">
        <v>6307</v>
      </c>
      <c r="O1173" s="1" t="s">
        <v>6308</v>
      </c>
      <c r="P1173" s="1" t="s">
        <v>6309</v>
      </c>
      <c r="Q1173" s="1" t="s">
        <v>42</v>
      </c>
      <c r="R1173" s="1" t="s">
        <v>58</v>
      </c>
      <c r="S1173" s="1" t="s">
        <v>6310</v>
      </c>
      <c r="T1173" s="1" t="s">
        <v>45</v>
      </c>
      <c r="X1173" s="1" t="s">
        <v>6311</v>
      </c>
      <c r="Y1173" s="1" t="s">
        <v>6312</v>
      </c>
      <c r="AD1173" s="16" t="s">
        <v>6305</v>
      </c>
    </row>
    <row r="1174" spans="2:30" x14ac:dyDescent="0.2">
      <c r="B1174" s="1">
        <v>4315</v>
      </c>
      <c r="C1174" s="1" t="s">
        <v>135</v>
      </c>
      <c r="D1174" s="12">
        <v>2.5345239700195501</v>
      </c>
      <c r="E1174" s="29">
        <v>0.11600235478344099</v>
      </c>
      <c r="F1174" s="30">
        <v>4.5768892366224702E-2</v>
      </c>
      <c r="G1174" s="1" t="s">
        <v>136</v>
      </c>
      <c r="H1174" s="1" t="s">
        <v>35</v>
      </c>
      <c r="I1174" s="1" t="s">
        <v>74</v>
      </c>
      <c r="J1174" s="15" t="s">
        <v>74</v>
      </c>
      <c r="K1174" s="1" t="s">
        <v>135</v>
      </c>
      <c r="L1174" s="1" t="s">
        <v>136</v>
      </c>
      <c r="M1174" s="1" t="s">
        <v>91</v>
      </c>
      <c r="N1174" s="1" t="s">
        <v>137</v>
      </c>
      <c r="O1174" s="1" t="s">
        <v>138</v>
      </c>
      <c r="P1174" s="1" t="s">
        <v>139</v>
      </c>
      <c r="Q1174" s="1" t="s">
        <v>67</v>
      </c>
      <c r="R1174" s="1" t="s">
        <v>43</v>
      </c>
      <c r="S1174" s="1" t="s">
        <v>140</v>
      </c>
      <c r="T1174" s="1" t="s">
        <v>45</v>
      </c>
      <c r="X1174" s="1" t="s">
        <v>141</v>
      </c>
      <c r="Y1174" s="1" t="s">
        <v>142</v>
      </c>
      <c r="AD1174" s="16" t="s">
        <v>135</v>
      </c>
    </row>
    <row r="1175" spans="2:30" x14ac:dyDescent="0.2">
      <c r="B1175" s="1">
        <v>4322</v>
      </c>
      <c r="C1175" s="1" t="s">
        <v>6313</v>
      </c>
      <c r="D1175" s="64">
        <v>1.2430120425005999</v>
      </c>
      <c r="E1175" s="29">
        <v>0.105506156809114</v>
      </c>
      <c r="F1175" s="30">
        <v>8.4879432541026797E-2</v>
      </c>
      <c r="G1175" s="1" t="s">
        <v>6314</v>
      </c>
      <c r="H1175" s="1" t="s">
        <v>36</v>
      </c>
      <c r="I1175" s="1" t="s">
        <v>74</v>
      </c>
      <c r="J1175" s="15" t="s">
        <v>74</v>
      </c>
      <c r="K1175" s="1" t="s">
        <v>6313</v>
      </c>
      <c r="L1175" s="1" t="s">
        <v>6314</v>
      </c>
      <c r="M1175" s="1" t="s">
        <v>91</v>
      </c>
      <c r="N1175" s="1" t="s">
        <v>6315</v>
      </c>
      <c r="O1175" s="1" t="s">
        <v>6316</v>
      </c>
      <c r="P1175" s="1" t="s">
        <v>6317</v>
      </c>
      <c r="Q1175" s="1" t="s">
        <v>42</v>
      </c>
      <c r="R1175" s="1" t="s">
        <v>43</v>
      </c>
      <c r="S1175" s="1" t="s">
        <v>6318</v>
      </c>
      <c r="T1175" s="1" t="s">
        <v>45</v>
      </c>
      <c r="X1175" s="1" t="s">
        <v>6319</v>
      </c>
      <c r="AD1175" s="16" t="s">
        <v>6313</v>
      </c>
    </row>
    <row r="1176" spans="2:30" x14ac:dyDescent="0.2">
      <c r="B1176" s="1">
        <v>4398</v>
      </c>
      <c r="C1176" s="1" t="s">
        <v>6320</v>
      </c>
      <c r="D1176" s="64">
        <v>0.92176746250306396</v>
      </c>
      <c r="E1176" s="31">
        <v>0.36530640278264997</v>
      </c>
      <c r="F1176" s="14">
        <v>0.39631080249964401</v>
      </c>
      <c r="G1176" s="1" t="s">
        <v>6321</v>
      </c>
      <c r="H1176" s="1" t="s">
        <v>36</v>
      </c>
      <c r="I1176" s="1" t="s">
        <v>37</v>
      </c>
      <c r="J1176" s="15" t="s">
        <v>37</v>
      </c>
      <c r="K1176" s="1" t="s">
        <v>6320</v>
      </c>
      <c r="L1176" s="1" t="s">
        <v>6321</v>
      </c>
      <c r="M1176" s="1" t="s">
        <v>91</v>
      </c>
      <c r="N1176" s="1" t="s">
        <v>6322</v>
      </c>
      <c r="O1176" s="1" t="s">
        <v>6323</v>
      </c>
      <c r="P1176" s="1" t="s">
        <v>6324</v>
      </c>
      <c r="Q1176" s="1" t="s">
        <v>42</v>
      </c>
      <c r="R1176" s="1" t="s">
        <v>43</v>
      </c>
      <c r="S1176" s="1" t="s">
        <v>6325</v>
      </c>
      <c r="T1176" s="1" t="s">
        <v>45</v>
      </c>
      <c r="X1176" s="1" t="s">
        <v>6326</v>
      </c>
      <c r="Y1176" s="1" t="s">
        <v>6327</v>
      </c>
      <c r="AD1176" s="16" t="s">
        <v>6320</v>
      </c>
    </row>
    <row r="1177" spans="2:30" x14ac:dyDescent="0.2">
      <c r="B1177" s="1">
        <v>4401</v>
      </c>
      <c r="C1177" s="1" t="s">
        <v>6328</v>
      </c>
      <c r="D1177" s="64">
        <v>0.80481484174963303</v>
      </c>
      <c r="E1177" s="31">
        <v>0.393305380885274</v>
      </c>
      <c r="F1177" s="14">
        <v>0.48869051672835001</v>
      </c>
      <c r="G1177" s="1" t="s">
        <v>6329</v>
      </c>
      <c r="H1177" s="1" t="s">
        <v>36</v>
      </c>
      <c r="I1177" s="1" t="s">
        <v>37</v>
      </c>
      <c r="J1177" s="15" t="s">
        <v>37</v>
      </c>
      <c r="K1177" s="1" t="s">
        <v>6328</v>
      </c>
      <c r="L1177" s="1" t="s">
        <v>6329</v>
      </c>
      <c r="M1177" s="1" t="s">
        <v>91</v>
      </c>
      <c r="N1177" s="1" t="s">
        <v>6330</v>
      </c>
      <c r="O1177" s="1" t="s">
        <v>6331</v>
      </c>
      <c r="P1177" s="1" t="s">
        <v>6332</v>
      </c>
      <c r="Q1177" s="1" t="s">
        <v>42</v>
      </c>
      <c r="R1177" s="1" t="s">
        <v>58</v>
      </c>
      <c r="S1177" s="1" t="s">
        <v>6333</v>
      </c>
      <c r="T1177" s="1" t="s">
        <v>45</v>
      </c>
      <c r="X1177" s="1" t="s">
        <v>6334</v>
      </c>
      <c r="Y1177" s="1" t="s">
        <v>6335</v>
      </c>
      <c r="AD1177" s="16" t="s">
        <v>6328</v>
      </c>
    </row>
    <row r="1178" spans="2:30" x14ac:dyDescent="0.2">
      <c r="B1178" s="1">
        <v>4565</v>
      </c>
      <c r="C1178" s="1" t="s">
        <v>993</v>
      </c>
      <c r="D1178" s="54">
        <v>0.36328991009425399</v>
      </c>
      <c r="E1178" s="31">
        <v>0.442553844483698</v>
      </c>
      <c r="F1178" s="27">
        <v>1.21818369348292</v>
      </c>
      <c r="G1178" s="1" t="s">
        <v>994</v>
      </c>
      <c r="H1178" s="1" t="s">
        <v>37</v>
      </c>
      <c r="I1178" s="1" t="s">
        <v>37</v>
      </c>
      <c r="J1178" s="15" t="s">
        <v>36</v>
      </c>
      <c r="K1178" s="1" t="s">
        <v>993</v>
      </c>
      <c r="L1178" s="1" t="s">
        <v>994</v>
      </c>
      <c r="M1178" s="1" t="s">
        <v>91</v>
      </c>
      <c r="N1178" s="1" t="s">
        <v>995</v>
      </c>
      <c r="O1178" s="1" t="s">
        <v>996</v>
      </c>
      <c r="P1178" s="1" t="s">
        <v>997</v>
      </c>
      <c r="Q1178" s="1" t="s">
        <v>67</v>
      </c>
      <c r="R1178" s="1" t="s">
        <v>43</v>
      </c>
      <c r="S1178" s="1" t="s">
        <v>998</v>
      </c>
      <c r="T1178" s="1" t="s">
        <v>45</v>
      </c>
      <c r="X1178" s="1" t="s">
        <v>999</v>
      </c>
      <c r="Y1178" s="1" t="s">
        <v>1000</v>
      </c>
      <c r="AD1178" s="16" t="s">
        <v>993</v>
      </c>
    </row>
    <row r="1179" spans="2:30" x14ac:dyDescent="0.2">
      <c r="B1179" s="1">
        <v>4730</v>
      </c>
      <c r="C1179" s="1" t="s">
        <v>6336</v>
      </c>
      <c r="D1179" s="64">
        <v>1.0582501115952401</v>
      </c>
      <c r="E1179" s="38">
        <v>0.65098767443920902</v>
      </c>
      <c r="F1179" s="28">
        <v>0.61515483656116998</v>
      </c>
      <c r="G1179" s="1" t="s">
        <v>6337</v>
      </c>
      <c r="H1179" s="1" t="s">
        <v>36</v>
      </c>
      <c r="I1179" s="1" t="s">
        <v>100</v>
      </c>
      <c r="J1179" s="15" t="s">
        <v>100</v>
      </c>
      <c r="K1179" s="1" t="s">
        <v>6336</v>
      </c>
      <c r="L1179" s="1" t="s">
        <v>6337</v>
      </c>
      <c r="M1179" s="1" t="s">
        <v>91</v>
      </c>
      <c r="N1179" s="1" t="s">
        <v>6338</v>
      </c>
      <c r="O1179" s="1" t="s">
        <v>6339</v>
      </c>
      <c r="P1179" s="1" t="s">
        <v>6340</v>
      </c>
      <c r="Q1179" s="1" t="s">
        <v>42</v>
      </c>
      <c r="R1179" s="1" t="s">
        <v>58</v>
      </c>
      <c r="S1179" s="1" t="s">
        <v>6341</v>
      </c>
      <c r="T1179" s="1" t="s">
        <v>45</v>
      </c>
      <c r="X1179" s="1" t="s">
        <v>6342</v>
      </c>
      <c r="Y1179" s="1" t="s">
        <v>6343</v>
      </c>
      <c r="AD1179" s="16" t="s">
        <v>6336</v>
      </c>
    </row>
    <row r="1180" spans="2:30" x14ac:dyDescent="0.2">
      <c r="B1180" s="1">
        <v>4794</v>
      </c>
      <c r="C1180" s="1" t="s">
        <v>1434</v>
      </c>
      <c r="D1180" s="19">
        <v>1.7684719886197</v>
      </c>
      <c r="E1180" s="31">
        <v>0.42733854884827499</v>
      </c>
      <c r="F1180" s="32">
        <v>0.24164281458696699</v>
      </c>
      <c r="G1180" s="1" t="s">
        <v>1435</v>
      </c>
      <c r="H1180" s="1" t="s">
        <v>54</v>
      </c>
      <c r="I1180" s="1" t="s">
        <v>37</v>
      </c>
      <c r="J1180" s="15" t="s">
        <v>73</v>
      </c>
      <c r="K1180" s="1" t="s">
        <v>1434</v>
      </c>
      <c r="L1180" s="1" t="s">
        <v>1435</v>
      </c>
      <c r="M1180" s="1" t="s">
        <v>91</v>
      </c>
      <c r="N1180" s="1" t="s">
        <v>1436</v>
      </c>
      <c r="O1180" s="1" t="s">
        <v>1437</v>
      </c>
      <c r="P1180" s="1" t="s">
        <v>1438</v>
      </c>
      <c r="Q1180" s="1" t="s">
        <v>67</v>
      </c>
      <c r="R1180" s="1" t="s">
        <v>43</v>
      </c>
      <c r="S1180" s="1" t="s">
        <v>1439</v>
      </c>
      <c r="T1180" s="1" t="s">
        <v>45</v>
      </c>
      <c r="X1180" s="1" t="s">
        <v>1440</v>
      </c>
      <c r="Y1180" s="1" t="s">
        <v>1441</v>
      </c>
      <c r="AD1180" s="16" t="s">
        <v>1434</v>
      </c>
    </row>
    <row r="1181" spans="2:30" x14ac:dyDescent="0.2">
      <c r="B1181" s="1">
        <v>4907</v>
      </c>
      <c r="C1181" s="1" t="s">
        <v>6344</v>
      </c>
      <c r="D1181" s="65">
        <v>1.46396730872748</v>
      </c>
      <c r="E1181" s="41">
        <v>0.181083715743694</v>
      </c>
      <c r="F1181" s="23">
        <v>0.123693824762451</v>
      </c>
      <c r="G1181" s="1" t="s">
        <v>6345</v>
      </c>
      <c r="H1181" s="1" t="s">
        <v>270</v>
      </c>
      <c r="I1181" s="1" t="s">
        <v>73</v>
      </c>
      <c r="J1181" s="15" t="s">
        <v>74</v>
      </c>
      <c r="K1181" s="1" t="s">
        <v>6344</v>
      </c>
      <c r="L1181" s="1" t="s">
        <v>6345</v>
      </c>
      <c r="M1181" s="1" t="s">
        <v>91</v>
      </c>
      <c r="N1181" s="1" t="s">
        <v>6346</v>
      </c>
      <c r="O1181" s="1" t="s">
        <v>6347</v>
      </c>
      <c r="P1181" s="1" t="s">
        <v>6348</v>
      </c>
      <c r="Q1181" s="1" t="s">
        <v>42</v>
      </c>
      <c r="R1181" s="1" t="s">
        <v>58</v>
      </c>
      <c r="S1181" s="1" t="s">
        <v>6349</v>
      </c>
      <c r="T1181" s="1" t="s">
        <v>45</v>
      </c>
      <c r="X1181" s="1" t="s">
        <v>6350</v>
      </c>
      <c r="Y1181" s="1" t="s">
        <v>6351</v>
      </c>
      <c r="AD1181" s="16" t="s">
        <v>6344</v>
      </c>
    </row>
    <row r="1182" spans="2:30" x14ac:dyDescent="0.2">
      <c r="B1182" s="1">
        <v>5248</v>
      </c>
      <c r="C1182" s="1" t="s">
        <v>1009</v>
      </c>
      <c r="D1182" s="52">
        <v>0.51793912791158603</v>
      </c>
      <c r="E1182" s="29">
        <v>0.116381866136861</v>
      </c>
      <c r="F1182" s="32">
        <v>0.224701822791669</v>
      </c>
      <c r="G1182" s="1" t="s">
        <v>1010</v>
      </c>
      <c r="H1182" s="1" t="s">
        <v>100</v>
      </c>
      <c r="I1182" s="1" t="s">
        <v>74</v>
      </c>
      <c r="J1182" s="15" t="s">
        <v>73</v>
      </c>
      <c r="K1182" s="1" t="s">
        <v>1009</v>
      </c>
      <c r="L1182" s="1" t="s">
        <v>1010</v>
      </c>
      <c r="M1182" s="1" t="s">
        <v>91</v>
      </c>
      <c r="N1182" s="1" t="s">
        <v>1011</v>
      </c>
      <c r="O1182" s="1" t="s">
        <v>1012</v>
      </c>
      <c r="P1182" s="1" t="s">
        <v>1013</v>
      </c>
      <c r="Q1182" s="1" t="s">
        <v>42</v>
      </c>
      <c r="R1182" s="1" t="s">
        <v>58</v>
      </c>
      <c r="S1182" s="1" t="s">
        <v>1014</v>
      </c>
      <c r="T1182" s="1" t="s">
        <v>45</v>
      </c>
      <c r="X1182" s="1" t="s">
        <v>1015</v>
      </c>
      <c r="Y1182" s="1" t="s">
        <v>1016</v>
      </c>
      <c r="AD1182" s="16" t="s">
        <v>1009</v>
      </c>
    </row>
    <row r="1183" spans="2:30" x14ac:dyDescent="0.2">
      <c r="B1183" s="1">
        <v>5267</v>
      </c>
      <c r="C1183" s="1" t="s">
        <v>6352</v>
      </c>
      <c r="D1183" s="25">
        <v>1.74937226163621</v>
      </c>
      <c r="E1183" s="22">
        <v>0.214504841410534</v>
      </c>
      <c r="F1183" s="23">
        <v>0.12261817916897</v>
      </c>
      <c r="G1183" s="1" t="s">
        <v>6353</v>
      </c>
      <c r="H1183" s="1" t="s">
        <v>54</v>
      </c>
      <c r="I1183" s="1" t="s">
        <v>73</v>
      </c>
      <c r="J1183" s="15" t="s">
        <v>74</v>
      </c>
      <c r="K1183" s="1" t="s">
        <v>6352</v>
      </c>
      <c r="L1183" s="1" t="s">
        <v>6353</v>
      </c>
      <c r="M1183" s="1" t="s">
        <v>91</v>
      </c>
      <c r="N1183" s="1" t="s">
        <v>6354</v>
      </c>
      <c r="O1183" s="1" t="s">
        <v>6355</v>
      </c>
      <c r="P1183" s="1" t="s">
        <v>6356</v>
      </c>
      <c r="Q1183" s="1" t="s">
        <v>42</v>
      </c>
      <c r="R1183" s="1" t="s">
        <v>58</v>
      </c>
      <c r="S1183" s="1" t="s">
        <v>6357</v>
      </c>
      <c r="T1183" s="1" t="s">
        <v>45</v>
      </c>
      <c r="X1183" s="1" t="s">
        <v>6358</v>
      </c>
      <c r="Y1183" s="1" t="s">
        <v>6359</v>
      </c>
      <c r="AD1183" s="16" t="s">
        <v>6352</v>
      </c>
    </row>
    <row r="1184" spans="2:30" x14ac:dyDescent="0.2">
      <c r="B1184" s="1">
        <v>5497</v>
      </c>
      <c r="C1184" s="1" t="s">
        <v>1458</v>
      </c>
      <c r="D1184" s="12">
        <v>2.04742084691549</v>
      </c>
      <c r="E1184" s="31">
        <v>0.409546415247523</v>
      </c>
      <c r="F1184" s="32">
        <v>0.20003040208588199</v>
      </c>
      <c r="G1184" s="1" t="s">
        <v>1459</v>
      </c>
      <c r="H1184" s="1" t="s">
        <v>35</v>
      </c>
      <c r="I1184" s="1" t="s">
        <v>37</v>
      </c>
      <c r="J1184" s="15" t="s">
        <v>73</v>
      </c>
      <c r="K1184" s="1" t="s">
        <v>1458</v>
      </c>
      <c r="L1184" s="1" t="s">
        <v>1459</v>
      </c>
      <c r="M1184" s="1" t="s">
        <v>172</v>
      </c>
      <c r="N1184" s="1" t="s">
        <v>1460</v>
      </c>
      <c r="O1184" s="1" t="s">
        <v>1461</v>
      </c>
      <c r="P1184" s="1" t="s">
        <v>1462</v>
      </c>
      <c r="Q1184" s="1" t="s">
        <v>67</v>
      </c>
      <c r="R1184" s="1" t="s">
        <v>58</v>
      </c>
      <c r="S1184" s="1" t="s">
        <v>1463</v>
      </c>
      <c r="T1184" s="1" t="s">
        <v>45</v>
      </c>
      <c r="U1184" s="1" t="s">
        <v>1464</v>
      </c>
      <c r="V1184" s="1" t="s">
        <v>1465</v>
      </c>
      <c r="W1184" s="1" t="s">
        <v>1466</v>
      </c>
      <c r="X1184" s="1" t="s">
        <v>1467</v>
      </c>
      <c r="Y1184" s="1" t="s">
        <v>1468</v>
      </c>
      <c r="Z1184" s="1" t="s">
        <v>1469</v>
      </c>
      <c r="AD1184" s="16" t="s">
        <v>1458</v>
      </c>
    </row>
    <row r="1185" spans="2:30" x14ac:dyDescent="0.2">
      <c r="B1185" s="1">
        <v>5675</v>
      </c>
      <c r="C1185" s="1" t="s">
        <v>1478</v>
      </c>
      <c r="D1185" s="25">
        <v>1.6030025145050699</v>
      </c>
      <c r="E1185" s="31">
        <v>0.34668606469115998</v>
      </c>
      <c r="F1185" s="32">
        <v>0.216272938784627</v>
      </c>
      <c r="G1185" s="1" t="s">
        <v>1479</v>
      </c>
      <c r="H1185" s="1" t="s">
        <v>54</v>
      </c>
      <c r="I1185" s="1" t="s">
        <v>37</v>
      </c>
      <c r="J1185" s="15" t="s">
        <v>73</v>
      </c>
      <c r="K1185" s="1" t="s">
        <v>1478</v>
      </c>
      <c r="L1185" s="1" t="s">
        <v>1479</v>
      </c>
      <c r="M1185" s="1" t="s">
        <v>172</v>
      </c>
      <c r="N1185" s="1" t="s">
        <v>1480</v>
      </c>
      <c r="O1185" s="1" t="s">
        <v>1481</v>
      </c>
      <c r="P1185" s="1" t="s">
        <v>1482</v>
      </c>
      <c r="Q1185" s="1" t="s">
        <v>67</v>
      </c>
      <c r="R1185" s="1" t="s">
        <v>43</v>
      </c>
      <c r="S1185" s="1" t="s">
        <v>1483</v>
      </c>
      <c r="T1185" s="1" t="s">
        <v>45</v>
      </c>
      <c r="X1185" s="1" t="s">
        <v>1484</v>
      </c>
      <c r="Y1185" s="1" t="s">
        <v>1485</v>
      </c>
      <c r="AD1185" s="16" t="s">
        <v>1478</v>
      </c>
    </row>
    <row r="1186" spans="2:30" x14ac:dyDescent="0.2">
      <c r="B1186" s="1">
        <v>5793</v>
      </c>
      <c r="C1186" s="1" t="s">
        <v>5494</v>
      </c>
      <c r="D1186" s="63">
        <v>0.74993758747718797</v>
      </c>
      <c r="E1186" s="31">
        <v>0.33905605014548501</v>
      </c>
      <c r="F1186" s="14">
        <v>0.45211235682435902</v>
      </c>
      <c r="G1186" s="1" t="s">
        <v>5495</v>
      </c>
      <c r="H1186" s="1" t="s">
        <v>198</v>
      </c>
      <c r="I1186" s="1" t="s">
        <v>37</v>
      </c>
      <c r="J1186" s="15" t="s">
        <v>37</v>
      </c>
      <c r="K1186" s="1" t="s">
        <v>5494</v>
      </c>
      <c r="L1186" s="1" t="s">
        <v>5495</v>
      </c>
      <c r="M1186" s="1" t="s">
        <v>172</v>
      </c>
      <c r="N1186" s="1" t="s">
        <v>5496</v>
      </c>
      <c r="O1186" s="1" t="s">
        <v>5497</v>
      </c>
      <c r="P1186" s="1" t="s">
        <v>5498</v>
      </c>
      <c r="Q1186" s="1" t="s">
        <v>67</v>
      </c>
      <c r="R1186" s="1" t="s">
        <v>43</v>
      </c>
      <c r="S1186" s="1" t="s">
        <v>5499</v>
      </c>
      <c r="T1186" s="1" t="s">
        <v>45</v>
      </c>
      <c r="X1186" s="1" t="s">
        <v>5500</v>
      </c>
      <c r="Y1186" s="1" t="s">
        <v>5501</v>
      </c>
      <c r="AD1186" s="16" t="s">
        <v>5494</v>
      </c>
    </row>
    <row r="1187" spans="2:30" x14ac:dyDescent="0.2">
      <c r="B1187" s="1">
        <v>5938</v>
      </c>
      <c r="C1187" s="1" t="s">
        <v>5502</v>
      </c>
      <c r="D1187" s="64">
        <v>1.1189347722015699</v>
      </c>
      <c r="E1187" s="22">
        <v>0.25921871181672301</v>
      </c>
      <c r="F1187" s="32">
        <v>0.23166561470486399</v>
      </c>
      <c r="G1187" s="1" t="s">
        <v>5503</v>
      </c>
      <c r="H1187" s="1" t="s">
        <v>36</v>
      </c>
      <c r="I1187" s="1" t="s">
        <v>37</v>
      </c>
      <c r="J1187" s="15" t="s">
        <v>73</v>
      </c>
      <c r="K1187" s="1" t="s">
        <v>5502</v>
      </c>
      <c r="L1187" s="1" t="s">
        <v>5503</v>
      </c>
      <c r="M1187" s="1" t="s">
        <v>172</v>
      </c>
      <c r="N1187" s="1" t="s">
        <v>5504</v>
      </c>
      <c r="O1187" s="1" t="s">
        <v>5505</v>
      </c>
      <c r="P1187" s="1" t="s">
        <v>5506</v>
      </c>
      <c r="Q1187" s="1" t="s">
        <v>67</v>
      </c>
      <c r="R1187" s="1" t="s">
        <v>43</v>
      </c>
      <c r="S1187" s="1" t="s">
        <v>5507</v>
      </c>
      <c r="T1187" s="1" t="s">
        <v>45</v>
      </c>
      <c r="X1187" s="1" t="s">
        <v>5508</v>
      </c>
      <c r="Y1187" s="1" t="s">
        <v>5509</v>
      </c>
      <c r="AD1187" s="16" t="s">
        <v>5502</v>
      </c>
    </row>
    <row r="1188" spans="2:30" x14ac:dyDescent="0.2">
      <c r="B1188" s="1">
        <v>6127</v>
      </c>
      <c r="C1188" s="1" t="s">
        <v>5518</v>
      </c>
      <c r="D1188" s="65">
        <v>1.35621706595293</v>
      </c>
      <c r="E1188" s="31">
        <v>0.42925742423657898</v>
      </c>
      <c r="F1188" s="32">
        <v>0.31651085583041799</v>
      </c>
      <c r="G1188" s="1" t="s">
        <v>5519</v>
      </c>
      <c r="H1188" s="1" t="s">
        <v>270</v>
      </c>
      <c r="I1188" s="1" t="s">
        <v>37</v>
      </c>
      <c r="J1188" s="15" t="s">
        <v>37</v>
      </c>
      <c r="K1188" s="1" t="s">
        <v>5518</v>
      </c>
      <c r="L1188" s="1" t="s">
        <v>5519</v>
      </c>
      <c r="M1188" s="1" t="s">
        <v>172</v>
      </c>
      <c r="N1188" s="1" t="s">
        <v>5520</v>
      </c>
      <c r="O1188" s="1" t="s">
        <v>5521</v>
      </c>
      <c r="P1188" s="1" t="s">
        <v>5522</v>
      </c>
      <c r="Q1188" s="1" t="s">
        <v>42</v>
      </c>
      <c r="R1188" s="1" t="s">
        <v>43</v>
      </c>
      <c r="S1188" s="1" t="s">
        <v>5523</v>
      </c>
      <c r="T1188" s="1" t="s">
        <v>45</v>
      </c>
      <c r="X1188" s="1" t="s">
        <v>5524</v>
      </c>
      <c r="Y1188" s="1" t="s">
        <v>5525</v>
      </c>
      <c r="AD1188" s="16" t="s">
        <v>5518</v>
      </c>
    </row>
    <row r="1189" spans="2:30" x14ac:dyDescent="0.2">
      <c r="B1189" s="1">
        <v>6130</v>
      </c>
      <c r="C1189" s="1" t="s">
        <v>1486</v>
      </c>
      <c r="D1189" s="24">
        <v>3.7068277086025101</v>
      </c>
      <c r="E1189" s="45">
        <v>8.4743416763103402E-2</v>
      </c>
      <c r="F1189" s="30">
        <v>2.2861439328954399E-2</v>
      </c>
      <c r="G1189" s="1" t="s">
        <v>1487</v>
      </c>
      <c r="H1189" s="1" t="s">
        <v>35</v>
      </c>
      <c r="I1189" s="1" t="s">
        <v>74</v>
      </c>
      <c r="J1189" s="15" t="s">
        <v>74</v>
      </c>
      <c r="K1189" s="1" t="s">
        <v>1486</v>
      </c>
      <c r="L1189" s="1" t="s">
        <v>1487</v>
      </c>
      <c r="M1189" s="1" t="s">
        <v>172</v>
      </c>
      <c r="N1189" s="1" t="s">
        <v>1488</v>
      </c>
      <c r="O1189" s="1" t="s">
        <v>1489</v>
      </c>
      <c r="P1189" s="1" t="s">
        <v>1490</v>
      </c>
      <c r="Q1189" s="1" t="s">
        <v>42</v>
      </c>
      <c r="R1189" s="1" t="s">
        <v>58</v>
      </c>
      <c r="S1189" s="1" t="s">
        <v>1491</v>
      </c>
      <c r="T1189" s="1" t="s">
        <v>45</v>
      </c>
      <c r="X1189" s="1" t="s">
        <v>1492</v>
      </c>
      <c r="Y1189" s="1" t="s">
        <v>1493</v>
      </c>
      <c r="AD1189" s="16" t="s">
        <v>1486</v>
      </c>
    </row>
    <row r="1190" spans="2:30" x14ac:dyDescent="0.2">
      <c r="B1190" s="1">
        <v>6133</v>
      </c>
      <c r="C1190" s="1" t="s">
        <v>6360</v>
      </c>
      <c r="D1190" s="64">
        <v>0.92645464081096995</v>
      </c>
      <c r="E1190" s="29">
        <v>0.12842590509325399</v>
      </c>
      <c r="F1190" s="35">
        <v>0.13862082333662501</v>
      </c>
      <c r="G1190" s="1" t="s">
        <v>6361</v>
      </c>
      <c r="H1190" s="1" t="s">
        <v>36</v>
      </c>
      <c r="I1190" s="1" t="s">
        <v>73</v>
      </c>
      <c r="J1190" s="15" t="s">
        <v>73</v>
      </c>
      <c r="K1190" s="1" t="s">
        <v>6360</v>
      </c>
      <c r="L1190" s="1" t="s">
        <v>6361</v>
      </c>
      <c r="M1190" s="1" t="s">
        <v>172</v>
      </c>
      <c r="N1190" s="1" t="s">
        <v>6362</v>
      </c>
      <c r="O1190" s="1" t="s">
        <v>6363</v>
      </c>
      <c r="P1190" s="1" t="s">
        <v>6364</v>
      </c>
      <c r="Q1190" s="1" t="s">
        <v>42</v>
      </c>
      <c r="R1190" s="1" t="s">
        <v>43</v>
      </c>
      <c r="S1190" s="1" t="s">
        <v>6365</v>
      </c>
      <c r="T1190" s="1" t="s">
        <v>45</v>
      </c>
      <c r="X1190" s="1" t="s">
        <v>6366</v>
      </c>
      <c r="Y1190" s="1" t="s">
        <v>6367</v>
      </c>
      <c r="AD1190" s="16" t="s">
        <v>6360</v>
      </c>
    </row>
    <row r="1191" spans="2:30" x14ac:dyDescent="0.2">
      <c r="B1191" s="1">
        <v>6137</v>
      </c>
      <c r="C1191" s="1" t="s">
        <v>1494</v>
      </c>
      <c r="D1191" s="37">
        <v>5.6046103519041299</v>
      </c>
      <c r="E1191" s="22">
        <v>0.29617048502126497</v>
      </c>
      <c r="F1191" s="30">
        <v>5.2844081287585498E-2</v>
      </c>
      <c r="G1191" s="1" t="s">
        <v>1495</v>
      </c>
      <c r="H1191" s="1" t="s">
        <v>53</v>
      </c>
      <c r="I1191" s="1" t="s">
        <v>37</v>
      </c>
      <c r="J1191" s="15" t="s">
        <v>74</v>
      </c>
      <c r="K1191" s="1" t="s">
        <v>1494</v>
      </c>
      <c r="L1191" s="1" t="s">
        <v>1495</v>
      </c>
      <c r="M1191" s="1" t="s">
        <v>172</v>
      </c>
      <c r="N1191" s="1" t="s">
        <v>1496</v>
      </c>
      <c r="O1191" s="1" t="s">
        <v>1497</v>
      </c>
      <c r="P1191" s="1" t="s">
        <v>1498</v>
      </c>
      <c r="Q1191" s="1" t="s">
        <v>42</v>
      </c>
      <c r="R1191" s="1" t="s">
        <v>58</v>
      </c>
      <c r="S1191" s="1" t="s">
        <v>1499</v>
      </c>
      <c r="T1191" s="1" t="s">
        <v>45</v>
      </c>
      <c r="X1191" s="1" t="s">
        <v>1500</v>
      </c>
      <c r="Y1191" s="1" t="s">
        <v>1501</v>
      </c>
      <c r="AD1191" s="16" t="s">
        <v>1494</v>
      </c>
    </row>
    <row r="1192" spans="2:30" x14ac:dyDescent="0.2">
      <c r="B1192" s="1">
        <v>6548</v>
      </c>
      <c r="C1192" s="1" t="s">
        <v>1518</v>
      </c>
      <c r="D1192" s="19">
        <v>1.83246913263108</v>
      </c>
      <c r="E1192" s="22">
        <v>0.233935088536776</v>
      </c>
      <c r="F1192" s="23">
        <v>0.12766113457032099</v>
      </c>
      <c r="G1192" s="1" t="s">
        <v>1519</v>
      </c>
      <c r="H1192" s="1" t="s">
        <v>54</v>
      </c>
      <c r="I1192" s="1" t="s">
        <v>73</v>
      </c>
      <c r="J1192" s="15" t="s">
        <v>73</v>
      </c>
      <c r="K1192" s="1" t="s">
        <v>1518</v>
      </c>
      <c r="L1192" s="1" t="s">
        <v>1519</v>
      </c>
      <c r="M1192" s="1" t="s">
        <v>172</v>
      </c>
      <c r="N1192" s="1" t="s">
        <v>1520</v>
      </c>
      <c r="O1192" s="1" t="s">
        <v>1521</v>
      </c>
      <c r="P1192" s="1" t="s">
        <v>1522</v>
      </c>
      <c r="Q1192" s="1" t="s">
        <v>42</v>
      </c>
      <c r="R1192" s="1" t="s">
        <v>58</v>
      </c>
      <c r="S1192" s="1" t="s">
        <v>1523</v>
      </c>
      <c r="T1192" s="1" t="s">
        <v>45</v>
      </c>
      <c r="U1192" s="1" t="s">
        <v>1524</v>
      </c>
      <c r="V1192" s="1" t="s">
        <v>1525</v>
      </c>
      <c r="W1192" s="1" t="s">
        <v>1526</v>
      </c>
      <c r="X1192" s="1" t="s">
        <v>1527</v>
      </c>
      <c r="Y1192" s="1" t="s">
        <v>1528</v>
      </c>
      <c r="Z1192" s="1" t="s">
        <v>1529</v>
      </c>
      <c r="AD1192" s="16" t="s">
        <v>1518</v>
      </c>
    </row>
    <row r="1193" spans="2:30" x14ac:dyDescent="0.2">
      <c r="B1193" s="1">
        <v>6658</v>
      </c>
      <c r="C1193" s="1" t="s">
        <v>6368</v>
      </c>
      <c r="D1193" s="65">
        <v>1.4285294456280699</v>
      </c>
      <c r="E1193" s="38">
        <v>0.57805104997360501</v>
      </c>
      <c r="F1193" s="14">
        <v>0.404647626790402</v>
      </c>
      <c r="G1193" s="1" t="s">
        <v>6369</v>
      </c>
      <c r="H1193" s="1" t="s">
        <v>270</v>
      </c>
      <c r="I1193" s="1" t="s">
        <v>100</v>
      </c>
      <c r="J1193" s="15" t="s">
        <v>37</v>
      </c>
      <c r="K1193" s="1" t="s">
        <v>6368</v>
      </c>
      <c r="L1193" s="1" t="s">
        <v>6369</v>
      </c>
      <c r="M1193" s="1" t="s">
        <v>172</v>
      </c>
      <c r="N1193" s="1" t="s">
        <v>6370</v>
      </c>
      <c r="O1193" s="1" t="s">
        <v>6371</v>
      </c>
      <c r="P1193" s="1" t="s">
        <v>6372</v>
      </c>
      <c r="Q1193" s="1" t="s">
        <v>67</v>
      </c>
      <c r="R1193" s="1" t="s">
        <v>58</v>
      </c>
      <c r="S1193" s="1" t="s">
        <v>6373</v>
      </c>
      <c r="T1193" s="1" t="s">
        <v>45</v>
      </c>
      <c r="X1193" s="1" t="s">
        <v>6374</v>
      </c>
      <c r="Y1193" s="1" t="s">
        <v>6375</v>
      </c>
      <c r="AD1193" s="16" t="s">
        <v>6368</v>
      </c>
    </row>
    <row r="1194" spans="2:30" x14ac:dyDescent="0.2">
      <c r="B1194" s="1">
        <v>6779</v>
      </c>
      <c r="C1194" s="1" t="s">
        <v>1538</v>
      </c>
      <c r="D1194" s="12">
        <v>2.9899255017905699</v>
      </c>
      <c r="E1194" s="31">
        <v>0.35409265179000599</v>
      </c>
      <c r="F1194" s="23">
        <v>0.11842858679186199</v>
      </c>
      <c r="G1194" s="1" t="s">
        <v>1539</v>
      </c>
      <c r="H1194" s="1" t="s">
        <v>35</v>
      </c>
      <c r="I1194" s="1" t="s">
        <v>37</v>
      </c>
      <c r="J1194" s="15" t="s">
        <v>74</v>
      </c>
      <c r="K1194" s="1" t="s">
        <v>1538</v>
      </c>
      <c r="L1194" s="1" t="s">
        <v>1539</v>
      </c>
      <c r="M1194" s="1" t="s">
        <v>172</v>
      </c>
      <c r="N1194" s="1" t="s">
        <v>1540</v>
      </c>
      <c r="O1194" s="1" t="s">
        <v>1541</v>
      </c>
      <c r="P1194" s="1" t="s">
        <v>1542</v>
      </c>
      <c r="Q1194" s="1" t="s">
        <v>67</v>
      </c>
      <c r="R1194" s="1" t="s">
        <v>43</v>
      </c>
      <c r="S1194" s="1" t="s">
        <v>1543</v>
      </c>
      <c r="T1194" s="1" t="s">
        <v>45</v>
      </c>
      <c r="X1194" s="1" t="s">
        <v>1544</v>
      </c>
      <c r="Y1194" s="1" t="s">
        <v>1545</v>
      </c>
      <c r="AD1194" s="16" t="s">
        <v>1538</v>
      </c>
    </row>
    <row r="1195" spans="2:30" x14ac:dyDescent="0.2">
      <c r="B1195" s="1">
        <v>6797</v>
      </c>
      <c r="C1195" s="1" t="s">
        <v>6376</v>
      </c>
      <c r="D1195" s="64">
        <v>0.86424157001044299</v>
      </c>
      <c r="E1195" s="22">
        <v>0.33166668221065199</v>
      </c>
      <c r="F1195" s="14">
        <v>0.38376617570784599</v>
      </c>
      <c r="G1195" s="1" t="s">
        <v>6377</v>
      </c>
      <c r="H1195" s="1" t="s">
        <v>36</v>
      </c>
      <c r="I1195" s="1" t="s">
        <v>37</v>
      </c>
      <c r="J1195" s="15" t="s">
        <v>37</v>
      </c>
      <c r="K1195" s="1" t="s">
        <v>6376</v>
      </c>
      <c r="L1195" s="1" t="s">
        <v>6377</v>
      </c>
      <c r="M1195" s="1" t="s">
        <v>172</v>
      </c>
      <c r="N1195" s="1" t="s">
        <v>6378</v>
      </c>
      <c r="O1195" s="1" t="s">
        <v>6379</v>
      </c>
      <c r="P1195" s="1" t="s">
        <v>6380</v>
      </c>
      <c r="Q1195" s="1" t="s">
        <v>67</v>
      </c>
      <c r="R1195" s="1" t="s">
        <v>58</v>
      </c>
      <c r="S1195" s="1" t="s">
        <v>6381</v>
      </c>
      <c r="T1195" s="1" t="s">
        <v>45</v>
      </c>
      <c r="X1195" s="1" t="s">
        <v>6382</v>
      </c>
      <c r="Y1195" s="1" t="s">
        <v>6383</v>
      </c>
      <c r="AD1195" s="16" t="s">
        <v>6376</v>
      </c>
    </row>
    <row r="1196" spans="2:30" x14ac:dyDescent="0.2">
      <c r="B1196" s="1">
        <v>6871</v>
      </c>
      <c r="C1196" s="1" t="s">
        <v>2958</v>
      </c>
      <c r="D1196" s="54">
        <v>0.34347527438754299</v>
      </c>
      <c r="E1196" s="38">
        <v>0.61496403729388804</v>
      </c>
      <c r="F1196" s="18">
        <v>1.7904171949216501</v>
      </c>
      <c r="G1196" s="1" t="s">
        <v>2959</v>
      </c>
      <c r="H1196" s="1" t="s">
        <v>37</v>
      </c>
      <c r="I1196" s="1" t="s">
        <v>100</v>
      </c>
      <c r="J1196" s="15" t="s">
        <v>54</v>
      </c>
      <c r="K1196" s="1" t="s">
        <v>2958</v>
      </c>
      <c r="L1196" s="1" t="s">
        <v>2959</v>
      </c>
      <c r="M1196" s="1" t="s">
        <v>172</v>
      </c>
      <c r="N1196" s="1" t="s">
        <v>2960</v>
      </c>
      <c r="O1196" s="1" t="s">
        <v>2961</v>
      </c>
      <c r="P1196" s="1" t="s">
        <v>2962</v>
      </c>
      <c r="Q1196" s="1" t="s">
        <v>42</v>
      </c>
      <c r="R1196" s="1" t="s">
        <v>43</v>
      </c>
      <c r="S1196" s="1" t="s">
        <v>2963</v>
      </c>
      <c r="T1196" s="1" t="s">
        <v>45</v>
      </c>
      <c r="X1196" s="1" t="s">
        <v>2964</v>
      </c>
      <c r="Y1196" s="1" t="s">
        <v>2965</v>
      </c>
      <c r="AD1196" s="16" t="s">
        <v>2958</v>
      </c>
    </row>
    <row r="1197" spans="2:30" x14ac:dyDescent="0.2">
      <c r="B1197" s="1">
        <v>7214</v>
      </c>
      <c r="C1197" s="1" t="s">
        <v>187</v>
      </c>
      <c r="D1197" s="25">
        <v>1.6082637668067601</v>
      </c>
      <c r="E1197" s="29">
        <v>0.13298227755495601</v>
      </c>
      <c r="F1197" s="30">
        <v>8.2686857902043304E-2</v>
      </c>
      <c r="G1197" s="1" t="s">
        <v>188</v>
      </c>
      <c r="H1197" s="1" t="s">
        <v>54</v>
      </c>
      <c r="I1197" s="1" t="s">
        <v>73</v>
      </c>
      <c r="J1197" s="15" t="s">
        <v>74</v>
      </c>
      <c r="K1197" s="1" t="s">
        <v>187</v>
      </c>
      <c r="L1197" s="1" t="s">
        <v>188</v>
      </c>
      <c r="M1197" s="1" t="s">
        <v>189</v>
      </c>
      <c r="N1197" s="1" t="s">
        <v>190</v>
      </c>
      <c r="O1197" s="1" t="s">
        <v>191</v>
      </c>
      <c r="P1197" s="1" t="s">
        <v>192</v>
      </c>
      <c r="Q1197" s="1" t="s">
        <v>67</v>
      </c>
      <c r="R1197" s="1" t="s">
        <v>58</v>
      </c>
      <c r="S1197" s="1" t="s">
        <v>193</v>
      </c>
      <c r="T1197" s="1" t="s">
        <v>45</v>
      </c>
      <c r="X1197" s="1" t="s">
        <v>194</v>
      </c>
      <c r="Y1197" s="1" t="s">
        <v>195</v>
      </c>
      <c r="AD1197" s="16" t="s">
        <v>187</v>
      </c>
    </row>
    <row r="1198" spans="2:30" x14ac:dyDescent="0.2">
      <c r="B1198" s="1">
        <v>7424</v>
      </c>
      <c r="C1198" s="1" t="s">
        <v>6384</v>
      </c>
      <c r="D1198" s="64">
        <v>1.12635703658548</v>
      </c>
      <c r="E1198" s="29">
        <v>0.12614561049092901</v>
      </c>
      <c r="F1198" s="23">
        <v>0.111994337846315</v>
      </c>
      <c r="G1198" s="1" t="s">
        <v>6385</v>
      </c>
      <c r="H1198" s="1" t="s">
        <v>36</v>
      </c>
      <c r="I1198" s="1" t="s">
        <v>73</v>
      </c>
      <c r="J1198" s="15" t="s">
        <v>74</v>
      </c>
      <c r="K1198" s="1" t="s">
        <v>6384</v>
      </c>
      <c r="L1198" s="1" t="s">
        <v>6385</v>
      </c>
      <c r="M1198" s="1" t="s">
        <v>189</v>
      </c>
      <c r="N1198" s="1" t="s">
        <v>6386</v>
      </c>
      <c r="O1198" s="1" t="s">
        <v>6387</v>
      </c>
      <c r="P1198" s="1" t="s">
        <v>6388</v>
      </c>
      <c r="Q1198" s="1" t="s">
        <v>67</v>
      </c>
      <c r="R1198" s="1" t="s">
        <v>58</v>
      </c>
      <c r="S1198" s="1" t="s">
        <v>6389</v>
      </c>
      <c r="T1198" s="1" t="s">
        <v>45</v>
      </c>
      <c r="U1198" s="1" t="s">
        <v>6390</v>
      </c>
      <c r="V1198" s="1" t="s">
        <v>6391</v>
      </c>
      <c r="W1198" s="1" t="s">
        <v>6392</v>
      </c>
      <c r="X1198" s="1" t="s">
        <v>6393</v>
      </c>
      <c r="Y1198" s="1" t="s">
        <v>6394</v>
      </c>
      <c r="Z1198" s="1" t="s">
        <v>6395</v>
      </c>
      <c r="AD1198" s="16" t="s">
        <v>6384</v>
      </c>
    </row>
    <row r="1199" spans="2:30" x14ac:dyDescent="0.2">
      <c r="B1199" s="1">
        <v>7592</v>
      </c>
      <c r="C1199" s="1" t="s">
        <v>1561</v>
      </c>
      <c r="D1199" s="37">
        <v>7.0950719065449404</v>
      </c>
      <c r="E1199" s="41">
        <v>0.16829741782046101</v>
      </c>
      <c r="F1199" s="30">
        <v>2.3720325887777501E-2</v>
      </c>
      <c r="G1199" s="1" t="s">
        <v>1562</v>
      </c>
      <c r="H1199" s="1" t="s">
        <v>53</v>
      </c>
      <c r="I1199" s="1" t="s">
        <v>73</v>
      </c>
      <c r="J1199" s="15" t="s">
        <v>74</v>
      </c>
      <c r="K1199" s="1" t="s">
        <v>1561</v>
      </c>
      <c r="L1199" s="1" t="s">
        <v>1562</v>
      </c>
      <c r="M1199" s="1" t="s">
        <v>189</v>
      </c>
      <c r="N1199" s="1" t="s">
        <v>1563</v>
      </c>
      <c r="O1199" s="1" t="s">
        <v>1564</v>
      </c>
      <c r="P1199" s="1" t="s">
        <v>1565</v>
      </c>
      <c r="Q1199" s="1" t="s">
        <v>67</v>
      </c>
      <c r="R1199" s="1" t="s">
        <v>43</v>
      </c>
      <c r="S1199" s="1" t="s">
        <v>1566</v>
      </c>
      <c r="T1199" s="1" t="s">
        <v>45</v>
      </c>
      <c r="X1199" s="1" t="s">
        <v>1567</v>
      </c>
      <c r="Y1199" s="1" t="s">
        <v>1568</v>
      </c>
      <c r="AD1199" s="16" t="s">
        <v>1561</v>
      </c>
    </row>
    <row r="1200" spans="2:30" x14ac:dyDescent="0.2">
      <c r="B1200" s="1">
        <v>7606</v>
      </c>
      <c r="C1200" s="1" t="s">
        <v>6396</v>
      </c>
      <c r="D1200" s="65">
        <v>1.35821221990665</v>
      </c>
      <c r="E1200" s="22">
        <v>0.31605697452749598</v>
      </c>
      <c r="F1200" s="32">
        <v>0.23270072960263899</v>
      </c>
      <c r="G1200" s="1" t="s">
        <v>6397</v>
      </c>
      <c r="H1200" s="1" t="s">
        <v>270</v>
      </c>
      <c r="I1200" s="1" t="s">
        <v>37</v>
      </c>
      <c r="J1200" s="15" t="s">
        <v>73</v>
      </c>
      <c r="K1200" s="1" t="s">
        <v>6396</v>
      </c>
      <c r="L1200" s="1" t="s">
        <v>6397</v>
      </c>
      <c r="M1200" s="1" t="s">
        <v>189</v>
      </c>
      <c r="N1200" s="1" t="s">
        <v>6398</v>
      </c>
      <c r="O1200" s="1" t="s">
        <v>6399</v>
      </c>
      <c r="P1200" s="1" t="s">
        <v>6400</v>
      </c>
      <c r="Q1200" s="1" t="s">
        <v>67</v>
      </c>
      <c r="R1200" s="1" t="s">
        <v>58</v>
      </c>
      <c r="S1200" s="1" t="s">
        <v>6401</v>
      </c>
      <c r="T1200" s="1" t="s">
        <v>45</v>
      </c>
      <c r="U1200" s="1" t="s">
        <v>6402</v>
      </c>
      <c r="V1200" s="1" t="s">
        <v>6403</v>
      </c>
      <c r="W1200" s="1" t="s">
        <v>6404</v>
      </c>
      <c r="X1200" s="1" t="s">
        <v>6405</v>
      </c>
      <c r="Y1200" s="1" t="s">
        <v>6406</v>
      </c>
      <c r="Z1200" s="1" t="s">
        <v>6407</v>
      </c>
      <c r="AD1200" s="16" t="s">
        <v>6396</v>
      </c>
    </row>
    <row r="1201" spans="2:30" x14ac:dyDescent="0.2">
      <c r="B1201" s="1">
        <v>7714</v>
      </c>
      <c r="C1201" s="1" t="s">
        <v>1569</v>
      </c>
      <c r="D1201" s="12">
        <v>2.1391615665530801</v>
      </c>
      <c r="E1201" s="31">
        <v>0.40082938809839402</v>
      </c>
      <c r="F1201" s="35">
        <v>0.18737686501364501</v>
      </c>
      <c r="G1201" s="1" t="s">
        <v>1570</v>
      </c>
      <c r="H1201" s="1" t="s">
        <v>35</v>
      </c>
      <c r="I1201" s="1" t="s">
        <v>37</v>
      </c>
      <c r="J1201" s="15" t="s">
        <v>73</v>
      </c>
      <c r="K1201" s="1" t="s">
        <v>1569</v>
      </c>
      <c r="L1201" s="1" t="s">
        <v>1570</v>
      </c>
      <c r="M1201" s="1" t="s">
        <v>189</v>
      </c>
      <c r="N1201" s="1" t="s">
        <v>1571</v>
      </c>
      <c r="O1201" s="1" t="s">
        <v>1572</v>
      </c>
      <c r="P1201" s="1" t="s">
        <v>1573</v>
      </c>
      <c r="Q1201" s="1" t="s">
        <v>67</v>
      </c>
      <c r="R1201" s="1" t="s">
        <v>58</v>
      </c>
      <c r="S1201" s="1" t="s">
        <v>1574</v>
      </c>
      <c r="T1201" s="1" t="s">
        <v>45</v>
      </c>
      <c r="X1201" s="1" t="s">
        <v>1575</v>
      </c>
      <c r="Y1201" s="1" t="s">
        <v>1576</v>
      </c>
      <c r="AD1201" s="16" t="s">
        <v>1569</v>
      </c>
    </row>
    <row r="1202" spans="2:30" x14ac:dyDescent="0.2">
      <c r="B1202" s="1">
        <v>7843</v>
      </c>
      <c r="C1202" s="1" t="s">
        <v>6408</v>
      </c>
      <c r="D1202" s="65">
        <v>1.49887870156028</v>
      </c>
      <c r="E1202" s="34">
        <v>0.52206078546058099</v>
      </c>
      <c r="F1202" s="14">
        <v>0.34830088980324603</v>
      </c>
      <c r="G1202" s="1" t="s">
        <v>6409</v>
      </c>
      <c r="H1202" s="1" t="s">
        <v>270</v>
      </c>
      <c r="I1202" s="1" t="s">
        <v>100</v>
      </c>
      <c r="J1202" s="15" t="s">
        <v>37</v>
      </c>
      <c r="K1202" s="1" t="s">
        <v>6408</v>
      </c>
      <c r="L1202" s="1" t="s">
        <v>6409</v>
      </c>
      <c r="M1202" s="1" t="s">
        <v>189</v>
      </c>
      <c r="N1202" s="1" t="s">
        <v>6410</v>
      </c>
      <c r="O1202" s="1" t="s">
        <v>6411</v>
      </c>
      <c r="P1202" s="1" t="s">
        <v>6412</v>
      </c>
      <c r="Q1202" s="1" t="s">
        <v>42</v>
      </c>
      <c r="R1202" s="1" t="s">
        <v>43</v>
      </c>
      <c r="S1202" s="1" t="s">
        <v>6413</v>
      </c>
      <c r="T1202" s="1" t="s">
        <v>45</v>
      </c>
      <c r="X1202" s="1" t="s">
        <v>6414</v>
      </c>
      <c r="Y1202" s="1" t="s">
        <v>6415</v>
      </c>
      <c r="AD1202" s="16" t="s">
        <v>6408</v>
      </c>
    </row>
    <row r="1203" spans="2:30" x14ac:dyDescent="0.2">
      <c r="B1203" s="1">
        <v>7844</v>
      </c>
      <c r="C1203" s="1" t="s">
        <v>1049</v>
      </c>
      <c r="D1203" s="52">
        <v>0.53105292559614303</v>
      </c>
      <c r="E1203" s="22">
        <v>0.31001050537186498</v>
      </c>
      <c r="F1203" s="28">
        <v>0.58376574241419898</v>
      </c>
      <c r="G1203" s="1" t="s">
        <v>1050</v>
      </c>
      <c r="H1203" s="1" t="s">
        <v>100</v>
      </c>
      <c r="I1203" s="1" t="s">
        <v>37</v>
      </c>
      <c r="J1203" s="15" t="s">
        <v>100</v>
      </c>
      <c r="K1203" s="1" t="s">
        <v>1049</v>
      </c>
      <c r="L1203" s="1" t="s">
        <v>1050</v>
      </c>
      <c r="M1203" s="1" t="s">
        <v>189</v>
      </c>
      <c r="N1203" s="1" t="s">
        <v>1051</v>
      </c>
      <c r="O1203" s="1" t="s">
        <v>1052</v>
      </c>
      <c r="P1203" s="1" t="s">
        <v>1053</v>
      </c>
      <c r="Q1203" s="1" t="s">
        <v>67</v>
      </c>
      <c r="R1203" s="1" t="s">
        <v>58</v>
      </c>
      <c r="S1203" s="1" t="s">
        <v>1054</v>
      </c>
      <c r="T1203" s="1" t="s">
        <v>45</v>
      </c>
      <c r="X1203" s="1" t="s">
        <v>1055</v>
      </c>
      <c r="Y1203" s="1" t="s">
        <v>1056</v>
      </c>
      <c r="AD1203" s="16" t="s">
        <v>1049</v>
      </c>
    </row>
    <row r="1204" spans="2:30" x14ac:dyDescent="0.2">
      <c r="B1204" s="1">
        <v>8509</v>
      </c>
      <c r="C1204" s="1" t="s">
        <v>1585</v>
      </c>
      <c r="D1204" s="25">
        <v>1.74865368614793</v>
      </c>
      <c r="E1204" s="22">
        <v>0.20379052264810399</v>
      </c>
      <c r="F1204" s="23">
        <v>0.116541385102404</v>
      </c>
      <c r="G1204" s="1" t="s">
        <v>1586</v>
      </c>
      <c r="H1204" s="1" t="s">
        <v>54</v>
      </c>
      <c r="I1204" s="1" t="s">
        <v>73</v>
      </c>
      <c r="J1204" s="15" t="s">
        <v>74</v>
      </c>
      <c r="K1204" s="1" t="s">
        <v>1585</v>
      </c>
      <c r="L1204" s="1" t="s">
        <v>1586</v>
      </c>
      <c r="M1204" s="1" t="s">
        <v>189</v>
      </c>
      <c r="N1204" s="1" t="s">
        <v>1587</v>
      </c>
      <c r="O1204" s="1" t="s">
        <v>1588</v>
      </c>
      <c r="P1204" s="1" t="s">
        <v>1589</v>
      </c>
      <c r="Q1204" s="1" t="s">
        <v>42</v>
      </c>
      <c r="R1204" s="1" t="s">
        <v>58</v>
      </c>
      <c r="S1204" s="1" t="s">
        <v>1590</v>
      </c>
      <c r="T1204" s="1" t="s">
        <v>45</v>
      </c>
      <c r="X1204" s="1" t="s">
        <v>1591</v>
      </c>
      <c r="Y1204" s="1" t="s">
        <v>1592</v>
      </c>
      <c r="AD1204" s="16" t="s">
        <v>1585</v>
      </c>
    </row>
    <row r="1205" spans="2:30" x14ac:dyDescent="0.2">
      <c r="B1205" s="1">
        <v>8517</v>
      </c>
      <c r="C1205" s="1" t="s">
        <v>6416</v>
      </c>
      <c r="D1205" s="65">
        <v>1.35978703620833</v>
      </c>
      <c r="E1205" s="22">
        <v>0.270808772591217</v>
      </c>
      <c r="F1205" s="35">
        <v>0.19915528342316699</v>
      </c>
      <c r="G1205" s="1" t="s">
        <v>6417</v>
      </c>
      <c r="H1205" s="1" t="s">
        <v>270</v>
      </c>
      <c r="I1205" s="1" t="s">
        <v>37</v>
      </c>
      <c r="J1205" s="15" t="s">
        <v>73</v>
      </c>
      <c r="K1205" s="1" t="s">
        <v>6416</v>
      </c>
      <c r="L1205" s="1" t="s">
        <v>6417</v>
      </c>
      <c r="M1205" s="1" t="s">
        <v>189</v>
      </c>
      <c r="N1205" s="1" t="s">
        <v>6418</v>
      </c>
      <c r="O1205" s="1" t="s">
        <v>6419</v>
      </c>
      <c r="P1205" s="1" t="s">
        <v>6420</v>
      </c>
      <c r="Q1205" s="1" t="s">
        <v>42</v>
      </c>
      <c r="R1205" s="1" t="s">
        <v>43</v>
      </c>
      <c r="S1205" s="1" t="s">
        <v>6421</v>
      </c>
      <c r="T1205" s="1" t="s">
        <v>45</v>
      </c>
      <c r="X1205" s="1" t="s">
        <v>6422</v>
      </c>
      <c r="Y1205" s="1" t="s">
        <v>6423</v>
      </c>
      <c r="AD1205" s="16" t="s">
        <v>6416</v>
      </c>
    </row>
    <row r="1206" spans="2:30" x14ac:dyDescent="0.2">
      <c r="B1206" s="1">
        <v>8950</v>
      </c>
      <c r="C1206" s="1" t="s">
        <v>6424</v>
      </c>
      <c r="D1206" s="63">
        <v>0.70626652248692701</v>
      </c>
      <c r="E1206" s="45">
        <v>3.56063682789719E-2</v>
      </c>
      <c r="F1206" s="30">
        <v>5.04149172377499E-2</v>
      </c>
      <c r="G1206" s="1" t="s">
        <v>6425</v>
      </c>
      <c r="H1206" s="1" t="s">
        <v>198</v>
      </c>
      <c r="I1206" s="1" t="s">
        <v>74</v>
      </c>
      <c r="J1206" s="15" t="s">
        <v>74</v>
      </c>
      <c r="K1206" s="1" t="s">
        <v>6424</v>
      </c>
      <c r="L1206" s="1" t="s">
        <v>6425</v>
      </c>
      <c r="M1206" s="1" t="s">
        <v>189</v>
      </c>
      <c r="N1206" s="1" t="s">
        <v>6426</v>
      </c>
      <c r="O1206" s="1" t="s">
        <v>6427</v>
      </c>
      <c r="P1206" s="1" t="s">
        <v>6428</v>
      </c>
      <c r="Q1206" s="1" t="s">
        <v>67</v>
      </c>
      <c r="R1206" s="1" t="s">
        <v>43</v>
      </c>
      <c r="S1206" s="1" t="s">
        <v>6429</v>
      </c>
      <c r="T1206" s="1" t="s">
        <v>45</v>
      </c>
      <c r="X1206" s="1" t="s">
        <v>6430</v>
      </c>
      <c r="Y1206" s="1" t="s">
        <v>6431</v>
      </c>
      <c r="AD1206" s="16" t="s">
        <v>6424</v>
      </c>
    </row>
    <row r="1207" spans="2:30" x14ac:dyDescent="0.2">
      <c r="B1207" s="1">
        <v>9137</v>
      </c>
      <c r="C1207" s="1" t="s">
        <v>6432</v>
      </c>
      <c r="D1207" s="63">
        <v>0.73523250108934401</v>
      </c>
      <c r="E1207" s="22">
        <v>0.33110028638155398</v>
      </c>
      <c r="F1207" s="14">
        <v>0.45033412681156598</v>
      </c>
      <c r="G1207" s="1" t="s">
        <v>6433</v>
      </c>
      <c r="H1207" s="1" t="s">
        <v>198</v>
      </c>
      <c r="I1207" s="1" t="s">
        <v>37</v>
      </c>
      <c r="J1207" s="15" t="s">
        <v>37</v>
      </c>
      <c r="K1207" s="1" t="s">
        <v>6432</v>
      </c>
      <c r="L1207" s="1" t="s">
        <v>6433</v>
      </c>
      <c r="M1207" s="1" t="s">
        <v>189</v>
      </c>
      <c r="N1207" s="1" t="s">
        <v>6434</v>
      </c>
      <c r="O1207" s="1" t="s">
        <v>6435</v>
      </c>
      <c r="P1207" s="1" t="s">
        <v>6436</v>
      </c>
      <c r="Q1207" s="1" t="s">
        <v>67</v>
      </c>
      <c r="R1207" s="1" t="s">
        <v>58</v>
      </c>
      <c r="S1207" s="1" t="s">
        <v>6437</v>
      </c>
      <c r="T1207" s="1" t="s">
        <v>45</v>
      </c>
      <c r="X1207" s="1" t="s">
        <v>6438</v>
      </c>
      <c r="Y1207" s="1" t="s">
        <v>6439</v>
      </c>
      <c r="AD1207" s="16" t="s">
        <v>6432</v>
      </c>
    </row>
    <row r="1208" spans="2:30" x14ac:dyDescent="0.2">
      <c r="B1208" s="1">
        <v>9473</v>
      </c>
      <c r="C1208" s="1" t="s">
        <v>1613</v>
      </c>
      <c r="D1208" s="12">
        <v>2.4818779157740498</v>
      </c>
      <c r="E1208" s="45">
        <v>8.9715269858575697E-2</v>
      </c>
      <c r="F1208" s="30">
        <v>3.61481397970356E-2</v>
      </c>
      <c r="G1208" s="1" t="s">
        <v>710</v>
      </c>
      <c r="H1208" s="1" t="s">
        <v>35</v>
      </c>
      <c r="I1208" s="1" t="s">
        <v>74</v>
      </c>
      <c r="J1208" s="15" t="s">
        <v>74</v>
      </c>
      <c r="K1208" s="1" t="s">
        <v>1613</v>
      </c>
      <c r="L1208" s="1" t="s">
        <v>710</v>
      </c>
      <c r="M1208" s="1" t="s">
        <v>189</v>
      </c>
      <c r="N1208" s="1" t="s">
        <v>1614</v>
      </c>
      <c r="O1208" s="1" t="s">
        <v>1615</v>
      </c>
      <c r="P1208" s="1" t="s">
        <v>1616</v>
      </c>
      <c r="Q1208" s="1" t="s">
        <v>67</v>
      </c>
      <c r="R1208" s="1" t="s">
        <v>43</v>
      </c>
      <c r="S1208" s="1" t="s">
        <v>1617</v>
      </c>
      <c r="T1208" s="1" t="s">
        <v>45</v>
      </c>
      <c r="X1208" s="1" t="s">
        <v>1618</v>
      </c>
      <c r="Y1208" s="1" t="s">
        <v>1619</v>
      </c>
      <c r="AD1208" s="16" t="s">
        <v>1613</v>
      </c>
    </row>
    <row r="1209" spans="2:30" x14ac:dyDescent="0.2">
      <c r="B1209" s="1">
        <v>9622</v>
      </c>
      <c r="C1209" s="1" t="s">
        <v>1065</v>
      </c>
      <c r="D1209" s="54">
        <v>0.36363970063017098</v>
      </c>
      <c r="E1209" s="29">
        <v>0.12508572125053599</v>
      </c>
      <c r="F1209" s="14">
        <v>0.34398257680271999</v>
      </c>
      <c r="G1209" s="1" t="s">
        <v>1066</v>
      </c>
      <c r="H1209" s="1" t="s">
        <v>37</v>
      </c>
      <c r="I1209" s="1" t="s">
        <v>73</v>
      </c>
      <c r="J1209" s="15" t="s">
        <v>37</v>
      </c>
      <c r="K1209" s="1" t="s">
        <v>1065</v>
      </c>
      <c r="L1209" s="1" t="s">
        <v>1066</v>
      </c>
      <c r="M1209" s="1" t="s">
        <v>234</v>
      </c>
      <c r="N1209" s="1" t="s">
        <v>1067</v>
      </c>
      <c r="O1209" s="1" t="s">
        <v>1068</v>
      </c>
      <c r="P1209" s="1" t="s">
        <v>1069</v>
      </c>
      <c r="Q1209" s="1" t="s">
        <v>67</v>
      </c>
      <c r="R1209" s="1" t="s">
        <v>58</v>
      </c>
      <c r="S1209" s="1" t="s">
        <v>1070</v>
      </c>
      <c r="T1209" s="1" t="s">
        <v>45</v>
      </c>
      <c r="X1209" s="1" t="s">
        <v>1071</v>
      </c>
      <c r="Y1209" s="1" t="s">
        <v>1072</v>
      </c>
      <c r="AD1209" s="16" t="s">
        <v>1065</v>
      </c>
    </row>
    <row r="1210" spans="2:30" x14ac:dyDescent="0.2">
      <c r="B1210" s="1">
        <v>9875</v>
      </c>
      <c r="C1210" s="1" t="s">
        <v>241</v>
      </c>
      <c r="D1210" s="19">
        <v>1.80276468283291</v>
      </c>
      <c r="E1210" s="38">
        <v>0.58584818242384895</v>
      </c>
      <c r="F1210" s="32">
        <v>0.32497207650153798</v>
      </c>
      <c r="G1210" s="1" t="s">
        <v>242</v>
      </c>
      <c r="H1210" s="1" t="s">
        <v>54</v>
      </c>
      <c r="I1210" s="1" t="s">
        <v>100</v>
      </c>
      <c r="J1210" s="15" t="s">
        <v>37</v>
      </c>
      <c r="K1210" s="1" t="s">
        <v>241</v>
      </c>
      <c r="L1210" s="1" t="s">
        <v>242</v>
      </c>
      <c r="M1210" s="1" t="s">
        <v>234</v>
      </c>
      <c r="N1210" s="1" t="s">
        <v>243</v>
      </c>
      <c r="O1210" s="1" t="s">
        <v>244</v>
      </c>
      <c r="P1210" s="1" t="s">
        <v>245</v>
      </c>
      <c r="Q1210" s="1" t="s">
        <v>67</v>
      </c>
      <c r="R1210" s="1" t="s">
        <v>58</v>
      </c>
      <c r="S1210" s="1" t="s">
        <v>246</v>
      </c>
      <c r="T1210" s="1" t="s">
        <v>45</v>
      </c>
      <c r="X1210" s="1" t="s">
        <v>247</v>
      </c>
      <c r="Y1210" s="1" t="s">
        <v>248</v>
      </c>
      <c r="AD1210" s="16" t="s">
        <v>241</v>
      </c>
    </row>
    <row r="1211" spans="2:30" x14ac:dyDescent="0.2">
      <c r="B1211" s="1">
        <v>9899</v>
      </c>
      <c r="C1211" s="1" t="s">
        <v>5533</v>
      </c>
      <c r="D1211" s="65">
        <v>1.3095062539200899</v>
      </c>
      <c r="E1211" s="45">
        <v>3.8884792434575301E-2</v>
      </c>
      <c r="F1211" s="30">
        <v>2.96942395793615E-2</v>
      </c>
      <c r="G1211" s="1" t="s">
        <v>5534</v>
      </c>
      <c r="H1211" s="1" t="s">
        <v>270</v>
      </c>
      <c r="I1211" s="1" t="s">
        <v>74</v>
      </c>
      <c r="J1211" s="15" t="s">
        <v>74</v>
      </c>
      <c r="K1211" s="1" t="s">
        <v>5533</v>
      </c>
      <c r="L1211" s="1" t="s">
        <v>5534</v>
      </c>
      <c r="M1211" s="1" t="s">
        <v>234</v>
      </c>
      <c r="N1211" s="1" t="s">
        <v>5535</v>
      </c>
      <c r="O1211" s="1" t="s">
        <v>5536</v>
      </c>
      <c r="P1211" s="1" t="s">
        <v>5537</v>
      </c>
      <c r="Q1211" s="1" t="s">
        <v>67</v>
      </c>
      <c r="R1211" s="1" t="s">
        <v>43</v>
      </c>
      <c r="S1211" s="1" t="s">
        <v>5538</v>
      </c>
      <c r="T1211" s="1" t="s">
        <v>45</v>
      </c>
      <c r="X1211" s="1" t="s">
        <v>5539</v>
      </c>
      <c r="Y1211" s="1" t="s">
        <v>5540</v>
      </c>
      <c r="AD1211" s="16" t="s">
        <v>5533</v>
      </c>
    </row>
    <row r="1212" spans="2:30" x14ac:dyDescent="0.2">
      <c r="B1212" s="1">
        <v>10251</v>
      </c>
      <c r="C1212" s="1" t="s">
        <v>6440</v>
      </c>
      <c r="D1212" s="63">
        <v>0.70016729143108103</v>
      </c>
      <c r="E1212" s="22">
        <v>0.28584307070318399</v>
      </c>
      <c r="F1212" s="14">
        <v>0.40824967718635602</v>
      </c>
      <c r="G1212" s="1" t="s">
        <v>6441</v>
      </c>
      <c r="H1212" s="1" t="s">
        <v>198</v>
      </c>
      <c r="I1212" s="1" t="s">
        <v>37</v>
      </c>
      <c r="J1212" s="15" t="s">
        <v>37</v>
      </c>
      <c r="K1212" s="1" t="s">
        <v>6440</v>
      </c>
      <c r="L1212" s="1" t="s">
        <v>6441</v>
      </c>
      <c r="M1212" s="1" t="s">
        <v>234</v>
      </c>
      <c r="N1212" s="1" t="s">
        <v>6442</v>
      </c>
      <c r="O1212" s="1" t="s">
        <v>6443</v>
      </c>
      <c r="P1212" s="1" t="s">
        <v>6444</v>
      </c>
      <c r="Q1212" s="1" t="s">
        <v>42</v>
      </c>
      <c r="R1212" s="1" t="s">
        <v>58</v>
      </c>
      <c r="S1212" s="1" t="s">
        <v>6445</v>
      </c>
      <c r="T1212" s="1" t="s">
        <v>45</v>
      </c>
      <c r="X1212" s="1" t="s">
        <v>6446</v>
      </c>
      <c r="AD1212" s="16" t="s">
        <v>6440</v>
      </c>
    </row>
    <row r="1213" spans="2:30" x14ac:dyDescent="0.2">
      <c r="B1213" s="1">
        <v>10294</v>
      </c>
      <c r="C1213" s="1" t="s">
        <v>257</v>
      </c>
      <c r="D1213" s="19">
        <v>1.80960353334001</v>
      </c>
      <c r="E1213" s="22">
        <v>0.205012218116501</v>
      </c>
      <c r="F1213" s="23">
        <v>0.11329123442752501</v>
      </c>
      <c r="G1213" s="1" t="s">
        <v>258</v>
      </c>
      <c r="H1213" s="1" t="s">
        <v>54</v>
      </c>
      <c r="I1213" s="1" t="s">
        <v>73</v>
      </c>
      <c r="J1213" s="15" t="s">
        <v>74</v>
      </c>
      <c r="K1213" s="1" t="s">
        <v>257</v>
      </c>
      <c r="L1213" s="1" t="s">
        <v>258</v>
      </c>
      <c r="M1213" s="1" t="s">
        <v>234</v>
      </c>
      <c r="N1213" s="1" t="s">
        <v>259</v>
      </c>
      <c r="O1213" s="1" t="s">
        <v>260</v>
      </c>
      <c r="P1213" s="1" t="s">
        <v>261</v>
      </c>
      <c r="Q1213" s="1" t="s">
        <v>67</v>
      </c>
      <c r="R1213" s="1" t="s">
        <v>58</v>
      </c>
      <c r="S1213" s="1" t="s">
        <v>262</v>
      </c>
      <c r="T1213" s="1" t="s">
        <v>45</v>
      </c>
      <c r="U1213" s="1" t="s">
        <v>263</v>
      </c>
      <c r="V1213" s="1" t="s">
        <v>264</v>
      </c>
      <c r="W1213" s="1" t="s">
        <v>265</v>
      </c>
      <c r="X1213" s="1" t="s">
        <v>266</v>
      </c>
      <c r="Y1213" s="1" t="s">
        <v>267</v>
      </c>
      <c r="AD1213" s="16" t="s">
        <v>257</v>
      </c>
    </row>
    <row r="1214" spans="2:30" x14ac:dyDescent="0.2">
      <c r="B1214" s="1">
        <v>10354</v>
      </c>
      <c r="C1214" s="1" t="s">
        <v>6447</v>
      </c>
      <c r="D1214" s="63">
        <v>0.68746507049262995</v>
      </c>
      <c r="E1214" s="34">
        <v>0.50941224223874404</v>
      </c>
      <c r="F1214" s="61">
        <v>0.74100090914248895</v>
      </c>
      <c r="G1214" s="1" t="s">
        <v>6448</v>
      </c>
      <c r="H1214" s="1" t="s">
        <v>198</v>
      </c>
      <c r="I1214" s="1" t="s">
        <v>100</v>
      </c>
      <c r="J1214" s="15" t="s">
        <v>198</v>
      </c>
      <c r="K1214" s="1" t="s">
        <v>6447</v>
      </c>
      <c r="L1214" s="1" t="s">
        <v>6448</v>
      </c>
      <c r="M1214" s="1" t="s">
        <v>234</v>
      </c>
      <c r="N1214" s="1" t="s">
        <v>6449</v>
      </c>
      <c r="O1214" s="1" t="s">
        <v>6450</v>
      </c>
      <c r="P1214" s="1" t="s">
        <v>6451</v>
      </c>
      <c r="Q1214" s="1" t="s">
        <v>67</v>
      </c>
      <c r="R1214" s="1" t="s">
        <v>58</v>
      </c>
      <c r="S1214" s="1" t="s">
        <v>6452</v>
      </c>
      <c r="T1214" s="1" t="s">
        <v>45</v>
      </c>
      <c r="X1214" s="1" t="s">
        <v>6453</v>
      </c>
      <c r="Y1214" s="1" t="s">
        <v>6454</v>
      </c>
      <c r="AD1214" s="16" t="s">
        <v>6447</v>
      </c>
    </row>
    <row r="1215" spans="2:30" x14ac:dyDescent="0.2">
      <c r="B1215" s="1">
        <v>10415</v>
      </c>
      <c r="C1215" s="1" t="s">
        <v>6455</v>
      </c>
      <c r="D1215" s="63">
        <v>0.76440121444905396</v>
      </c>
      <c r="E1215" s="31">
        <v>0.38927498604335897</v>
      </c>
      <c r="F1215" s="42">
        <v>0.50925479798449902</v>
      </c>
      <c r="G1215" s="1" t="s">
        <v>6456</v>
      </c>
      <c r="H1215" s="1" t="s">
        <v>198</v>
      </c>
      <c r="I1215" s="1" t="s">
        <v>37</v>
      </c>
      <c r="J1215" s="15" t="s">
        <v>100</v>
      </c>
      <c r="K1215" s="1" t="s">
        <v>6455</v>
      </c>
      <c r="L1215" s="1" t="s">
        <v>6456</v>
      </c>
      <c r="M1215" s="1" t="s">
        <v>234</v>
      </c>
      <c r="N1215" s="1" t="s">
        <v>6457</v>
      </c>
      <c r="O1215" s="1" t="s">
        <v>6458</v>
      </c>
      <c r="P1215" s="1" t="s">
        <v>6459</v>
      </c>
      <c r="Q1215" s="1" t="s">
        <v>42</v>
      </c>
      <c r="R1215" s="1" t="s">
        <v>58</v>
      </c>
      <c r="S1215" s="1" t="s">
        <v>6460</v>
      </c>
      <c r="T1215" s="1" t="s">
        <v>45</v>
      </c>
      <c r="X1215" s="1" t="s">
        <v>6461</v>
      </c>
      <c r="Y1215" s="1" t="s">
        <v>6462</v>
      </c>
      <c r="AD1215" s="16" t="s">
        <v>6455</v>
      </c>
    </row>
    <row r="1216" spans="2:30" x14ac:dyDescent="0.2">
      <c r="B1216" s="1">
        <v>10438</v>
      </c>
      <c r="C1216" s="1" t="s">
        <v>277</v>
      </c>
      <c r="D1216" s="12">
        <v>2.0370682030202998</v>
      </c>
      <c r="E1216" s="31">
        <v>0.40647026705594103</v>
      </c>
      <c r="F1216" s="35">
        <v>0.19953689643443501</v>
      </c>
      <c r="G1216" s="1" t="s">
        <v>278</v>
      </c>
      <c r="H1216" s="1" t="s">
        <v>35</v>
      </c>
      <c r="I1216" s="1" t="s">
        <v>37</v>
      </c>
      <c r="J1216" s="15" t="s">
        <v>73</v>
      </c>
      <c r="K1216" s="1" t="s">
        <v>277</v>
      </c>
      <c r="L1216" s="1" t="s">
        <v>278</v>
      </c>
      <c r="M1216" s="1" t="s">
        <v>234</v>
      </c>
      <c r="N1216" s="1" t="s">
        <v>279</v>
      </c>
      <c r="O1216" s="1" t="s">
        <v>280</v>
      </c>
      <c r="P1216" s="1" t="s">
        <v>281</v>
      </c>
      <c r="Q1216" s="1" t="s">
        <v>67</v>
      </c>
      <c r="R1216" s="1" t="s">
        <v>43</v>
      </c>
      <c r="S1216" s="1" t="s">
        <v>282</v>
      </c>
      <c r="T1216" s="1" t="s">
        <v>45</v>
      </c>
      <c r="X1216" s="1" t="s">
        <v>283</v>
      </c>
      <c r="Y1216" s="1" t="s">
        <v>284</v>
      </c>
      <c r="AD1216" s="16" t="s">
        <v>277</v>
      </c>
    </row>
    <row r="1217" spans="2:30" x14ac:dyDescent="0.2">
      <c r="B1217" s="1">
        <v>10440</v>
      </c>
      <c r="C1217" s="1" t="s">
        <v>1636</v>
      </c>
      <c r="D1217" s="12">
        <v>2.9435655100320801</v>
      </c>
      <c r="E1217" s="31">
        <v>0.34787074450279898</v>
      </c>
      <c r="F1217" s="23">
        <v>0.11818005861164201</v>
      </c>
      <c r="G1217" s="1" t="s">
        <v>1637</v>
      </c>
      <c r="H1217" s="1" t="s">
        <v>35</v>
      </c>
      <c r="I1217" s="1" t="s">
        <v>37</v>
      </c>
      <c r="J1217" s="15" t="s">
        <v>74</v>
      </c>
      <c r="K1217" s="1" t="s">
        <v>1636</v>
      </c>
      <c r="L1217" s="1" t="s">
        <v>1637</v>
      </c>
      <c r="M1217" s="1" t="s">
        <v>234</v>
      </c>
      <c r="N1217" s="1" t="s">
        <v>1638</v>
      </c>
      <c r="O1217" s="1" t="s">
        <v>1639</v>
      </c>
      <c r="P1217" s="1" t="s">
        <v>1640</v>
      </c>
      <c r="Q1217" s="1" t="s">
        <v>67</v>
      </c>
      <c r="R1217" s="1" t="s">
        <v>43</v>
      </c>
      <c r="S1217" s="1" t="s">
        <v>1641</v>
      </c>
      <c r="T1217" s="1" t="s">
        <v>45</v>
      </c>
      <c r="X1217" s="1" t="s">
        <v>1642</v>
      </c>
      <c r="Y1217" s="1" t="s">
        <v>1643</v>
      </c>
      <c r="AD1217" s="16" t="s">
        <v>1636</v>
      </c>
    </row>
    <row r="1218" spans="2:30" x14ac:dyDescent="0.2">
      <c r="B1218" s="1">
        <v>10441</v>
      </c>
      <c r="C1218" s="1" t="s">
        <v>1089</v>
      </c>
      <c r="D1218" s="58">
        <v>0.129638254950937</v>
      </c>
      <c r="E1218" s="29">
        <v>0.129638254950937</v>
      </c>
      <c r="F1218" s="27">
        <v>1</v>
      </c>
      <c r="G1218" s="1" t="s">
        <v>1090</v>
      </c>
      <c r="H1218" s="1" t="s">
        <v>73</v>
      </c>
      <c r="I1218" s="1" t="s">
        <v>73</v>
      </c>
      <c r="J1218" s="15" t="s">
        <v>36</v>
      </c>
      <c r="K1218" s="1" t="s">
        <v>1089</v>
      </c>
      <c r="L1218" s="1" t="s">
        <v>1090</v>
      </c>
      <c r="M1218" s="1" t="s">
        <v>234</v>
      </c>
      <c r="N1218" s="1" t="s">
        <v>1091</v>
      </c>
      <c r="O1218" s="1" t="s">
        <v>1092</v>
      </c>
      <c r="P1218" s="1" t="s">
        <v>1093</v>
      </c>
      <c r="Q1218" s="1" t="s">
        <v>67</v>
      </c>
      <c r="R1218" s="1" t="s">
        <v>43</v>
      </c>
      <c r="S1218" s="1" t="s">
        <v>1094</v>
      </c>
      <c r="T1218" s="1" t="s">
        <v>45</v>
      </c>
      <c r="X1218" s="1" t="s">
        <v>1095</v>
      </c>
      <c r="Y1218" s="1" t="s">
        <v>1096</v>
      </c>
      <c r="AD1218" s="16" t="s">
        <v>1089</v>
      </c>
    </row>
    <row r="1219" spans="2:30" x14ac:dyDescent="0.2">
      <c r="B1219" s="1">
        <v>10444</v>
      </c>
      <c r="C1219" s="1" t="s">
        <v>1644</v>
      </c>
      <c r="D1219" s="19">
        <v>1.9251189009590799</v>
      </c>
      <c r="E1219" s="29">
        <v>0.118752518595149</v>
      </c>
      <c r="F1219" s="30">
        <v>6.1685809918539301E-2</v>
      </c>
      <c r="G1219" s="1" t="s">
        <v>1645</v>
      </c>
      <c r="H1219" s="1" t="s">
        <v>54</v>
      </c>
      <c r="I1219" s="1" t="s">
        <v>74</v>
      </c>
      <c r="J1219" s="15" t="s">
        <v>74</v>
      </c>
      <c r="K1219" s="1" t="s">
        <v>1644</v>
      </c>
      <c r="L1219" s="1" t="s">
        <v>1645</v>
      </c>
      <c r="M1219" s="1" t="s">
        <v>234</v>
      </c>
      <c r="N1219" s="1" t="s">
        <v>1646</v>
      </c>
      <c r="O1219" s="1" t="s">
        <v>1647</v>
      </c>
      <c r="P1219" s="1" t="s">
        <v>1648</v>
      </c>
      <c r="Q1219" s="1" t="s">
        <v>42</v>
      </c>
      <c r="R1219" s="1" t="s">
        <v>43</v>
      </c>
      <c r="S1219" s="1" t="s">
        <v>1649</v>
      </c>
      <c r="T1219" s="1" t="s">
        <v>45</v>
      </c>
      <c r="X1219" s="1" t="s">
        <v>1650</v>
      </c>
      <c r="Y1219" s="1" t="s">
        <v>1651</v>
      </c>
      <c r="AD1219" s="16" t="s">
        <v>1644</v>
      </c>
    </row>
    <row r="1220" spans="2:30" x14ac:dyDescent="0.2">
      <c r="B1220" s="1">
        <v>10554</v>
      </c>
      <c r="C1220" s="1" t="s">
        <v>3018</v>
      </c>
      <c r="D1220" s="54">
        <v>0.34693536654927598</v>
      </c>
      <c r="E1220" s="22">
        <v>0.23462421192390201</v>
      </c>
      <c r="F1220" s="61">
        <v>0.67627643228635204</v>
      </c>
      <c r="G1220" s="1" t="s">
        <v>3019</v>
      </c>
      <c r="H1220" s="1" t="s">
        <v>37</v>
      </c>
      <c r="I1220" s="1" t="s">
        <v>73</v>
      </c>
      <c r="J1220" s="15" t="s">
        <v>198</v>
      </c>
      <c r="K1220" s="1" t="s">
        <v>3018</v>
      </c>
      <c r="L1220" s="1" t="s">
        <v>3019</v>
      </c>
      <c r="M1220" s="1" t="s">
        <v>234</v>
      </c>
      <c r="N1220" s="1" t="s">
        <v>3020</v>
      </c>
      <c r="O1220" s="1" t="s">
        <v>3021</v>
      </c>
      <c r="P1220" s="1" t="s">
        <v>3022</v>
      </c>
      <c r="Q1220" s="1" t="s">
        <v>67</v>
      </c>
      <c r="R1220" s="1" t="s">
        <v>43</v>
      </c>
      <c r="S1220" s="1" t="s">
        <v>3023</v>
      </c>
      <c r="T1220" s="1" t="s">
        <v>45</v>
      </c>
      <c r="X1220" s="1" t="s">
        <v>3024</v>
      </c>
      <c r="Y1220" s="1" t="s">
        <v>3025</v>
      </c>
      <c r="AD1220" s="16" t="s">
        <v>3018</v>
      </c>
    </row>
    <row r="1221" spans="2:30" x14ac:dyDescent="0.2">
      <c r="B1221" s="1">
        <v>10738</v>
      </c>
      <c r="C1221" s="1" t="s">
        <v>285</v>
      </c>
      <c r="D1221" s="24">
        <v>3.7408832078079701</v>
      </c>
      <c r="E1221" s="41">
        <v>0.15751438140219901</v>
      </c>
      <c r="F1221" s="30">
        <v>4.2106201303861897E-2</v>
      </c>
      <c r="G1221" s="1" t="s">
        <v>286</v>
      </c>
      <c r="H1221" s="1" t="s">
        <v>35</v>
      </c>
      <c r="I1221" s="1" t="s">
        <v>73</v>
      </c>
      <c r="J1221" s="15" t="s">
        <v>74</v>
      </c>
      <c r="K1221" s="1" t="s">
        <v>285</v>
      </c>
      <c r="L1221" s="1" t="s">
        <v>286</v>
      </c>
      <c r="M1221" s="1" t="s">
        <v>234</v>
      </c>
      <c r="N1221" s="1" t="s">
        <v>287</v>
      </c>
      <c r="O1221" s="1" t="s">
        <v>288</v>
      </c>
      <c r="P1221" s="1" t="s">
        <v>289</v>
      </c>
      <c r="Q1221" s="1" t="s">
        <v>42</v>
      </c>
      <c r="R1221" s="1" t="s">
        <v>58</v>
      </c>
      <c r="S1221" s="1" t="s">
        <v>290</v>
      </c>
      <c r="T1221" s="1" t="s">
        <v>45</v>
      </c>
      <c r="U1221" s="1" t="s">
        <v>291</v>
      </c>
      <c r="V1221" s="1" t="s">
        <v>292</v>
      </c>
      <c r="W1221" s="1" t="s">
        <v>293</v>
      </c>
      <c r="X1221" s="1" t="s">
        <v>294</v>
      </c>
      <c r="Y1221" s="1" t="s">
        <v>295</v>
      </c>
      <c r="Z1221" s="1" t="s">
        <v>296</v>
      </c>
      <c r="AD1221" s="16" t="s">
        <v>285</v>
      </c>
    </row>
    <row r="1222" spans="2:30" x14ac:dyDescent="0.2">
      <c r="B1222" s="1">
        <v>10742</v>
      </c>
      <c r="C1222" s="1" t="s">
        <v>1652</v>
      </c>
      <c r="D1222" s="19">
        <v>1.95880276092863</v>
      </c>
      <c r="E1222" s="41">
        <v>0.155611284490351</v>
      </c>
      <c r="F1222" s="30">
        <v>7.9442038572877502E-2</v>
      </c>
      <c r="G1222" s="1" t="s">
        <v>1653</v>
      </c>
      <c r="H1222" s="1" t="s">
        <v>54</v>
      </c>
      <c r="I1222" s="1" t="s">
        <v>73</v>
      </c>
      <c r="J1222" s="15" t="s">
        <v>74</v>
      </c>
      <c r="K1222" s="1" t="s">
        <v>1652</v>
      </c>
      <c r="L1222" s="1" t="s">
        <v>1653</v>
      </c>
      <c r="M1222" s="1" t="s">
        <v>234</v>
      </c>
      <c r="N1222" s="1" t="s">
        <v>1654</v>
      </c>
      <c r="O1222" s="1" t="s">
        <v>1655</v>
      </c>
      <c r="P1222" s="1" t="s">
        <v>1656</v>
      </c>
      <c r="Q1222" s="1" t="s">
        <v>67</v>
      </c>
      <c r="R1222" s="1" t="s">
        <v>58</v>
      </c>
      <c r="S1222" s="1" t="s">
        <v>1657</v>
      </c>
      <c r="T1222" s="1" t="s">
        <v>45</v>
      </c>
      <c r="X1222" s="1" t="s">
        <v>1658</v>
      </c>
      <c r="Y1222" s="1" t="s">
        <v>1659</v>
      </c>
      <c r="AD1222" s="16" t="s">
        <v>1652</v>
      </c>
    </row>
    <row r="1223" spans="2:30" x14ac:dyDescent="0.2">
      <c r="B1223" s="1">
        <v>11125</v>
      </c>
      <c r="C1223" s="1" t="s">
        <v>1668</v>
      </c>
      <c r="D1223" s="12">
        <v>2.17338871622532</v>
      </c>
      <c r="E1223" s="31">
        <v>0.348730987270438</v>
      </c>
      <c r="F1223" s="35">
        <v>0.16045495436090401</v>
      </c>
      <c r="G1223" s="1" t="s">
        <v>1669</v>
      </c>
      <c r="H1223" s="1" t="s">
        <v>35</v>
      </c>
      <c r="I1223" s="1" t="s">
        <v>37</v>
      </c>
      <c r="J1223" s="15" t="s">
        <v>73</v>
      </c>
      <c r="K1223" s="1" t="s">
        <v>1668</v>
      </c>
      <c r="L1223" s="1" t="s">
        <v>1669</v>
      </c>
      <c r="M1223" s="1" t="s">
        <v>234</v>
      </c>
      <c r="N1223" s="1" t="s">
        <v>1670</v>
      </c>
      <c r="O1223" s="1" t="s">
        <v>1671</v>
      </c>
      <c r="P1223" s="1" t="s">
        <v>1672</v>
      </c>
      <c r="Q1223" s="1" t="s">
        <v>67</v>
      </c>
      <c r="R1223" s="1" t="s">
        <v>58</v>
      </c>
      <c r="S1223" s="1" t="s">
        <v>1673</v>
      </c>
      <c r="T1223" s="1" t="s">
        <v>45</v>
      </c>
      <c r="U1223" s="1" t="s">
        <v>1674</v>
      </c>
      <c r="V1223" s="1" t="s">
        <v>1675</v>
      </c>
      <c r="W1223" s="1" t="s">
        <v>1676</v>
      </c>
      <c r="X1223" s="1" t="s">
        <v>1677</v>
      </c>
      <c r="Y1223" s="1" t="s">
        <v>1678</v>
      </c>
      <c r="Z1223" s="1" t="s">
        <v>1679</v>
      </c>
      <c r="AD1223" s="16" t="s">
        <v>1668</v>
      </c>
    </row>
    <row r="1224" spans="2:30" x14ac:dyDescent="0.2">
      <c r="B1224" s="1">
        <v>11323</v>
      </c>
      <c r="C1224" s="1" t="s">
        <v>6463</v>
      </c>
      <c r="D1224" s="65">
        <v>1.42632975514783</v>
      </c>
      <c r="E1224" s="45">
        <v>5.2802568215125897E-2</v>
      </c>
      <c r="F1224" s="30">
        <v>3.7019888300411502E-2</v>
      </c>
      <c r="G1224" s="1" t="s">
        <v>6464</v>
      </c>
      <c r="H1224" s="1" t="s">
        <v>270</v>
      </c>
      <c r="I1224" s="1" t="s">
        <v>74</v>
      </c>
      <c r="J1224" s="15" t="s">
        <v>74</v>
      </c>
      <c r="K1224" s="1" t="s">
        <v>6463</v>
      </c>
      <c r="L1224" s="1" t="s">
        <v>6464</v>
      </c>
      <c r="M1224" s="1" t="s">
        <v>234</v>
      </c>
      <c r="N1224" s="1" t="s">
        <v>6465</v>
      </c>
      <c r="O1224" s="1" t="s">
        <v>6466</v>
      </c>
      <c r="P1224" s="1" t="s">
        <v>6467</v>
      </c>
      <c r="Q1224" s="1" t="s">
        <v>67</v>
      </c>
      <c r="R1224" s="1" t="s">
        <v>43</v>
      </c>
      <c r="S1224" s="1" t="s">
        <v>6468</v>
      </c>
      <c r="T1224" s="1" t="s">
        <v>45</v>
      </c>
      <c r="X1224" s="1" t="s">
        <v>6469</v>
      </c>
      <c r="Y1224" s="1" t="s">
        <v>6470</v>
      </c>
      <c r="AD1224" s="16" t="s">
        <v>6463</v>
      </c>
    </row>
    <row r="1225" spans="2:30" x14ac:dyDescent="0.2">
      <c r="B1225" s="1">
        <v>11324</v>
      </c>
      <c r="C1225" s="1" t="s">
        <v>1680</v>
      </c>
      <c r="D1225" s="12">
        <v>2.4647284754097498</v>
      </c>
      <c r="E1225" s="22">
        <v>0.29079972368419299</v>
      </c>
      <c r="F1225" s="23">
        <v>0.11798448656128301</v>
      </c>
      <c r="G1225" s="1" t="s">
        <v>1681</v>
      </c>
      <c r="H1225" s="1" t="s">
        <v>35</v>
      </c>
      <c r="I1225" s="1" t="s">
        <v>37</v>
      </c>
      <c r="J1225" s="15" t="s">
        <v>74</v>
      </c>
      <c r="K1225" s="1" t="s">
        <v>1680</v>
      </c>
      <c r="L1225" s="1" t="s">
        <v>1681</v>
      </c>
      <c r="M1225" s="1" t="s">
        <v>234</v>
      </c>
      <c r="N1225" s="1" t="s">
        <v>1682</v>
      </c>
      <c r="O1225" s="1" t="s">
        <v>1683</v>
      </c>
      <c r="P1225" s="1" t="s">
        <v>1684</v>
      </c>
      <c r="Q1225" s="1" t="s">
        <v>42</v>
      </c>
      <c r="R1225" s="1" t="s">
        <v>43</v>
      </c>
      <c r="S1225" s="1" t="s">
        <v>1685</v>
      </c>
      <c r="T1225" s="1" t="s">
        <v>45</v>
      </c>
      <c r="X1225" s="1" t="s">
        <v>1686</v>
      </c>
      <c r="Y1225" s="1" t="s">
        <v>1687</v>
      </c>
      <c r="AD1225" s="16" t="s">
        <v>1680</v>
      </c>
    </row>
    <row r="1226" spans="2:30" x14ac:dyDescent="0.2">
      <c r="B1226" s="1">
        <v>11375</v>
      </c>
      <c r="C1226" s="1" t="s">
        <v>1688</v>
      </c>
      <c r="D1226" s="37">
        <v>5.3016485087591798</v>
      </c>
      <c r="E1226" s="29">
        <v>0.130191126200846</v>
      </c>
      <c r="F1226" s="30">
        <v>2.4556725325292499E-2</v>
      </c>
      <c r="G1226" s="1" t="s">
        <v>1689</v>
      </c>
      <c r="H1226" s="1" t="s">
        <v>53</v>
      </c>
      <c r="I1226" s="1" t="s">
        <v>73</v>
      </c>
      <c r="J1226" s="15" t="s">
        <v>74</v>
      </c>
      <c r="K1226" s="1" t="s">
        <v>1688</v>
      </c>
      <c r="L1226" s="1" t="s">
        <v>1689</v>
      </c>
      <c r="M1226" s="1" t="s">
        <v>234</v>
      </c>
      <c r="N1226" s="1" t="s">
        <v>1690</v>
      </c>
      <c r="O1226" s="1" t="s">
        <v>1691</v>
      </c>
      <c r="P1226" s="1" t="s">
        <v>1692</v>
      </c>
      <c r="Q1226" s="1" t="s">
        <v>67</v>
      </c>
      <c r="R1226" s="1" t="s">
        <v>58</v>
      </c>
      <c r="S1226" s="1" t="s">
        <v>1693</v>
      </c>
      <c r="T1226" s="1" t="s">
        <v>45</v>
      </c>
      <c r="X1226" s="1" t="s">
        <v>1694</v>
      </c>
      <c r="Y1226" s="1" t="s">
        <v>1695</v>
      </c>
      <c r="AD1226" s="16" t="s">
        <v>1688</v>
      </c>
    </row>
    <row r="1227" spans="2:30" x14ac:dyDescent="0.2">
      <c r="B1227" s="1">
        <v>11534</v>
      </c>
      <c r="C1227" s="1" t="s">
        <v>1696</v>
      </c>
      <c r="D1227" s="12">
        <v>2.0124308601326302</v>
      </c>
      <c r="E1227" s="45">
        <v>6.3428583241731201E-2</v>
      </c>
      <c r="F1227" s="30">
        <v>3.1518391264160402E-2</v>
      </c>
      <c r="G1227" s="1" t="s">
        <v>1697</v>
      </c>
      <c r="H1227" s="1" t="s">
        <v>35</v>
      </c>
      <c r="I1227" s="1" t="s">
        <v>74</v>
      </c>
      <c r="J1227" s="15" t="s">
        <v>74</v>
      </c>
      <c r="K1227" s="1" t="s">
        <v>1696</v>
      </c>
      <c r="L1227" s="1" t="s">
        <v>1697</v>
      </c>
      <c r="M1227" s="1" t="s">
        <v>234</v>
      </c>
      <c r="N1227" s="1" t="s">
        <v>1698</v>
      </c>
      <c r="O1227" s="1" t="s">
        <v>1699</v>
      </c>
      <c r="P1227" s="1" t="s">
        <v>1700</v>
      </c>
      <c r="Q1227" s="1" t="s">
        <v>42</v>
      </c>
      <c r="R1227" s="1" t="s">
        <v>43</v>
      </c>
      <c r="S1227" s="1" t="s">
        <v>1701</v>
      </c>
      <c r="T1227" s="1" t="s">
        <v>45</v>
      </c>
      <c r="X1227" s="1" t="s">
        <v>1702</v>
      </c>
      <c r="Y1227" s="1" t="s">
        <v>1703</v>
      </c>
      <c r="AD1227" s="16" t="s">
        <v>1696</v>
      </c>
    </row>
    <row r="1228" spans="2:30" x14ac:dyDescent="0.2">
      <c r="B1228" s="1">
        <v>11784</v>
      </c>
      <c r="C1228" s="1" t="s">
        <v>6471</v>
      </c>
      <c r="D1228" s="65">
        <v>1.4470304226467201</v>
      </c>
      <c r="E1228" s="31">
        <v>0.44997347401176802</v>
      </c>
      <c r="F1228" s="32">
        <v>0.31096338195069601</v>
      </c>
      <c r="G1228" s="1" t="s">
        <v>6472</v>
      </c>
      <c r="H1228" s="1" t="s">
        <v>270</v>
      </c>
      <c r="I1228" s="1" t="s">
        <v>37</v>
      </c>
      <c r="J1228" s="15" t="s">
        <v>37</v>
      </c>
      <c r="K1228" s="1" t="s">
        <v>6471</v>
      </c>
      <c r="L1228" s="1" t="s">
        <v>6472</v>
      </c>
      <c r="M1228" s="1" t="s">
        <v>330</v>
      </c>
      <c r="N1228" s="1" t="s">
        <v>6473</v>
      </c>
      <c r="O1228" s="1" t="s">
        <v>6474</v>
      </c>
      <c r="P1228" s="1" t="s">
        <v>2295</v>
      </c>
      <c r="Q1228" s="1" t="s">
        <v>42</v>
      </c>
      <c r="R1228" s="1" t="s">
        <v>43</v>
      </c>
      <c r="S1228" s="1" t="s">
        <v>6475</v>
      </c>
      <c r="T1228" s="1" t="s">
        <v>45</v>
      </c>
      <c r="X1228" s="1" t="s">
        <v>6476</v>
      </c>
      <c r="Y1228" s="1" t="s">
        <v>6477</v>
      </c>
      <c r="AD1228" s="16" t="s">
        <v>6471</v>
      </c>
    </row>
    <row r="1229" spans="2:30" x14ac:dyDescent="0.2">
      <c r="B1229" s="1">
        <v>11869</v>
      </c>
      <c r="C1229" s="1" t="s">
        <v>328</v>
      </c>
      <c r="D1229" s="37">
        <v>6.9856080941609404</v>
      </c>
      <c r="E1229" s="31">
        <v>0.38609849780122701</v>
      </c>
      <c r="F1229" s="30">
        <v>5.5270563793001201E-2</v>
      </c>
      <c r="G1229" s="1" t="s">
        <v>329</v>
      </c>
      <c r="H1229" s="1" t="s">
        <v>53</v>
      </c>
      <c r="I1229" s="1" t="s">
        <v>37</v>
      </c>
      <c r="J1229" s="15" t="s">
        <v>74</v>
      </c>
      <c r="K1229" s="1" t="s">
        <v>328</v>
      </c>
      <c r="L1229" s="1" t="s">
        <v>329</v>
      </c>
      <c r="M1229" s="1" t="s">
        <v>330</v>
      </c>
      <c r="N1229" s="1" t="s">
        <v>331</v>
      </c>
      <c r="O1229" s="1" t="s">
        <v>332</v>
      </c>
      <c r="P1229" s="1" t="s">
        <v>333</v>
      </c>
      <c r="Q1229" s="1" t="s">
        <v>67</v>
      </c>
      <c r="R1229" s="1" t="s">
        <v>43</v>
      </c>
      <c r="S1229" s="1" t="s">
        <v>334</v>
      </c>
      <c r="T1229" s="1" t="s">
        <v>45</v>
      </c>
      <c r="X1229" s="1" t="s">
        <v>335</v>
      </c>
      <c r="Y1229" s="1" t="s">
        <v>336</v>
      </c>
      <c r="AD1229" s="16" t="s">
        <v>328</v>
      </c>
    </row>
    <row r="1230" spans="2:30" x14ac:dyDescent="0.2">
      <c r="B1230" s="1">
        <v>11946</v>
      </c>
      <c r="C1230" s="1" t="s">
        <v>337</v>
      </c>
      <c r="D1230" s="24">
        <v>3.6284230513381899</v>
      </c>
      <c r="E1230" s="31">
        <v>0.36737563597900302</v>
      </c>
      <c r="F1230" s="23">
        <v>0.101249394235744</v>
      </c>
      <c r="G1230" s="1" t="s">
        <v>338</v>
      </c>
      <c r="H1230" s="1" t="s">
        <v>35</v>
      </c>
      <c r="I1230" s="1" t="s">
        <v>37</v>
      </c>
      <c r="J1230" s="15" t="s">
        <v>74</v>
      </c>
      <c r="K1230" s="1" t="s">
        <v>337</v>
      </c>
      <c r="L1230" s="1" t="s">
        <v>338</v>
      </c>
      <c r="M1230" s="1" t="s">
        <v>330</v>
      </c>
      <c r="N1230" s="1" t="s">
        <v>339</v>
      </c>
      <c r="O1230" s="1" t="s">
        <v>340</v>
      </c>
      <c r="P1230" s="1" t="s">
        <v>341</v>
      </c>
      <c r="Q1230" s="1" t="s">
        <v>67</v>
      </c>
      <c r="R1230" s="1" t="s">
        <v>43</v>
      </c>
      <c r="S1230" s="1" t="s">
        <v>342</v>
      </c>
      <c r="T1230" s="1" t="s">
        <v>45</v>
      </c>
      <c r="X1230" s="1" t="s">
        <v>343</v>
      </c>
      <c r="Y1230" s="1" t="s">
        <v>344</v>
      </c>
      <c r="AD1230" s="16" t="s">
        <v>337</v>
      </c>
    </row>
    <row r="1231" spans="2:30" x14ac:dyDescent="0.2">
      <c r="B1231" s="1">
        <v>12122</v>
      </c>
      <c r="C1231" s="1" t="s">
        <v>6478</v>
      </c>
      <c r="D1231" s="64">
        <v>0.843797862544715</v>
      </c>
      <c r="E1231" s="31">
        <v>0.40710155731637199</v>
      </c>
      <c r="F1231" s="14">
        <v>0.48246336639043003</v>
      </c>
      <c r="G1231" s="1" t="s">
        <v>6479</v>
      </c>
      <c r="H1231" s="1" t="s">
        <v>36</v>
      </c>
      <c r="I1231" s="1" t="s">
        <v>37</v>
      </c>
      <c r="J1231" s="15" t="s">
        <v>37</v>
      </c>
      <c r="K1231" s="1" t="s">
        <v>6478</v>
      </c>
      <c r="L1231" s="1" t="s">
        <v>6479</v>
      </c>
      <c r="M1231" s="1" t="s">
        <v>330</v>
      </c>
      <c r="N1231" s="1" t="s">
        <v>6480</v>
      </c>
      <c r="O1231" s="1" t="s">
        <v>6481</v>
      </c>
      <c r="P1231" s="1" t="s">
        <v>6482</v>
      </c>
      <c r="Q1231" s="1" t="s">
        <v>42</v>
      </c>
      <c r="R1231" s="1" t="s">
        <v>58</v>
      </c>
      <c r="S1231" s="1" t="s">
        <v>6483</v>
      </c>
      <c r="T1231" s="1" t="s">
        <v>45</v>
      </c>
      <c r="U1231" s="1" t="s">
        <v>6484</v>
      </c>
      <c r="V1231" s="1" t="s">
        <v>6485</v>
      </c>
      <c r="W1231" s="1" t="s">
        <v>6486</v>
      </c>
      <c r="X1231" s="1" t="s">
        <v>6487</v>
      </c>
      <c r="Y1231" s="1" t="s">
        <v>6488</v>
      </c>
      <c r="Z1231" s="1" t="s">
        <v>6489</v>
      </c>
      <c r="AD1231" s="16" t="s">
        <v>6478</v>
      </c>
    </row>
    <row r="1232" spans="2:30" x14ac:dyDescent="0.2">
      <c r="B1232" s="1">
        <v>12128</v>
      </c>
      <c r="C1232" s="1" t="s">
        <v>3042</v>
      </c>
      <c r="D1232" s="59">
        <v>9.5778458849541004E-2</v>
      </c>
      <c r="E1232" s="22">
        <v>0.25258584404649598</v>
      </c>
      <c r="F1232" s="57">
        <v>2.63718843548406</v>
      </c>
      <c r="G1232" s="1" t="s">
        <v>3043</v>
      </c>
      <c r="H1232" s="1" t="s">
        <v>74</v>
      </c>
      <c r="I1232" s="1" t="s">
        <v>37</v>
      </c>
      <c r="J1232" s="15" t="s">
        <v>35</v>
      </c>
      <c r="K1232" s="1" t="s">
        <v>3042</v>
      </c>
      <c r="L1232" s="1" t="s">
        <v>3043</v>
      </c>
      <c r="M1232" s="1" t="s">
        <v>330</v>
      </c>
      <c r="N1232" s="1" t="s">
        <v>3044</v>
      </c>
      <c r="O1232" s="1" t="s">
        <v>3045</v>
      </c>
      <c r="P1232" s="1" t="s">
        <v>3046</v>
      </c>
      <c r="Q1232" s="1" t="s">
        <v>67</v>
      </c>
      <c r="R1232" s="1" t="s">
        <v>58</v>
      </c>
      <c r="S1232" s="1" t="s">
        <v>3047</v>
      </c>
      <c r="T1232" s="1" t="s">
        <v>45</v>
      </c>
      <c r="X1232" s="1" t="s">
        <v>3048</v>
      </c>
      <c r="Y1232" s="1" t="s">
        <v>3049</v>
      </c>
      <c r="AD1232" s="16" t="s">
        <v>3042</v>
      </c>
    </row>
    <row r="1233" spans="2:30" x14ac:dyDescent="0.2">
      <c r="B1233" s="1">
        <v>12193</v>
      </c>
      <c r="C1233" s="1" t="s">
        <v>1712</v>
      </c>
      <c r="D1233" s="25">
        <v>1.71584323006191</v>
      </c>
      <c r="E1233" s="45">
        <v>7.6644205986720101E-2</v>
      </c>
      <c r="F1233" s="30">
        <v>4.4668536521226702E-2</v>
      </c>
      <c r="G1233" s="1" t="s">
        <v>1713</v>
      </c>
      <c r="H1233" s="1" t="s">
        <v>54</v>
      </c>
      <c r="I1233" s="1" t="s">
        <v>74</v>
      </c>
      <c r="J1233" s="15" t="s">
        <v>74</v>
      </c>
      <c r="K1233" s="1" t="s">
        <v>1712</v>
      </c>
      <c r="L1233" s="1" t="s">
        <v>1713</v>
      </c>
      <c r="M1233" s="1" t="s">
        <v>330</v>
      </c>
      <c r="N1233" s="1" t="s">
        <v>1714</v>
      </c>
      <c r="O1233" s="1" t="s">
        <v>1715</v>
      </c>
      <c r="P1233" s="1" t="s">
        <v>1716</v>
      </c>
      <c r="Q1233" s="1" t="s">
        <v>67</v>
      </c>
      <c r="R1233" s="1" t="s">
        <v>58</v>
      </c>
      <c r="S1233" s="1" t="s">
        <v>1717</v>
      </c>
      <c r="T1233" s="1" t="s">
        <v>45</v>
      </c>
      <c r="U1233" s="1" t="s">
        <v>1718</v>
      </c>
      <c r="V1233" s="1" t="s">
        <v>1719</v>
      </c>
      <c r="W1233" s="1" t="s">
        <v>1720</v>
      </c>
      <c r="X1233" s="1" t="s">
        <v>1721</v>
      </c>
      <c r="Y1233" s="1" t="s">
        <v>1722</v>
      </c>
      <c r="Z1233" s="1" t="s">
        <v>1723</v>
      </c>
      <c r="AD1233" s="16" t="s">
        <v>1712</v>
      </c>
    </row>
    <row r="1234" spans="2:30" x14ac:dyDescent="0.2">
      <c r="B1234" s="1">
        <v>12218</v>
      </c>
      <c r="C1234" s="1" t="s">
        <v>5541</v>
      </c>
      <c r="D1234" s="65">
        <v>1.4346756255616799</v>
      </c>
      <c r="E1234" s="31">
        <v>0.45711003364803698</v>
      </c>
      <c r="F1234" s="32">
        <v>0.31861559888778201</v>
      </c>
      <c r="G1234" s="1" t="s">
        <v>5542</v>
      </c>
      <c r="H1234" s="1" t="s">
        <v>270</v>
      </c>
      <c r="I1234" s="1" t="s">
        <v>37</v>
      </c>
      <c r="J1234" s="15" t="s">
        <v>37</v>
      </c>
      <c r="K1234" s="1" t="s">
        <v>5541</v>
      </c>
      <c r="L1234" s="1" t="s">
        <v>5542</v>
      </c>
      <c r="M1234" s="1" t="s">
        <v>330</v>
      </c>
      <c r="N1234" s="1" t="s">
        <v>5543</v>
      </c>
      <c r="O1234" s="1" t="s">
        <v>5544</v>
      </c>
      <c r="P1234" s="1" t="s">
        <v>5545</v>
      </c>
      <c r="Q1234" s="1" t="s">
        <v>42</v>
      </c>
      <c r="R1234" s="1" t="s">
        <v>58</v>
      </c>
      <c r="S1234" s="1" t="s">
        <v>5546</v>
      </c>
      <c r="T1234" s="1" t="s">
        <v>45</v>
      </c>
      <c r="X1234" s="1" t="s">
        <v>5547</v>
      </c>
      <c r="Y1234" s="1" t="s">
        <v>5548</v>
      </c>
      <c r="AD1234" s="16" t="s">
        <v>5541</v>
      </c>
    </row>
    <row r="1235" spans="2:30" x14ac:dyDescent="0.2">
      <c r="B1235" s="1">
        <v>12354</v>
      </c>
      <c r="C1235" s="1" t="s">
        <v>1724</v>
      </c>
      <c r="D1235" s="12">
        <v>2.94246929600483</v>
      </c>
      <c r="E1235" s="45">
        <v>3.4211525305392003E-2</v>
      </c>
      <c r="F1235" s="30">
        <v>1.1626807916685199E-2</v>
      </c>
      <c r="G1235" s="1" t="s">
        <v>1725</v>
      </c>
      <c r="H1235" s="1" t="s">
        <v>35</v>
      </c>
      <c r="I1235" s="1" t="s">
        <v>74</v>
      </c>
      <c r="J1235" s="15" t="s">
        <v>74</v>
      </c>
      <c r="K1235" s="1" t="s">
        <v>1724</v>
      </c>
      <c r="L1235" s="1" t="s">
        <v>1725</v>
      </c>
      <c r="M1235" s="1" t="s">
        <v>330</v>
      </c>
      <c r="N1235" s="1" t="s">
        <v>1726</v>
      </c>
      <c r="O1235" s="1" t="s">
        <v>1727</v>
      </c>
      <c r="P1235" s="1" t="s">
        <v>1728</v>
      </c>
      <c r="Q1235" s="1" t="s">
        <v>42</v>
      </c>
      <c r="R1235" s="1" t="s">
        <v>58</v>
      </c>
      <c r="S1235" s="1" t="s">
        <v>1729</v>
      </c>
      <c r="T1235" s="1" t="s">
        <v>45</v>
      </c>
      <c r="X1235" s="1" t="s">
        <v>1730</v>
      </c>
      <c r="Y1235" s="1" t="s">
        <v>1731</v>
      </c>
      <c r="AD1235" s="16" t="s">
        <v>1724</v>
      </c>
    </row>
    <row r="1236" spans="2:30" x14ac:dyDescent="0.2">
      <c r="B1236" s="1">
        <v>13316</v>
      </c>
      <c r="C1236" s="1" t="s">
        <v>6490</v>
      </c>
      <c r="D1236" s="63">
        <v>0.763887145253621</v>
      </c>
      <c r="E1236" s="31">
        <v>0.44441693584922998</v>
      </c>
      <c r="F1236" s="28">
        <v>0.581783498531943</v>
      </c>
      <c r="G1236" s="1" t="s">
        <v>6491</v>
      </c>
      <c r="H1236" s="1" t="s">
        <v>198</v>
      </c>
      <c r="I1236" s="1" t="s">
        <v>37</v>
      </c>
      <c r="J1236" s="15" t="s">
        <v>100</v>
      </c>
      <c r="K1236" s="1" t="s">
        <v>6490</v>
      </c>
      <c r="L1236" s="1" t="s">
        <v>6491</v>
      </c>
      <c r="M1236" s="1" t="s">
        <v>330</v>
      </c>
      <c r="N1236" s="1" t="s">
        <v>6492</v>
      </c>
      <c r="O1236" s="1" t="s">
        <v>6493</v>
      </c>
      <c r="P1236" s="1" t="s">
        <v>6494</v>
      </c>
      <c r="Q1236" s="1" t="s">
        <v>42</v>
      </c>
      <c r="R1236" s="1" t="s">
        <v>58</v>
      </c>
      <c r="S1236" s="1" t="s">
        <v>6495</v>
      </c>
      <c r="T1236" s="1" t="s">
        <v>45</v>
      </c>
      <c r="X1236" s="1" t="s">
        <v>6496</v>
      </c>
      <c r="Y1236" s="1" t="s">
        <v>6497</v>
      </c>
      <c r="AD1236" s="16" t="s">
        <v>6490</v>
      </c>
    </row>
    <row r="1237" spans="2:30" x14ac:dyDescent="0.2">
      <c r="B1237" s="1">
        <v>13372</v>
      </c>
      <c r="C1237" s="1" t="s">
        <v>3050</v>
      </c>
      <c r="D1237" s="50">
        <v>0.27134341878298501</v>
      </c>
      <c r="E1237" s="38">
        <v>0.65402401158216605</v>
      </c>
      <c r="F1237" s="57">
        <v>2.4103183136541899</v>
      </c>
      <c r="G1237" s="1" t="s">
        <v>3051</v>
      </c>
      <c r="H1237" s="1" t="s">
        <v>37</v>
      </c>
      <c r="I1237" s="1" t="s">
        <v>100</v>
      </c>
      <c r="J1237" s="15" t="s">
        <v>35</v>
      </c>
      <c r="K1237" s="1" t="s">
        <v>3050</v>
      </c>
      <c r="L1237" s="1" t="s">
        <v>3051</v>
      </c>
      <c r="M1237" s="1" t="s">
        <v>330</v>
      </c>
      <c r="N1237" s="1" t="s">
        <v>3052</v>
      </c>
      <c r="O1237" s="1" t="s">
        <v>3053</v>
      </c>
      <c r="P1237" s="1" t="s">
        <v>3054</v>
      </c>
      <c r="Q1237" s="1" t="s">
        <v>42</v>
      </c>
      <c r="R1237" s="1" t="s">
        <v>43</v>
      </c>
      <c r="S1237" s="1" t="s">
        <v>3055</v>
      </c>
      <c r="T1237" s="1" t="s">
        <v>45</v>
      </c>
      <c r="X1237" s="1" t="s">
        <v>3056</v>
      </c>
      <c r="Y1237" s="1" t="s">
        <v>3057</v>
      </c>
      <c r="AD1237" s="16" t="s">
        <v>3050</v>
      </c>
    </row>
    <row r="1238" spans="2:30" x14ac:dyDescent="0.2">
      <c r="B1238" s="1">
        <v>13577</v>
      </c>
      <c r="C1238" s="1" t="s">
        <v>3058</v>
      </c>
      <c r="D1238" s="50">
        <v>0.27164057368491301</v>
      </c>
      <c r="E1238" s="31">
        <v>0.446397547496099</v>
      </c>
      <c r="F1238" s="21">
        <v>1.64333899549886</v>
      </c>
      <c r="G1238" s="1" t="s">
        <v>3059</v>
      </c>
      <c r="H1238" s="1" t="s">
        <v>37</v>
      </c>
      <c r="I1238" s="1" t="s">
        <v>37</v>
      </c>
      <c r="J1238" s="15" t="s">
        <v>54</v>
      </c>
      <c r="K1238" s="1" t="s">
        <v>3058</v>
      </c>
      <c r="L1238" s="1" t="s">
        <v>3059</v>
      </c>
      <c r="M1238" s="1" t="s">
        <v>330</v>
      </c>
      <c r="N1238" s="1" t="s">
        <v>3060</v>
      </c>
      <c r="O1238" s="1" t="s">
        <v>3061</v>
      </c>
      <c r="P1238" s="1" t="s">
        <v>3062</v>
      </c>
      <c r="Q1238" s="1" t="s">
        <v>67</v>
      </c>
      <c r="R1238" s="1" t="s">
        <v>58</v>
      </c>
      <c r="S1238" s="1" t="s">
        <v>3063</v>
      </c>
      <c r="T1238" s="1" t="s">
        <v>45</v>
      </c>
      <c r="X1238" s="1" t="s">
        <v>3064</v>
      </c>
      <c r="AD1238" s="16" t="s">
        <v>3058</v>
      </c>
    </row>
    <row r="1239" spans="2:30" x14ac:dyDescent="0.2">
      <c r="B1239" s="1">
        <v>13597</v>
      </c>
      <c r="C1239" s="1" t="s">
        <v>361</v>
      </c>
      <c r="D1239" s="25">
        <v>1.56550238368238</v>
      </c>
      <c r="E1239" s="31">
        <v>0.48168837092873901</v>
      </c>
      <c r="F1239" s="32">
        <v>0.30768932449384701</v>
      </c>
      <c r="G1239" s="1" t="s">
        <v>362</v>
      </c>
      <c r="H1239" s="1" t="s">
        <v>54</v>
      </c>
      <c r="I1239" s="1" t="s">
        <v>37</v>
      </c>
      <c r="J1239" s="15" t="s">
        <v>37</v>
      </c>
      <c r="K1239" s="1" t="s">
        <v>361</v>
      </c>
      <c r="L1239" s="1" t="s">
        <v>362</v>
      </c>
      <c r="M1239" s="1" t="s">
        <v>330</v>
      </c>
      <c r="N1239" s="1" t="s">
        <v>363</v>
      </c>
      <c r="O1239" s="1" t="s">
        <v>364</v>
      </c>
      <c r="P1239" s="1" t="s">
        <v>365</v>
      </c>
      <c r="Q1239" s="1" t="s">
        <v>42</v>
      </c>
      <c r="R1239" s="1" t="s">
        <v>58</v>
      </c>
      <c r="S1239" s="1" t="s">
        <v>366</v>
      </c>
      <c r="T1239" s="1" t="s">
        <v>45</v>
      </c>
      <c r="X1239" s="1" t="s">
        <v>367</v>
      </c>
      <c r="Y1239" s="1" t="s">
        <v>368</v>
      </c>
      <c r="AD1239" s="16" t="s">
        <v>361</v>
      </c>
    </row>
    <row r="1240" spans="2:30" x14ac:dyDescent="0.2">
      <c r="B1240" s="1">
        <v>13689</v>
      </c>
      <c r="C1240" s="1" t="s">
        <v>3065</v>
      </c>
      <c r="D1240" s="60">
        <v>0.17382053552046001</v>
      </c>
      <c r="E1240" s="34">
        <v>0.50475581293744498</v>
      </c>
      <c r="F1240" s="57">
        <v>2.9038905640584201</v>
      </c>
      <c r="G1240" s="1" t="s">
        <v>3066</v>
      </c>
      <c r="H1240" s="1" t="s">
        <v>73</v>
      </c>
      <c r="I1240" s="1" t="s">
        <v>100</v>
      </c>
      <c r="J1240" s="15" t="s">
        <v>35</v>
      </c>
      <c r="K1240" s="1" t="s">
        <v>3065</v>
      </c>
      <c r="L1240" s="1" t="s">
        <v>3066</v>
      </c>
      <c r="M1240" s="1" t="s">
        <v>330</v>
      </c>
      <c r="N1240" s="1" t="s">
        <v>3067</v>
      </c>
      <c r="O1240" s="1" t="s">
        <v>3068</v>
      </c>
      <c r="P1240" s="1" t="s">
        <v>3069</v>
      </c>
      <c r="Q1240" s="1" t="s">
        <v>42</v>
      </c>
      <c r="R1240" s="1" t="s">
        <v>58</v>
      </c>
      <c r="S1240" s="1" t="s">
        <v>3070</v>
      </c>
      <c r="T1240" s="1" t="s">
        <v>45</v>
      </c>
      <c r="X1240" s="1" t="s">
        <v>3071</v>
      </c>
      <c r="Y1240" s="1" t="s">
        <v>3072</v>
      </c>
      <c r="AD1240" s="16" t="s">
        <v>3065</v>
      </c>
    </row>
    <row r="1241" spans="2:30" x14ac:dyDescent="0.2">
      <c r="B1241" s="1">
        <v>14057</v>
      </c>
      <c r="C1241" s="1" t="s">
        <v>1768</v>
      </c>
      <c r="D1241" s="24">
        <v>3.0033049854395002</v>
      </c>
      <c r="E1241" s="22">
        <v>0.25030525800660303</v>
      </c>
      <c r="F1241" s="30">
        <v>8.3343269904362902E-2</v>
      </c>
      <c r="G1241" s="1" t="s">
        <v>1769</v>
      </c>
      <c r="H1241" s="1" t="s">
        <v>35</v>
      </c>
      <c r="I1241" s="1" t="s">
        <v>37</v>
      </c>
      <c r="J1241" s="15" t="s">
        <v>74</v>
      </c>
      <c r="K1241" s="1" t="s">
        <v>1768</v>
      </c>
      <c r="L1241" s="1" t="s">
        <v>1769</v>
      </c>
      <c r="M1241" s="1" t="s">
        <v>382</v>
      </c>
      <c r="N1241" s="1" t="s">
        <v>1770</v>
      </c>
      <c r="O1241" s="1" t="s">
        <v>1771</v>
      </c>
      <c r="P1241" s="1" t="s">
        <v>1772</v>
      </c>
      <c r="Q1241" s="1" t="s">
        <v>42</v>
      </c>
      <c r="R1241" s="1" t="s">
        <v>43</v>
      </c>
      <c r="S1241" s="1" t="s">
        <v>1773</v>
      </c>
      <c r="T1241" s="1" t="s">
        <v>45</v>
      </c>
      <c r="X1241" s="1" t="s">
        <v>1774</v>
      </c>
      <c r="Y1241" s="1" t="s">
        <v>1775</v>
      </c>
      <c r="AD1241" s="16" t="s">
        <v>1768</v>
      </c>
    </row>
    <row r="1242" spans="2:30" x14ac:dyDescent="0.2">
      <c r="B1242" s="1">
        <v>14353</v>
      </c>
      <c r="C1242" s="1" t="s">
        <v>1776</v>
      </c>
      <c r="D1242" s="12">
        <v>2.37279365879145</v>
      </c>
      <c r="E1242" s="22">
        <v>0.32746440276204603</v>
      </c>
      <c r="F1242" s="35">
        <v>0.138007955958899</v>
      </c>
      <c r="G1242" s="1" t="s">
        <v>1777</v>
      </c>
      <c r="H1242" s="1" t="s">
        <v>35</v>
      </c>
      <c r="I1242" s="1" t="s">
        <v>37</v>
      </c>
      <c r="J1242" s="15" t="s">
        <v>73</v>
      </c>
      <c r="K1242" s="1" t="s">
        <v>1776</v>
      </c>
      <c r="L1242" s="1" t="s">
        <v>1777</v>
      </c>
      <c r="M1242" s="1" t="s">
        <v>382</v>
      </c>
      <c r="N1242" s="1" t="s">
        <v>1778</v>
      </c>
      <c r="O1242" s="1" t="s">
        <v>1779</v>
      </c>
      <c r="P1242" s="1" t="s">
        <v>1780</v>
      </c>
      <c r="Q1242" s="1" t="s">
        <v>67</v>
      </c>
      <c r="R1242" s="1" t="s">
        <v>58</v>
      </c>
      <c r="S1242" s="1" t="s">
        <v>1781</v>
      </c>
      <c r="T1242" s="1" t="s">
        <v>45</v>
      </c>
      <c r="U1242" s="1" t="s">
        <v>1782</v>
      </c>
      <c r="V1242" s="1" t="s">
        <v>1783</v>
      </c>
      <c r="W1242" s="1" t="s">
        <v>1784</v>
      </c>
      <c r="X1242" s="1" t="s">
        <v>1785</v>
      </c>
      <c r="Y1242" s="1" t="s">
        <v>1786</v>
      </c>
      <c r="Z1242" s="1" t="s">
        <v>1787</v>
      </c>
      <c r="AD1242" s="16" t="s">
        <v>1776</v>
      </c>
    </row>
    <row r="1243" spans="2:30" x14ac:dyDescent="0.2">
      <c r="B1243" s="1">
        <v>14356</v>
      </c>
      <c r="C1243" s="1" t="s">
        <v>1788</v>
      </c>
      <c r="D1243" s="24">
        <v>3.3463902520520401</v>
      </c>
      <c r="E1243" s="31">
        <v>0.448507078521238</v>
      </c>
      <c r="F1243" s="35">
        <v>0.134027129156921</v>
      </c>
      <c r="G1243" s="1" t="s">
        <v>1789</v>
      </c>
      <c r="H1243" s="1" t="s">
        <v>35</v>
      </c>
      <c r="I1243" s="1" t="s">
        <v>37</v>
      </c>
      <c r="J1243" s="15" t="s">
        <v>73</v>
      </c>
      <c r="K1243" s="1" t="s">
        <v>1788</v>
      </c>
      <c r="L1243" s="1" t="s">
        <v>1789</v>
      </c>
      <c r="M1243" s="1" t="s">
        <v>382</v>
      </c>
      <c r="N1243" s="1" t="s">
        <v>1790</v>
      </c>
      <c r="O1243" s="1" t="s">
        <v>1791</v>
      </c>
      <c r="P1243" s="1" t="s">
        <v>1792</v>
      </c>
      <c r="Q1243" s="1" t="s">
        <v>67</v>
      </c>
      <c r="R1243" s="1" t="s">
        <v>43</v>
      </c>
      <c r="S1243" s="1" t="s">
        <v>1793</v>
      </c>
      <c r="T1243" s="1" t="s">
        <v>45</v>
      </c>
      <c r="X1243" s="1" t="s">
        <v>1794</v>
      </c>
      <c r="Y1243" s="1" t="s">
        <v>1795</v>
      </c>
      <c r="AD1243" s="16" t="s">
        <v>1788</v>
      </c>
    </row>
    <row r="1244" spans="2:30" x14ac:dyDescent="0.2">
      <c r="B1244" s="1">
        <v>14382</v>
      </c>
      <c r="C1244" s="1" t="s">
        <v>6498</v>
      </c>
      <c r="D1244" s="64">
        <v>1.1762415093483001</v>
      </c>
      <c r="E1244" s="31">
        <v>0.48463594575658198</v>
      </c>
      <c r="F1244" s="14">
        <v>0.412020781365807</v>
      </c>
      <c r="G1244" s="1" t="s">
        <v>6499</v>
      </c>
      <c r="H1244" s="1" t="s">
        <v>36</v>
      </c>
      <c r="I1244" s="1" t="s">
        <v>37</v>
      </c>
      <c r="J1244" s="15" t="s">
        <v>37</v>
      </c>
      <c r="K1244" s="1" t="s">
        <v>6498</v>
      </c>
      <c r="L1244" s="1" t="s">
        <v>6499</v>
      </c>
      <c r="M1244" s="1" t="s">
        <v>382</v>
      </c>
      <c r="N1244" s="1" t="s">
        <v>6500</v>
      </c>
      <c r="O1244" s="1" t="s">
        <v>6501</v>
      </c>
      <c r="P1244" s="1" t="s">
        <v>6502</v>
      </c>
      <c r="Q1244" s="1" t="s">
        <v>42</v>
      </c>
      <c r="R1244" s="1" t="s">
        <v>43</v>
      </c>
      <c r="S1244" s="1" t="s">
        <v>6503</v>
      </c>
      <c r="T1244" s="1" t="s">
        <v>45</v>
      </c>
      <c r="X1244" s="1" t="s">
        <v>6504</v>
      </c>
      <c r="Y1244" s="1" t="s">
        <v>6505</v>
      </c>
      <c r="AD1244" s="16" t="s">
        <v>6498</v>
      </c>
    </row>
    <row r="1245" spans="2:30" x14ac:dyDescent="0.2">
      <c r="B1245" s="1">
        <v>14522</v>
      </c>
      <c r="C1245" s="1" t="s">
        <v>3089</v>
      </c>
      <c r="D1245" s="50">
        <v>0.329104617544348</v>
      </c>
      <c r="E1245" s="31">
        <v>0.43165322604081002</v>
      </c>
      <c r="F1245" s="40">
        <v>1.31159881396268</v>
      </c>
      <c r="G1245" s="1" t="s">
        <v>3090</v>
      </c>
      <c r="H1245" s="1" t="s">
        <v>37</v>
      </c>
      <c r="I1245" s="1" t="s">
        <v>37</v>
      </c>
      <c r="J1245" s="15" t="s">
        <v>270</v>
      </c>
      <c r="K1245" s="1" t="s">
        <v>3089</v>
      </c>
      <c r="L1245" s="1" t="s">
        <v>3090</v>
      </c>
      <c r="M1245" s="1" t="s">
        <v>382</v>
      </c>
      <c r="N1245" s="1" t="s">
        <v>3091</v>
      </c>
      <c r="O1245" s="1" t="s">
        <v>3092</v>
      </c>
      <c r="P1245" s="1" t="s">
        <v>3093</v>
      </c>
      <c r="Q1245" s="1" t="s">
        <v>67</v>
      </c>
      <c r="R1245" s="1" t="s">
        <v>58</v>
      </c>
      <c r="S1245" s="1" t="s">
        <v>3094</v>
      </c>
      <c r="T1245" s="1" t="s">
        <v>45</v>
      </c>
      <c r="U1245" s="1" t="s">
        <v>3095</v>
      </c>
      <c r="V1245" s="1" t="s">
        <v>3096</v>
      </c>
      <c r="W1245" s="1" t="s">
        <v>3097</v>
      </c>
      <c r="X1245" s="1" t="s">
        <v>3098</v>
      </c>
      <c r="Y1245" s="1" t="s">
        <v>3099</v>
      </c>
      <c r="Z1245" s="1" t="s">
        <v>3100</v>
      </c>
      <c r="AD1245" s="16" t="s">
        <v>3089</v>
      </c>
    </row>
    <row r="1246" spans="2:30" x14ac:dyDescent="0.2">
      <c r="B1246" s="1">
        <v>14588</v>
      </c>
      <c r="C1246" s="1" t="s">
        <v>6506</v>
      </c>
      <c r="D1246" s="65">
        <v>1.49574092977081</v>
      </c>
      <c r="E1246" s="22">
        <v>0.20137139776308299</v>
      </c>
      <c r="F1246" s="35">
        <v>0.13462986387217499</v>
      </c>
      <c r="G1246" s="1" t="s">
        <v>6507</v>
      </c>
      <c r="H1246" s="1" t="s">
        <v>270</v>
      </c>
      <c r="I1246" s="1" t="s">
        <v>73</v>
      </c>
      <c r="J1246" s="15" t="s">
        <v>73</v>
      </c>
      <c r="K1246" s="1" t="s">
        <v>6506</v>
      </c>
      <c r="L1246" s="1" t="s">
        <v>6507</v>
      </c>
      <c r="M1246" s="1" t="s">
        <v>382</v>
      </c>
      <c r="N1246" s="1" t="s">
        <v>6508</v>
      </c>
      <c r="O1246" s="1" t="s">
        <v>6509</v>
      </c>
      <c r="P1246" s="1" t="s">
        <v>6510</v>
      </c>
      <c r="Q1246" s="1" t="s">
        <v>42</v>
      </c>
      <c r="R1246" s="1" t="s">
        <v>58</v>
      </c>
      <c r="S1246" s="1" t="s">
        <v>6511</v>
      </c>
      <c r="T1246" s="1" t="s">
        <v>45</v>
      </c>
      <c r="X1246" s="1" t="s">
        <v>6512</v>
      </c>
      <c r="Y1246" s="1" t="s">
        <v>6513</v>
      </c>
      <c r="AD1246" s="16" t="s">
        <v>6506</v>
      </c>
    </row>
    <row r="1247" spans="2:30" x14ac:dyDescent="0.2">
      <c r="B1247" s="1">
        <v>14625</v>
      </c>
      <c r="C1247" s="1" t="s">
        <v>6514</v>
      </c>
      <c r="D1247" s="65">
        <v>1.2510687261514799</v>
      </c>
      <c r="E1247" s="41">
        <v>0.163299582012783</v>
      </c>
      <c r="F1247" s="23">
        <v>0.130528066603601</v>
      </c>
      <c r="G1247" s="1" t="s">
        <v>6515</v>
      </c>
      <c r="H1247" s="1" t="s">
        <v>270</v>
      </c>
      <c r="I1247" s="1" t="s">
        <v>73</v>
      </c>
      <c r="J1247" s="15" t="s">
        <v>73</v>
      </c>
      <c r="K1247" s="1" t="s">
        <v>6514</v>
      </c>
      <c r="L1247" s="1" t="s">
        <v>6515</v>
      </c>
      <c r="M1247" s="1" t="s">
        <v>382</v>
      </c>
      <c r="N1247" s="1" t="s">
        <v>6516</v>
      </c>
      <c r="O1247" s="1" t="s">
        <v>6517</v>
      </c>
      <c r="P1247" s="1" t="s">
        <v>6518</v>
      </c>
      <c r="Q1247" s="1" t="s">
        <v>42</v>
      </c>
      <c r="R1247" s="1" t="s">
        <v>58</v>
      </c>
      <c r="S1247" s="1" t="s">
        <v>6519</v>
      </c>
      <c r="T1247" s="1" t="s">
        <v>45</v>
      </c>
      <c r="U1247" s="1" t="s">
        <v>6520</v>
      </c>
      <c r="V1247" s="1" t="s">
        <v>6521</v>
      </c>
      <c r="W1247" s="1" t="s">
        <v>6522</v>
      </c>
      <c r="X1247" s="1" t="s">
        <v>6523</v>
      </c>
      <c r="Y1247" s="1" t="s">
        <v>6524</v>
      </c>
      <c r="Z1247" s="1" t="s">
        <v>6525</v>
      </c>
      <c r="AD1247" s="16" t="s">
        <v>6514</v>
      </c>
    </row>
    <row r="1248" spans="2:30" x14ac:dyDescent="0.2">
      <c r="B1248" s="1">
        <v>14766</v>
      </c>
      <c r="C1248" s="1" t="s">
        <v>1804</v>
      </c>
      <c r="D1248" s="12">
        <v>2.1877845595408698</v>
      </c>
      <c r="E1248" s="22">
        <v>0.30119373964726498</v>
      </c>
      <c r="F1248" s="35">
        <v>0.13767065789625699</v>
      </c>
      <c r="G1248" s="1" t="s">
        <v>1805</v>
      </c>
      <c r="H1248" s="1" t="s">
        <v>35</v>
      </c>
      <c r="I1248" s="1" t="s">
        <v>37</v>
      </c>
      <c r="J1248" s="15" t="s">
        <v>73</v>
      </c>
      <c r="K1248" s="1" t="s">
        <v>1804</v>
      </c>
      <c r="L1248" s="1" t="s">
        <v>1805</v>
      </c>
      <c r="M1248" s="1" t="s">
        <v>382</v>
      </c>
      <c r="N1248" s="1" t="s">
        <v>1806</v>
      </c>
      <c r="O1248" s="1" t="s">
        <v>1807</v>
      </c>
      <c r="P1248" s="1" t="s">
        <v>1808</v>
      </c>
      <c r="Q1248" s="1" t="s">
        <v>67</v>
      </c>
      <c r="R1248" s="1" t="s">
        <v>43</v>
      </c>
      <c r="S1248" s="1" t="s">
        <v>1809</v>
      </c>
      <c r="T1248" s="1" t="s">
        <v>45</v>
      </c>
      <c r="X1248" s="1" t="s">
        <v>1810</v>
      </c>
      <c r="Y1248" s="1" t="s">
        <v>1811</v>
      </c>
      <c r="AD1248" s="16" t="s">
        <v>1804</v>
      </c>
    </row>
    <row r="1249" spans="2:30" x14ac:dyDescent="0.2">
      <c r="B1249" s="1">
        <v>15085</v>
      </c>
      <c r="C1249" s="1" t="s">
        <v>3109</v>
      </c>
      <c r="D1249" s="56">
        <v>0.61093166464972803</v>
      </c>
      <c r="E1249" s="41">
        <v>0.15880318919821801</v>
      </c>
      <c r="F1249" s="32">
        <v>0.25993609168918402</v>
      </c>
      <c r="G1249" s="1" t="s">
        <v>710</v>
      </c>
      <c r="H1249" s="1" t="s">
        <v>100</v>
      </c>
      <c r="I1249" s="1" t="s">
        <v>73</v>
      </c>
      <c r="J1249" s="15" t="s">
        <v>37</v>
      </c>
      <c r="K1249" s="1" t="s">
        <v>3109</v>
      </c>
      <c r="L1249" s="1" t="s">
        <v>710</v>
      </c>
      <c r="M1249" s="1" t="s">
        <v>382</v>
      </c>
      <c r="N1249" s="1" t="s">
        <v>3110</v>
      </c>
      <c r="O1249" s="1" t="s">
        <v>3111</v>
      </c>
      <c r="P1249" s="1" t="s">
        <v>3112</v>
      </c>
      <c r="Q1249" s="1" t="s">
        <v>42</v>
      </c>
      <c r="R1249" s="1" t="s">
        <v>58</v>
      </c>
      <c r="S1249" s="1" t="s">
        <v>3113</v>
      </c>
      <c r="T1249" s="1" t="s">
        <v>45</v>
      </c>
      <c r="U1249" s="1" t="s">
        <v>3114</v>
      </c>
      <c r="V1249" s="1" t="s">
        <v>3115</v>
      </c>
      <c r="W1249" s="1" t="s">
        <v>3116</v>
      </c>
      <c r="X1249" s="1" t="s">
        <v>3117</v>
      </c>
      <c r="Y1249" s="1" t="s">
        <v>3118</v>
      </c>
      <c r="Z1249" s="1" t="s">
        <v>3119</v>
      </c>
      <c r="AD1249" s="16" t="s">
        <v>3109</v>
      </c>
    </row>
    <row r="1250" spans="2:30" x14ac:dyDescent="0.2">
      <c r="B1250" s="1">
        <v>15146</v>
      </c>
      <c r="C1250" s="1" t="s">
        <v>1820</v>
      </c>
      <c r="D1250" s="37">
        <v>6.6881417614428198</v>
      </c>
      <c r="E1250" s="41">
        <v>0.15356121440072601</v>
      </c>
      <c r="F1250" s="30">
        <v>2.2960221221088199E-2</v>
      </c>
      <c r="G1250" s="1" t="s">
        <v>1821</v>
      </c>
      <c r="H1250" s="1" t="s">
        <v>53</v>
      </c>
      <c r="I1250" s="1" t="s">
        <v>73</v>
      </c>
      <c r="J1250" s="15" t="s">
        <v>74</v>
      </c>
      <c r="K1250" s="1" t="s">
        <v>1820</v>
      </c>
      <c r="L1250" s="1" t="s">
        <v>1821</v>
      </c>
      <c r="M1250" s="1" t="s">
        <v>382</v>
      </c>
      <c r="N1250" s="1" t="s">
        <v>1822</v>
      </c>
      <c r="O1250" s="1" t="s">
        <v>1823</v>
      </c>
      <c r="P1250" s="1" t="s">
        <v>1824</v>
      </c>
      <c r="Q1250" s="1" t="s">
        <v>42</v>
      </c>
      <c r="R1250" s="1" t="s">
        <v>58</v>
      </c>
      <c r="S1250" s="1" t="s">
        <v>1825</v>
      </c>
      <c r="T1250" s="1" t="s">
        <v>45</v>
      </c>
      <c r="U1250" s="1" t="s">
        <v>1826</v>
      </c>
      <c r="V1250" s="1" t="s">
        <v>1827</v>
      </c>
      <c r="W1250" s="1" t="s">
        <v>1828</v>
      </c>
      <c r="X1250" s="1" t="s">
        <v>1829</v>
      </c>
      <c r="Y1250" s="1" t="s">
        <v>1830</v>
      </c>
      <c r="Z1250" s="1" t="s">
        <v>1831</v>
      </c>
      <c r="AD1250" s="16" t="s">
        <v>1820</v>
      </c>
    </row>
    <row r="1251" spans="2:30" x14ac:dyDescent="0.2">
      <c r="B1251" s="1">
        <v>15168</v>
      </c>
      <c r="C1251" s="1" t="s">
        <v>3120</v>
      </c>
      <c r="D1251" s="52">
        <v>0.53572752073736096</v>
      </c>
      <c r="E1251" s="31">
        <v>0.49639125075145701</v>
      </c>
      <c r="F1251" s="27">
        <v>0.926574110040562</v>
      </c>
      <c r="G1251" s="1" t="s">
        <v>3121</v>
      </c>
      <c r="H1251" s="1" t="s">
        <v>100</v>
      </c>
      <c r="I1251" s="1" t="s">
        <v>37</v>
      </c>
      <c r="J1251" s="15" t="s">
        <v>36</v>
      </c>
      <c r="K1251" s="1" t="s">
        <v>3120</v>
      </c>
      <c r="L1251" s="1" t="s">
        <v>3121</v>
      </c>
      <c r="M1251" s="1" t="s">
        <v>382</v>
      </c>
      <c r="N1251" s="1" t="s">
        <v>3122</v>
      </c>
      <c r="O1251" s="1" t="s">
        <v>3123</v>
      </c>
      <c r="P1251" s="1" t="s">
        <v>3124</v>
      </c>
      <c r="Q1251" s="1" t="s">
        <v>67</v>
      </c>
      <c r="R1251" s="1" t="s">
        <v>58</v>
      </c>
      <c r="S1251" s="1" t="s">
        <v>3125</v>
      </c>
      <c r="T1251" s="1" t="s">
        <v>45</v>
      </c>
      <c r="X1251" s="1" t="s">
        <v>3126</v>
      </c>
      <c r="Y1251" s="1" t="s">
        <v>3127</v>
      </c>
      <c r="AD1251" s="16" t="s">
        <v>3120</v>
      </c>
    </row>
    <row r="1252" spans="2:30" x14ac:dyDescent="0.2">
      <c r="B1252" s="1">
        <v>15204</v>
      </c>
      <c r="C1252" s="1" t="s">
        <v>3128</v>
      </c>
      <c r="D1252" s="54">
        <v>0.42754707798897201</v>
      </c>
      <c r="E1252" s="22">
        <v>0.28562858409449299</v>
      </c>
      <c r="F1252" s="61">
        <v>0.66806346902892599</v>
      </c>
      <c r="G1252" s="1" t="s">
        <v>3129</v>
      </c>
      <c r="H1252" s="1" t="s">
        <v>37</v>
      </c>
      <c r="I1252" s="1" t="s">
        <v>37</v>
      </c>
      <c r="J1252" s="15" t="s">
        <v>198</v>
      </c>
      <c r="K1252" s="1" t="s">
        <v>3128</v>
      </c>
      <c r="L1252" s="1" t="s">
        <v>3129</v>
      </c>
      <c r="M1252" s="1" t="s">
        <v>382</v>
      </c>
      <c r="N1252" s="1" t="s">
        <v>3130</v>
      </c>
      <c r="O1252" s="1" t="s">
        <v>3131</v>
      </c>
      <c r="P1252" s="1" t="s">
        <v>3132</v>
      </c>
      <c r="Q1252" s="1" t="s">
        <v>67</v>
      </c>
      <c r="R1252" s="1" t="s">
        <v>58</v>
      </c>
      <c r="S1252" s="1" t="s">
        <v>3133</v>
      </c>
      <c r="T1252" s="1" t="s">
        <v>45</v>
      </c>
      <c r="U1252" s="1" t="s">
        <v>3134</v>
      </c>
      <c r="V1252" s="1" t="s">
        <v>3135</v>
      </c>
      <c r="W1252" s="1" t="s">
        <v>3136</v>
      </c>
      <c r="X1252" s="1" t="s">
        <v>3137</v>
      </c>
      <c r="Y1252" s="1" t="s">
        <v>3138</v>
      </c>
      <c r="Z1252" s="1" t="s">
        <v>3139</v>
      </c>
      <c r="AD1252" s="16" t="s">
        <v>3128</v>
      </c>
    </row>
    <row r="1253" spans="2:30" x14ac:dyDescent="0.2">
      <c r="B1253" s="1">
        <v>15271</v>
      </c>
      <c r="C1253" s="1" t="s">
        <v>1832</v>
      </c>
      <c r="D1253" s="37">
        <v>7.4197443572427</v>
      </c>
      <c r="E1253" s="41">
        <v>0.18624881663814599</v>
      </c>
      <c r="F1253" s="30">
        <v>2.5101783521199302E-2</v>
      </c>
      <c r="G1253" s="1" t="s">
        <v>1833</v>
      </c>
      <c r="H1253" s="1" t="s">
        <v>53</v>
      </c>
      <c r="I1253" s="1" t="s">
        <v>73</v>
      </c>
      <c r="J1253" s="15" t="s">
        <v>74</v>
      </c>
      <c r="K1253" s="1" t="s">
        <v>1832</v>
      </c>
      <c r="L1253" s="1" t="s">
        <v>1833</v>
      </c>
      <c r="M1253" s="1" t="s">
        <v>382</v>
      </c>
      <c r="N1253" s="1" t="s">
        <v>1834</v>
      </c>
      <c r="O1253" s="1" t="s">
        <v>1835</v>
      </c>
      <c r="P1253" s="1" t="s">
        <v>1836</v>
      </c>
      <c r="Q1253" s="1" t="s">
        <v>42</v>
      </c>
      <c r="R1253" s="1" t="s">
        <v>43</v>
      </c>
      <c r="S1253" s="1" t="s">
        <v>1837</v>
      </c>
      <c r="T1253" s="1" t="s">
        <v>45</v>
      </c>
      <c r="X1253" s="1" t="s">
        <v>1838</v>
      </c>
      <c r="Y1253" s="1" t="s">
        <v>1839</v>
      </c>
      <c r="AD1253" s="16" t="s">
        <v>1832</v>
      </c>
    </row>
    <row r="1254" spans="2:30" x14ac:dyDescent="0.2">
      <c r="B1254" s="1">
        <v>15553</v>
      </c>
      <c r="C1254" s="1" t="s">
        <v>1840</v>
      </c>
      <c r="D1254" s="12">
        <v>2.6514654994539799</v>
      </c>
      <c r="E1254" s="29">
        <v>0.13289320871372901</v>
      </c>
      <c r="F1254" s="30">
        <v>5.01206629847138E-2</v>
      </c>
      <c r="G1254" s="1" t="s">
        <v>1841</v>
      </c>
      <c r="H1254" s="1" t="s">
        <v>35</v>
      </c>
      <c r="I1254" s="1" t="s">
        <v>73</v>
      </c>
      <c r="J1254" s="15" t="s">
        <v>74</v>
      </c>
      <c r="K1254" s="1" t="s">
        <v>1840</v>
      </c>
      <c r="L1254" s="1" t="s">
        <v>1841</v>
      </c>
      <c r="M1254" s="1" t="s">
        <v>382</v>
      </c>
      <c r="N1254" s="1" t="s">
        <v>1842</v>
      </c>
      <c r="O1254" s="1" t="s">
        <v>1843</v>
      </c>
      <c r="P1254" s="1" t="s">
        <v>1844</v>
      </c>
      <c r="Q1254" s="1" t="s">
        <v>67</v>
      </c>
      <c r="R1254" s="1" t="s">
        <v>43</v>
      </c>
      <c r="S1254" s="1" t="s">
        <v>1845</v>
      </c>
      <c r="T1254" s="1" t="s">
        <v>45</v>
      </c>
      <c r="X1254" s="1" t="s">
        <v>1846</v>
      </c>
      <c r="Y1254" s="1" t="s">
        <v>1847</v>
      </c>
      <c r="AD1254" s="16" t="s">
        <v>1840</v>
      </c>
    </row>
    <row r="1255" spans="2:30" x14ac:dyDescent="0.2">
      <c r="B1255" s="1">
        <v>15766</v>
      </c>
      <c r="C1255" s="1" t="s">
        <v>393</v>
      </c>
      <c r="D1255" s="12">
        <v>2.22126803100879</v>
      </c>
      <c r="E1255" s="22">
        <v>0.325551728740121</v>
      </c>
      <c r="F1255" s="35">
        <v>0.146561209271207</v>
      </c>
      <c r="G1255" s="1" t="s">
        <v>394</v>
      </c>
      <c r="H1255" s="1" t="s">
        <v>35</v>
      </c>
      <c r="I1255" s="1" t="s">
        <v>37</v>
      </c>
      <c r="J1255" s="15" t="s">
        <v>73</v>
      </c>
      <c r="K1255" s="1" t="s">
        <v>393</v>
      </c>
      <c r="L1255" s="1" t="s">
        <v>394</v>
      </c>
      <c r="M1255" s="1" t="s">
        <v>382</v>
      </c>
      <c r="N1255" s="1" t="s">
        <v>395</v>
      </c>
      <c r="O1255" s="1" t="s">
        <v>396</v>
      </c>
      <c r="P1255" s="1" t="s">
        <v>397</v>
      </c>
      <c r="Q1255" s="1" t="s">
        <v>42</v>
      </c>
      <c r="R1255" s="1" t="s">
        <v>58</v>
      </c>
      <c r="S1255" s="1" t="s">
        <v>398</v>
      </c>
      <c r="T1255" s="1" t="s">
        <v>45</v>
      </c>
      <c r="U1255" s="1" t="s">
        <v>399</v>
      </c>
      <c r="V1255" s="1" t="s">
        <v>400</v>
      </c>
      <c r="W1255" s="1" t="s">
        <v>401</v>
      </c>
      <c r="X1255" s="1" t="s">
        <v>402</v>
      </c>
      <c r="Y1255" s="1" t="s">
        <v>403</v>
      </c>
      <c r="Z1255" s="1" t="s">
        <v>404</v>
      </c>
      <c r="AD1255" s="16" t="s">
        <v>393</v>
      </c>
    </row>
    <row r="1256" spans="2:30" x14ac:dyDescent="0.2">
      <c r="B1256" s="1">
        <v>15889</v>
      </c>
      <c r="C1256" s="1" t="s">
        <v>5557</v>
      </c>
      <c r="D1256" s="63">
        <v>0.68803990143270299</v>
      </c>
      <c r="E1256" s="31">
        <v>0.46487893736729402</v>
      </c>
      <c r="F1256" s="61">
        <v>0.675656944312791</v>
      </c>
      <c r="G1256" s="1" t="s">
        <v>5558</v>
      </c>
      <c r="H1256" s="1" t="s">
        <v>198</v>
      </c>
      <c r="I1256" s="1" t="s">
        <v>37</v>
      </c>
      <c r="J1256" s="15" t="s">
        <v>198</v>
      </c>
      <c r="K1256" s="1" t="s">
        <v>5557</v>
      </c>
      <c r="L1256" s="1" t="s">
        <v>5558</v>
      </c>
      <c r="M1256" s="1" t="s">
        <v>382</v>
      </c>
      <c r="N1256" s="1" t="s">
        <v>5559</v>
      </c>
      <c r="O1256" s="1" t="s">
        <v>5560</v>
      </c>
      <c r="P1256" s="1" t="s">
        <v>5561</v>
      </c>
      <c r="Q1256" s="1" t="s">
        <v>67</v>
      </c>
      <c r="R1256" s="1" t="s">
        <v>58</v>
      </c>
      <c r="S1256" s="1" t="s">
        <v>5562</v>
      </c>
      <c r="T1256" s="1" t="s">
        <v>45</v>
      </c>
      <c r="U1256" s="1" t="s">
        <v>5563</v>
      </c>
      <c r="V1256" s="1" t="s">
        <v>5564</v>
      </c>
      <c r="W1256" s="1" t="s">
        <v>5565</v>
      </c>
      <c r="X1256" s="1" t="s">
        <v>5566</v>
      </c>
      <c r="Y1256" s="1" t="s">
        <v>5567</v>
      </c>
      <c r="Z1256" s="1" t="s">
        <v>5568</v>
      </c>
      <c r="AD1256" s="16" t="s">
        <v>5557</v>
      </c>
    </row>
    <row r="1257" spans="2:30" x14ac:dyDescent="0.2">
      <c r="B1257" s="1">
        <v>15898</v>
      </c>
      <c r="C1257" s="1" t="s">
        <v>1848</v>
      </c>
      <c r="D1257" s="12">
        <v>2.3250769214515601</v>
      </c>
      <c r="E1257" s="45">
        <v>5.17444080931104E-2</v>
      </c>
      <c r="F1257" s="30">
        <v>2.2254923101987501E-2</v>
      </c>
      <c r="G1257" s="1" t="s">
        <v>1849</v>
      </c>
      <c r="H1257" s="1" t="s">
        <v>35</v>
      </c>
      <c r="I1257" s="1" t="s">
        <v>74</v>
      </c>
      <c r="J1257" s="15" t="s">
        <v>74</v>
      </c>
      <c r="K1257" s="1" t="s">
        <v>1848</v>
      </c>
      <c r="L1257" s="1" t="s">
        <v>1849</v>
      </c>
      <c r="M1257" s="1" t="s">
        <v>382</v>
      </c>
      <c r="N1257" s="1" t="s">
        <v>1850</v>
      </c>
      <c r="O1257" s="1" t="s">
        <v>1851</v>
      </c>
      <c r="P1257" s="1" t="s">
        <v>1852</v>
      </c>
      <c r="Q1257" s="1" t="s">
        <v>67</v>
      </c>
      <c r="R1257" s="1" t="s">
        <v>58</v>
      </c>
      <c r="S1257" s="1" t="s">
        <v>1853</v>
      </c>
      <c r="T1257" s="1" t="s">
        <v>45</v>
      </c>
      <c r="X1257" s="1" t="s">
        <v>1854</v>
      </c>
      <c r="Y1257" s="1" t="s">
        <v>1855</v>
      </c>
      <c r="AD1257" s="16" t="s">
        <v>1848</v>
      </c>
    </row>
    <row r="1258" spans="2:30" x14ac:dyDescent="0.2">
      <c r="B1258" s="1">
        <v>16389</v>
      </c>
      <c r="C1258" s="1" t="s">
        <v>417</v>
      </c>
      <c r="D1258" s="24">
        <v>3.1270100275882302</v>
      </c>
      <c r="E1258" s="22">
        <v>0.25407492689597599</v>
      </c>
      <c r="F1258" s="30">
        <v>8.12517147864526E-2</v>
      </c>
      <c r="G1258" s="1" t="s">
        <v>418</v>
      </c>
      <c r="H1258" s="1" t="s">
        <v>35</v>
      </c>
      <c r="I1258" s="1" t="s">
        <v>37</v>
      </c>
      <c r="J1258" s="15" t="s">
        <v>74</v>
      </c>
      <c r="K1258" s="1" t="s">
        <v>417</v>
      </c>
      <c r="L1258" s="1" t="s">
        <v>418</v>
      </c>
      <c r="M1258" s="1" t="s">
        <v>382</v>
      </c>
      <c r="N1258" s="1" t="s">
        <v>419</v>
      </c>
      <c r="O1258" s="1" t="s">
        <v>420</v>
      </c>
      <c r="P1258" s="1" t="s">
        <v>421</v>
      </c>
      <c r="Q1258" s="1" t="s">
        <v>67</v>
      </c>
      <c r="R1258" s="1" t="s">
        <v>43</v>
      </c>
      <c r="S1258" s="1" t="s">
        <v>422</v>
      </c>
      <c r="T1258" s="1" t="s">
        <v>45</v>
      </c>
      <c r="X1258" s="1" t="s">
        <v>423</v>
      </c>
      <c r="Y1258" s="1" t="s">
        <v>424</v>
      </c>
      <c r="AD1258" s="16" t="s">
        <v>417</v>
      </c>
    </row>
    <row r="1259" spans="2:30" x14ac:dyDescent="0.2">
      <c r="B1259" s="1">
        <v>16985</v>
      </c>
      <c r="C1259" s="1" t="s">
        <v>6526</v>
      </c>
      <c r="D1259" s="25">
        <v>1.59818907963641</v>
      </c>
      <c r="E1259" s="45">
        <v>3.1160531966361298E-2</v>
      </c>
      <c r="F1259" s="30">
        <v>1.94974001283067E-2</v>
      </c>
      <c r="G1259" s="1" t="s">
        <v>6527</v>
      </c>
      <c r="H1259" s="1" t="s">
        <v>54</v>
      </c>
      <c r="I1259" s="1" t="s">
        <v>74</v>
      </c>
      <c r="J1259" s="15" t="s">
        <v>74</v>
      </c>
      <c r="K1259" s="1" t="s">
        <v>6526</v>
      </c>
      <c r="L1259" s="1" t="s">
        <v>6527</v>
      </c>
      <c r="M1259" s="1" t="s">
        <v>382</v>
      </c>
      <c r="N1259" s="1" t="s">
        <v>6528</v>
      </c>
      <c r="O1259" s="1" t="s">
        <v>6529</v>
      </c>
      <c r="P1259" s="1" t="s">
        <v>6530</v>
      </c>
      <c r="Q1259" s="1" t="s">
        <v>42</v>
      </c>
      <c r="R1259" s="1" t="s">
        <v>58</v>
      </c>
      <c r="S1259" s="1" t="s">
        <v>6531</v>
      </c>
      <c r="T1259" s="1" t="s">
        <v>45</v>
      </c>
      <c r="U1259" s="1" t="s">
        <v>6532</v>
      </c>
      <c r="V1259" s="1" t="s">
        <v>6533</v>
      </c>
      <c r="W1259" s="1" t="s">
        <v>6534</v>
      </c>
      <c r="X1259" s="1" t="s">
        <v>6535</v>
      </c>
      <c r="Y1259" s="1" t="s">
        <v>6536</v>
      </c>
      <c r="Z1259" s="1" t="s">
        <v>6537</v>
      </c>
      <c r="AD1259" s="16" t="s">
        <v>6526</v>
      </c>
    </row>
    <row r="1260" spans="2:30" x14ac:dyDescent="0.2">
      <c r="B1260" s="1">
        <v>17158</v>
      </c>
      <c r="C1260" s="1" t="s">
        <v>1891</v>
      </c>
      <c r="D1260" s="24">
        <v>3.1849757384263202</v>
      </c>
      <c r="E1260" s="22">
        <v>0.27486377923121202</v>
      </c>
      <c r="F1260" s="30">
        <v>8.6300117113928404E-2</v>
      </c>
      <c r="G1260" s="1" t="s">
        <v>1892</v>
      </c>
      <c r="H1260" s="1" t="s">
        <v>35</v>
      </c>
      <c r="I1260" s="1" t="s">
        <v>37</v>
      </c>
      <c r="J1260" s="15" t="s">
        <v>74</v>
      </c>
      <c r="K1260" s="1" t="s">
        <v>1891</v>
      </c>
      <c r="L1260" s="1" t="s">
        <v>1892</v>
      </c>
      <c r="M1260" s="1" t="s">
        <v>451</v>
      </c>
      <c r="N1260" s="1" t="s">
        <v>1893</v>
      </c>
      <c r="O1260" s="1" t="s">
        <v>1894</v>
      </c>
      <c r="P1260" s="1" t="s">
        <v>1895</v>
      </c>
      <c r="Q1260" s="1" t="s">
        <v>67</v>
      </c>
      <c r="R1260" s="1" t="s">
        <v>43</v>
      </c>
      <c r="S1260" s="1" t="s">
        <v>1896</v>
      </c>
      <c r="T1260" s="1" t="s">
        <v>45</v>
      </c>
      <c r="X1260" s="1" t="s">
        <v>1897</v>
      </c>
      <c r="Y1260" s="1" t="s">
        <v>1898</v>
      </c>
      <c r="AD1260" s="16" t="s">
        <v>1891</v>
      </c>
    </row>
    <row r="1261" spans="2:30" x14ac:dyDescent="0.2">
      <c r="B1261" s="1">
        <v>17172</v>
      </c>
      <c r="C1261" s="1" t="s">
        <v>3156</v>
      </c>
      <c r="D1261" s="54">
        <v>0.39416321546144001</v>
      </c>
      <c r="E1261" s="34">
        <v>0.562533833480092</v>
      </c>
      <c r="F1261" s="40">
        <v>1.4271596420318999</v>
      </c>
      <c r="G1261" s="1" t="s">
        <v>3157</v>
      </c>
      <c r="H1261" s="1" t="s">
        <v>37</v>
      </c>
      <c r="I1261" s="1" t="s">
        <v>100</v>
      </c>
      <c r="J1261" s="15" t="s">
        <v>270</v>
      </c>
      <c r="K1261" s="1" t="s">
        <v>3156</v>
      </c>
      <c r="L1261" s="1" t="s">
        <v>3157</v>
      </c>
      <c r="M1261" s="1" t="s">
        <v>451</v>
      </c>
      <c r="N1261" s="1" t="s">
        <v>3158</v>
      </c>
      <c r="O1261" s="1" t="s">
        <v>3159</v>
      </c>
      <c r="P1261" s="1" t="s">
        <v>3160</v>
      </c>
      <c r="Q1261" s="1" t="s">
        <v>42</v>
      </c>
      <c r="R1261" s="1" t="s">
        <v>43</v>
      </c>
      <c r="S1261" s="1" t="s">
        <v>3161</v>
      </c>
      <c r="T1261" s="1" t="s">
        <v>45</v>
      </c>
      <c r="X1261" s="1" t="s">
        <v>3162</v>
      </c>
      <c r="Y1261" s="1" t="s">
        <v>3163</v>
      </c>
      <c r="AD1261" s="16" t="s">
        <v>3156</v>
      </c>
    </row>
    <row r="1262" spans="2:30" x14ac:dyDescent="0.2">
      <c r="B1262" s="1">
        <v>17183</v>
      </c>
      <c r="C1262" s="1" t="s">
        <v>6538</v>
      </c>
      <c r="D1262" s="64">
        <v>0.933170515663586</v>
      </c>
      <c r="E1262" s="45">
        <v>3.1421450602234502E-2</v>
      </c>
      <c r="F1262" s="30">
        <v>3.3671713877383297E-2</v>
      </c>
      <c r="G1262" s="1" t="s">
        <v>6539</v>
      </c>
      <c r="H1262" s="1" t="s">
        <v>36</v>
      </c>
      <c r="I1262" s="1" t="s">
        <v>74</v>
      </c>
      <c r="J1262" s="15" t="s">
        <v>74</v>
      </c>
      <c r="K1262" s="1" t="s">
        <v>6538</v>
      </c>
      <c r="L1262" s="1" t="s">
        <v>6539</v>
      </c>
      <c r="M1262" s="1" t="s">
        <v>451</v>
      </c>
      <c r="N1262" s="1" t="s">
        <v>6540</v>
      </c>
      <c r="O1262" s="1" t="s">
        <v>6541</v>
      </c>
      <c r="P1262" s="1" t="s">
        <v>6542</v>
      </c>
      <c r="Q1262" s="1" t="s">
        <v>42</v>
      </c>
      <c r="R1262" s="1" t="s">
        <v>58</v>
      </c>
      <c r="S1262" s="1" t="s">
        <v>6543</v>
      </c>
      <c r="T1262" s="1" t="s">
        <v>45</v>
      </c>
      <c r="X1262" s="1" t="s">
        <v>6544</v>
      </c>
      <c r="Y1262" s="1" t="s">
        <v>6545</v>
      </c>
      <c r="AD1262" s="16" t="s">
        <v>6538</v>
      </c>
    </row>
    <row r="1263" spans="2:30" x14ac:dyDescent="0.2">
      <c r="B1263" s="1">
        <v>17317</v>
      </c>
      <c r="C1263" s="1" t="s">
        <v>6546</v>
      </c>
      <c r="D1263" s="64">
        <v>0.92732754702188802</v>
      </c>
      <c r="E1263" s="29">
        <v>0.110399873104416</v>
      </c>
      <c r="F1263" s="23">
        <v>0.11905164842667</v>
      </c>
      <c r="G1263" s="1" t="s">
        <v>6547</v>
      </c>
      <c r="H1263" s="1" t="s">
        <v>36</v>
      </c>
      <c r="I1263" s="1" t="s">
        <v>74</v>
      </c>
      <c r="J1263" s="15" t="s">
        <v>74</v>
      </c>
      <c r="K1263" s="1" t="s">
        <v>6546</v>
      </c>
      <c r="L1263" s="1" t="s">
        <v>6547</v>
      </c>
      <c r="M1263" s="1" t="s">
        <v>451</v>
      </c>
      <c r="N1263" s="1" t="s">
        <v>6548</v>
      </c>
      <c r="O1263" s="1" t="s">
        <v>6549</v>
      </c>
      <c r="P1263" s="1" t="s">
        <v>6550</v>
      </c>
      <c r="Q1263" s="1" t="s">
        <v>42</v>
      </c>
      <c r="R1263" s="1" t="s">
        <v>43</v>
      </c>
      <c r="S1263" s="1" t="s">
        <v>6551</v>
      </c>
      <c r="T1263" s="1" t="s">
        <v>45</v>
      </c>
      <c r="X1263" s="1" t="s">
        <v>6552</v>
      </c>
      <c r="Y1263" s="1" t="s">
        <v>6553</v>
      </c>
      <c r="AD1263" s="16" t="s">
        <v>6546</v>
      </c>
    </row>
    <row r="1264" spans="2:30" x14ac:dyDescent="0.2">
      <c r="B1264" s="1">
        <v>17431</v>
      </c>
      <c r="C1264" s="1" t="s">
        <v>6554</v>
      </c>
      <c r="D1264" s="63">
        <v>0.75686155085615303</v>
      </c>
      <c r="E1264" s="31">
        <v>0.33960222206381002</v>
      </c>
      <c r="F1264" s="14">
        <v>0.44869794439902</v>
      </c>
      <c r="G1264" s="1" t="s">
        <v>6555</v>
      </c>
      <c r="H1264" s="1" t="s">
        <v>198</v>
      </c>
      <c r="I1264" s="1" t="s">
        <v>37</v>
      </c>
      <c r="J1264" s="15" t="s">
        <v>37</v>
      </c>
      <c r="K1264" s="1" t="s">
        <v>6554</v>
      </c>
      <c r="L1264" s="1" t="s">
        <v>6555</v>
      </c>
      <c r="M1264" s="1" t="s">
        <v>451</v>
      </c>
      <c r="N1264" s="1" t="s">
        <v>6556</v>
      </c>
      <c r="O1264" s="1" t="s">
        <v>6557</v>
      </c>
      <c r="P1264" s="1" t="s">
        <v>6558</v>
      </c>
      <c r="Q1264" s="1" t="s">
        <v>67</v>
      </c>
      <c r="R1264" s="1" t="s">
        <v>58</v>
      </c>
      <c r="S1264" s="1" t="s">
        <v>6559</v>
      </c>
      <c r="T1264" s="1" t="s">
        <v>45</v>
      </c>
      <c r="X1264" s="1" t="s">
        <v>6560</v>
      </c>
      <c r="Y1264" s="1" t="s">
        <v>6561</v>
      </c>
      <c r="AD1264" s="16" t="s">
        <v>6554</v>
      </c>
    </row>
    <row r="1265" spans="2:30" x14ac:dyDescent="0.2">
      <c r="B1265" s="1">
        <v>17482</v>
      </c>
      <c r="C1265" s="1" t="s">
        <v>458</v>
      </c>
      <c r="D1265" s="24">
        <v>3.6961606557043498</v>
      </c>
      <c r="E1265" s="31">
        <v>0.35368557211832802</v>
      </c>
      <c r="F1265" s="30">
        <v>9.5689988900368603E-2</v>
      </c>
      <c r="G1265" s="1" t="s">
        <v>459</v>
      </c>
      <c r="H1265" s="1" t="s">
        <v>35</v>
      </c>
      <c r="I1265" s="1" t="s">
        <v>37</v>
      </c>
      <c r="J1265" s="15" t="s">
        <v>74</v>
      </c>
      <c r="K1265" s="1" t="s">
        <v>458</v>
      </c>
      <c r="L1265" s="1" t="s">
        <v>459</v>
      </c>
      <c r="M1265" s="1" t="s">
        <v>451</v>
      </c>
      <c r="N1265" s="1" t="s">
        <v>460</v>
      </c>
      <c r="O1265" s="1" t="s">
        <v>461</v>
      </c>
      <c r="P1265" s="1" t="s">
        <v>462</v>
      </c>
      <c r="Q1265" s="1" t="s">
        <v>67</v>
      </c>
      <c r="R1265" s="1" t="s">
        <v>43</v>
      </c>
      <c r="S1265" s="1" t="s">
        <v>463</v>
      </c>
      <c r="T1265" s="1" t="s">
        <v>45</v>
      </c>
      <c r="X1265" s="1" t="s">
        <v>464</v>
      </c>
      <c r="Y1265" s="1" t="s">
        <v>465</v>
      </c>
      <c r="AD1265" s="16" t="s">
        <v>458</v>
      </c>
    </row>
    <row r="1266" spans="2:30" x14ac:dyDescent="0.2">
      <c r="B1266" s="1">
        <v>17728</v>
      </c>
      <c r="C1266" s="1" t="s">
        <v>6562</v>
      </c>
      <c r="D1266" s="64">
        <v>0.82189946659077795</v>
      </c>
      <c r="E1266" s="31">
        <v>0.46355801904350702</v>
      </c>
      <c r="F1266" s="42">
        <v>0.56400817604412901</v>
      </c>
      <c r="G1266" s="1" t="s">
        <v>6563</v>
      </c>
      <c r="H1266" s="1" t="s">
        <v>36</v>
      </c>
      <c r="I1266" s="1" t="s">
        <v>37</v>
      </c>
      <c r="J1266" s="15" t="s">
        <v>100</v>
      </c>
      <c r="K1266" s="1" t="s">
        <v>6562</v>
      </c>
      <c r="L1266" s="1" t="s">
        <v>6563</v>
      </c>
      <c r="M1266" s="1" t="s">
        <v>451</v>
      </c>
      <c r="N1266" s="1" t="s">
        <v>6564</v>
      </c>
      <c r="O1266" s="1" t="s">
        <v>6565</v>
      </c>
      <c r="P1266" s="1" t="s">
        <v>6199</v>
      </c>
      <c r="Q1266" s="1" t="s">
        <v>67</v>
      </c>
      <c r="R1266" s="1" t="s">
        <v>58</v>
      </c>
      <c r="S1266" s="1" t="s">
        <v>6566</v>
      </c>
      <c r="T1266" s="1" t="s">
        <v>45</v>
      </c>
      <c r="X1266" s="1" t="s">
        <v>6567</v>
      </c>
      <c r="Y1266" s="1" t="s">
        <v>6568</v>
      </c>
      <c r="AD1266" s="16" t="s">
        <v>6562</v>
      </c>
    </row>
    <row r="1267" spans="2:30" x14ac:dyDescent="0.2">
      <c r="B1267" s="1">
        <v>17997</v>
      </c>
      <c r="C1267" s="1" t="s">
        <v>6569</v>
      </c>
      <c r="D1267" s="65">
        <v>1.47672893841379</v>
      </c>
      <c r="E1267" s="41">
        <v>0.17665974030343701</v>
      </c>
      <c r="F1267" s="23">
        <v>0.119629090829082</v>
      </c>
      <c r="G1267" s="1" t="s">
        <v>2525</v>
      </c>
      <c r="H1267" s="1" t="s">
        <v>270</v>
      </c>
      <c r="I1267" s="1" t="s">
        <v>73</v>
      </c>
      <c r="J1267" s="15" t="s">
        <v>74</v>
      </c>
      <c r="K1267" s="1" t="s">
        <v>6569</v>
      </c>
      <c r="L1267" s="1" t="s">
        <v>2525</v>
      </c>
      <c r="M1267" s="1" t="s">
        <v>451</v>
      </c>
      <c r="N1267" s="1" t="s">
        <v>6570</v>
      </c>
      <c r="O1267" s="1" t="s">
        <v>6571</v>
      </c>
      <c r="P1267" s="1" t="s">
        <v>6572</v>
      </c>
      <c r="Q1267" s="1" t="s">
        <v>42</v>
      </c>
      <c r="R1267" s="1" t="s">
        <v>58</v>
      </c>
      <c r="S1267" s="1" t="s">
        <v>6573</v>
      </c>
      <c r="T1267" s="1" t="s">
        <v>45</v>
      </c>
      <c r="X1267" s="1" t="s">
        <v>6574</v>
      </c>
      <c r="Y1267" s="1" t="s">
        <v>6575</v>
      </c>
      <c r="AD1267" s="16" t="s">
        <v>6569</v>
      </c>
    </row>
    <row r="1268" spans="2:30" x14ac:dyDescent="0.2">
      <c r="B1268" s="1">
        <v>18031</v>
      </c>
      <c r="C1268" s="1" t="s">
        <v>6576</v>
      </c>
      <c r="D1268" s="65">
        <v>1.2677377187247501</v>
      </c>
      <c r="E1268" s="31">
        <v>0.343096386862831</v>
      </c>
      <c r="F1268" s="32">
        <v>0.27063672697848001</v>
      </c>
      <c r="G1268" s="1" t="s">
        <v>6577</v>
      </c>
      <c r="H1268" s="1" t="s">
        <v>270</v>
      </c>
      <c r="I1268" s="1" t="s">
        <v>37</v>
      </c>
      <c r="J1268" s="15" t="s">
        <v>37</v>
      </c>
      <c r="K1268" s="1" t="s">
        <v>6576</v>
      </c>
      <c r="L1268" s="1" t="s">
        <v>6577</v>
      </c>
      <c r="M1268" s="1" t="s">
        <v>451</v>
      </c>
      <c r="N1268" s="1" t="s">
        <v>6578</v>
      </c>
      <c r="O1268" s="1" t="s">
        <v>6579</v>
      </c>
      <c r="P1268" s="1" t="s">
        <v>6580</v>
      </c>
      <c r="Q1268" s="1" t="s">
        <v>67</v>
      </c>
      <c r="R1268" s="1" t="s">
        <v>58</v>
      </c>
      <c r="S1268" s="1" t="s">
        <v>6581</v>
      </c>
      <c r="T1268" s="1" t="s">
        <v>45</v>
      </c>
      <c r="X1268" s="1" t="s">
        <v>6582</v>
      </c>
      <c r="Y1268" s="1" t="s">
        <v>6583</v>
      </c>
      <c r="AD1268" s="16" t="s">
        <v>6576</v>
      </c>
    </row>
    <row r="1269" spans="2:30" x14ac:dyDescent="0.2">
      <c r="B1269" s="1">
        <v>18058</v>
      </c>
      <c r="C1269" s="1" t="s">
        <v>6584</v>
      </c>
      <c r="D1269" s="64">
        <v>1.0957061977086899</v>
      </c>
      <c r="E1269" s="41">
        <v>0.14934091944345301</v>
      </c>
      <c r="F1269" s="35">
        <v>0.13629649969649801</v>
      </c>
      <c r="G1269" s="1" t="s">
        <v>6585</v>
      </c>
      <c r="H1269" s="1" t="s">
        <v>36</v>
      </c>
      <c r="I1269" s="1" t="s">
        <v>73</v>
      </c>
      <c r="J1269" s="15" t="s">
        <v>73</v>
      </c>
      <c r="K1269" s="1" t="s">
        <v>6584</v>
      </c>
      <c r="L1269" s="1" t="s">
        <v>6585</v>
      </c>
      <c r="M1269" s="1" t="s">
        <v>451</v>
      </c>
      <c r="N1269" s="1" t="s">
        <v>6586</v>
      </c>
      <c r="O1269" s="1" t="s">
        <v>6587</v>
      </c>
      <c r="P1269" s="1" t="s">
        <v>6588</v>
      </c>
      <c r="Q1269" s="1" t="s">
        <v>67</v>
      </c>
      <c r="R1269" s="1" t="s">
        <v>43</v>
      </c>
      <c r="S1269" s="1" t="s">
        <v>6589</v>
      </c>
      <c r="T1269" s="1" t="s">
        <v>45</v>
      </c>
      <c r="X1269" s="1" t="s">
        <v>6590</v>
      </c>
      <c r="Y1269" s="1" t="s">
        <v>6591</v>
      </c>
      <c r="AD1269" s="16" t="s">
        <v>6584</v>
      </c>
    </row>
    <row r="1270" spans="2:30" x14ac:dyDescent="0.2">
      <c r="B1270" s="1">
        <v>18139</v>
      </c>
      <c r="C1270" s="1" t="s">
        <v>3164</v>
      </c>
      <c r="D1270" s="60">
        <v>0.160279520548193</v>
      </c>
      <c r="E1270" s="31">
        <v>0.42570220113513202</v>
      </c>
      <c r="F1270" s="57">
        <v>2.6559987182338198</v>
      </c>
      <c r="G1270" s="1" t="s">
        <v>3165</v>
      </c>
      <c r="H1270" s="1" t="s">
        <v>73</v>
      </c>
      <c r="I1270" s="1" t="s">
        <v>37</v>
      </c>
      <c r="J1270" s="15" t="s">
        <v>35</v>
      </c>
      <c r="K1270" s="1" t="s">
        <v>3164</v>
      </c>
      <c r="L1270" s="1" t="s">
        <v>3165</v>
      </c>
      <c r="M1270" s="1" t="s">
        <v>451</v>
      </c>
      <c r="N1270" s="1" t="s">
        <v>3166</v>
      </c>
      <c r="O1270" s="1" t="s">
        <v>3167</v>
      </c>
      <c r="P1270" s="1" t="s">
        <v>3168</v>
      </c>
      <c r="Q1270" s="1" t="s">
        <v>42</v>
      </c>
      <c r="R1270" s="1" t="s">
        <v>58</v>
      </c>
      <c r="S1270" s="1" t="s">
        <v>3169</v>
      </c>
      <c r="T1270" s="1" t="s">
        <v>45</v>
      </c>
      <c r="X1270" s="1" t="s">
        <v>3170</v>
      </c>
      <c r="Y1270" s="1" t="s">
        <v>3171</v>
      </c>
      <c r="AD1270" s="16" t="s">
        <v>3164</v>
      </c>
    </row>
    <row r="1271" spans="2:30" x14ac:dyDescent="0.2">
      <c r="B1271" s="1">
        <v>18414</v>
      </c>
      <c r="C1271" s="1" t="s">
        <v>6592</v>
      </c>
      <c r="D1271" s="64">
        <v>0.91399032178407302</v>
      </c>
      <c r="E1271" s="45">
        <v>3.7299685423395602E-2</v>
      </c>
      <c r="F1271" s="30">
        <v>4.0809715961311402E-2</v>
      </c>
      <c r="G1271" s="1" t="s">
        <v>6593</v>
      </c>
      <c r="H1271" s="1" t="s">
        <v>36</v>
      </c>
      <c r="I1271" s="1" t="s">
        <v>74</v>
      </c>
      <c r="J1271" s="15" t="s">
        <v>74</v>
      </c>
      <c r="K1271" s="1" t="s">
        <v>6592</v>
      </c>
      <c r="L1271" s="1" t="s">
        <v>6593</v>
      </c>
      <c r="M1271" s="1" t="s">
        <v>451</v>
      </c>
      <c r="N1271" s="1" t="s">
        <v>6594</v>
      </c>
      <c r="O1271" s="1" t="s">
        <v>6595</v>
      </c>
      <c r="P1271" s="1" t="s">
        <v>6596</v>
      </c>
      <c r="Q1271" s="1" t="s">
        <v>42</v>
      </c>
      <c r="R1271" s="1" t="s">
        <v>58</v>
      </c>
      <c r="S1271" s="1" t="s">
        <v>6597</v>
      </c>
      <c r="T1271" s="1" t="s">
        <v>45</v>
      </c>
      <c r="X1271" s="1" t="s">
        <v>6598</v>
      </c>
      <c r="AD1271" s="16" t="s">
        <v>6592</v>
      </c>
    </row>
    <row r="1272" spans="2:30" x14ac:dyDescent="0.2">
      <c r="B1272" s="1">
        <v>18482</v>
      </c>
      <c r="C1272" s="1" t="s">
        <v>1943</v>
      </c>
      <c r="D1272" s="19">
        <v>1.92175147772164</v>
      </c>
      <c r="E1272" s="34">
        <v>0.51884997906716701</v>
      </c>
      <c r="F1272" s="32">
        <v>0.26998807342263498</v>
      </c>
      <c r="G1272" s="1" t="s">
        <v>1944</v>
      </c>
      <c r="H1272" s="1" t="s">
        <v>54</v>
      </c>
      <c r="I1272" s="1" t="s">
        <v>100</v>
      </c>
      <c r="J1272" s="15" t="s">
        <v>37</v>
      </c>
      <c r="K1272" s="1" t="s">
        <v>1943</v>
      </c>
      <c r="L1272" s="1" t="s">
        <v>1944</v>
      </c>
      <c r="M1272" s="1" t="s">
        <v>451</v>
      </c>
      <c r="N1272" s="1" t="s">
        <v>1945</v>
      </c>
      <c r="O1272" s="1" t="s">
        <v>1946</v>
      </c>
      <c r="P1272" s="1" t="s">
        <v>1947</v>
      </c>
      <c r="Q1272" s="1" t="s">
        <v>67</v>
      </c>
      <c r="R1272" s="1" t="s">
        <v>58</v>
      </c>
      <c r="S1272" s="1" t="s">
        <v>1948</v>
      </c>
      <c r="T1272" s="1" t="s">
        <v>45</v>
      </c>
      <c r="X1272" s="1" t="s">
        <v>1949</v>
      </c>
      <c r="Y1272" s="1" t="s">
        <v>1950</v>
      </c>
      <c r="AD1272" s="16" t="s">
        <v>1943</v>
      </c>
    </row>
    <row r="1273" spans="2:30" x14ac:dyDescent="0.2">
      <c r="B1273" s="1">
        <v>18587</v>
      </c>
      <c r="C1273" s="1" t="s">
        <v>6599</v>
      </c>
      <c r="D1273" s="64">
        <v>0.82824558453911401</v>
      </c>
      <c r="E1273" s="45">
        <v>9.8934200853393606E-2</v>
      </c>
      <c r="F1273" s="23">
        <v>0.119450320895398</v>
      </c>
      <c r="G1273" s="1" t="s">
        <v>6600</v>
      </c>
      <c r="H1273" s="1" t="s">
        <v>36</v>
      </c>
      <c r="I1273" s="1" t="s">
        <v>74</v>
      </c>
      <c r="J1273" s="15" t="s">
        <v>74</v>
      </c>
      <c r="K1273" s="1" t="s">
        <v>6599</v>
      </c>
      <c r="L1273" s="1" t="s">
        <v>6600</v>
      </c>
      <c r="M1273" s="1" t="s">
        <v>451</v>
      </c>
      <c r="N1273" s="1" t="s">
        <v>6601</v>
      </c>
      <c r="O1273" s="1" t="s">
        <v>6602</v>
      </c>
      <c r="P1273" s="1" t="s">
        <v>6603</v>
      </c>
      <c r="Q1273" s="1" t="s">
        <v>67</v>
      </c>
      <c r="R1273" s="1" t="s">
        <v>43</v>
      </c>
      <c r="S1273" s="1" t="s">
        <v>6604</v>
      </c>
      <c r="T1273" s="1" t="s">
        <v>45</v>
      </c>
      <c r="X1273" s="1" t="s">
        <v>6605</v>
      </c>
      <c r="Y1273" s="1" t="s">
        <v>6606</v>
      </c>
      <c r="AD1273" s="16" t="s">
        <v>6599</v>
      </c>
    </row>
    <row r="1274" spans="2:30" x14ac:dyDescent="0.2">
      <c r="B1274" s="1">
        <v>19092</v>
      </c>
      <c r="C1274" s="1" t="s">
        <v>502</v>
      </c>
      <c r="D1274" s="24">
        <v>3.8797479208352099</v>
      </c>
      <c r="E1274" s="38">
        <v>0.62836317664952901</v>
      </c>
      <c r="F1274" s="35">
        <v>0.16195979467507701</v>
      </c>
      <c r="G1274" s="1" t="s">
        <v>503</v>
      </c>
      <c r="H1274" s="1" t="s">
        <v>35</v>
      </c>
      <c r="I1274" s="1" t="s">
        <v>100</v>
      </c>
      <c r="J1274" s="15" t="s">
        <v>73</v>
      </c>
      <c r="K1274" s="1" t="s">
        <v>502</v>
      </c>
      <c r="L1274" s="1" t="s">
        <v>503</v>
      </c>
      <c r="M1274" s="1" t="s">
        <v>451</v>
      </c>
      <c r="N1274" s="1" t="s">
        <v>504</v>
      </c>
      <c r="O1274" s="1" t="s">
        <v>505</v>
      </c>
      <c r="P1274" s="1" t="s">
        <v>506</v>
      </c>
      <c r="Q1274" s="1" t="s">
        <v>67</v>
      </c>
      <c r="R1274" s="1" t="s">
        <v>58</v>
      </c>
      <c r="S1274" s="1" t="s">
        <v>507</v>
      </c>
      <c r="T1274" s="1" t="s">
        <v>45</v>
      </c>
      <c r="X1274" s="1" t="s">
        <v>508</v>
      </c>
      <c r="Y1274" s="1" t="s">
        <v>509</v>
      </c>
      <c r="AD1274" s="16" t="s">
        <v>502</v>
      </c>
    </row>
    <row r="1275" spans="2:30" x14ac:dyDescent="0.2">
      <c r="B1275" s="1">
        <v>19095</v>
      </c>
      <c r="C1275" s="1" t="s">
        <v>5577</v>
      </c>
      <c r="D1275" s="64">
        <v>1.2380544427603499</v>
      </c>
      <c r="E1275" s="31">
        <v>0.39839277762061798</v>
      </c>
      <c r="F1275" s="32">
        <v>0.32178938490973402</v>
      </c>
      <c r="G1275" s="1" t="s">
        <v>5578</v>
      </c>
      <c r="H1275" s="1" t="s">
        <v>36</v>
      </c>
      <c r="I1275" s="1" t="s">
        <v>37</v>
      </c>
      <c r="J1275" s="15" t="s">
        <v>37</v>
      </c>
      <c r="K1275" s="1" t="s">
        <v>5577</v>
      </c>
      <c r="L1275" s="1" t="s">
        <v>5578</v>
      </c>
      <c r="M1275" s="1" t="s">
        <v>451</v>
      </c>
      <c r="N1275" s="1" t="s">
        <v>5579</v>
      </c>
      <c r="O1275" s="1" t="s">
        <v>5580</v>
      </c>
      <c r="P1275" s="1" t="s">
        <v>5581</v>
      </c>
      <c r="Q1275" s="1" t="s">
        <v>67</v>
      </c>
      <c r="R1275" s="1" t="s">
        <v>43</v>
      </c>
      <c r="S1275" s="1" t="s">
        <v>5582</v>
      </c>
      <c r="T1275" s="1" t="s">
        <v>45</v>
      </c>
      <c r="X1275" s="1" t="s">
        <v>5583</v>
      </c>
      <c r="Y1275" s="1" t="s">
        <v>5584</v>
      </c>
      <c r="AD1275" s="16" t="s">
        <v>5577</v>
      </c>
    </row>
    <row r="1276" spans="2:30" x14ac:dyDescent="0.2">
      <c r="B1276" s="1">
        <v>19432</v>
      </c>
      <c r="C1276" s="1" t="s">
        <v>5585</v>
      </c>
      <c r="D1276" s="64">
        <v>0.99555570022495599</v>
      </c>
      <c r="E1276" s="22">
        <v>0.249779115061769</v>
      </c>
      <c r="F1276" s="32">
        <v>0.25089416393811897</v>
      </c>
      <c r="G1276" s="1" t="s">
        <v>5586</v>
      </c>
      <c r="H1276" s="1" t="s">
        <v>36</v>
      </c>
      <c r="I1276" s="1" t="s">
        <v>73</v>
      </c>
      <c r="J1276" s="15" t="s">
        <v>37</v>
      </c>
      <c r="K1276" s="1" t="s">
        <v>5585</v>
      </c>
      <c r="L1276" s="1" t="s">
        <v>5586</v>
      </c>
      <c r="M1276" s="1" t="s">
        <v>513</v>
      </c>
      <c r="N1276" s="1" t="s">
        <v>5587</v>
      </c>
      <c r="O1276" s="1" t="s">
        <v>5588</v>
      </c>
      <c r="P1276" s="1" t="s">
        <v>5589</v>
      </c>
      <c r="Q1276" s="1" t="s">
        <v>42</v>
      </c>
      <c r="R1276" s="1" t="s">
        <v>58</v>
      </c>
      <c r="S1276" s="1" t="s">
        <v>5590</v>
      </c>
      <c r="T1276" s="1" t="s">
        <v>45</v>
      </c>
      <c r="X1276" s="1" t="s">
        <v>5591</v>
      </c>
      <c r="Y1276" s="1" t="s">
        <v>5592</v>
      </c>
      <c r="AD1276" s="16" t="s">
        <v>5585</v>
      </c>
    </row>
    <row r="1277" spans="2:30" x14ac:dyDescent="0.2">
      <c r="B1277" s="1">
        <v>19783</v>
      </c>
      <c r="C1277" s="1" t="s">
        <v>6607</v>
      </c>
      <c r="D1277" s="64">
        <v>1.0689801069668801</v>
      </c>
      <c r="E1277" s="22">
        <v>0.20122434885909199</v>
      </c>
      <c r="F1277" s="35">
        <v>0.188239563624851</v>
      </c>
      <c r="G1277" s="1" t="s">
        <v>6608</v>
      </c>
      <c r="H1277" s="1" t="s">
        <v>36</v>
      </c>
      <c r="I1277" s="1" t="s">
        <v>73</v>
      </c>
      <c r="J1277" s="15" t="s">
        <v>73</v>
      </c>
      <c r="K1277" s="1" t="s">
        <v>6607</v>
      </c>
      <c r="L1277" s="1" t="s">
        <v>6608</v>
      </c>
      <c r="M1277" s="1" t="s">
        <v>513</v>
      </c>
      <c r="N1277" s="1" t="s">
        <v>6609</v>
      </c>
      <c r="O1277" s="1" t="s">
        <v>6610</v>
      </c>
      <c r="P1277" s="1" t="s">
        <v>6611</v>
      </c>
      <c r="Q1277" s="1" t="s">
        <v>67</v>
      </c>
      <c r="R1277" s="1" t="s">
        <v>58</v>
      </c>
      <c r="S1277" s="1" t="s">
        <v>6612</v>
      </c>
      <c r="T1277" s="1" t="s">
        <v>45</v>
      </c>
      <c r="U1277" s="1" t="s">
        <v>6613</v>
      </c>
      <c r="V1277" s="1" t="s">
        <v>6614</v>
      </c>
      <c r="W1277" s="1" t="s">
        <v>6615</v>
      </c>
      <c r="X1277" s="1" t="s">
        <v>6616</v>
      </c>
      <c r="Y1277" s="1" t="s">
        <v>6617</v>
      </c>
      <c r="Z1277" s="1" t="s">
        <v>6618</v>
      </c>
      <c r="AD1277" s="16" t="s">
        <v>6607</v>
      </c>
    </row>
    <row r="1278" spans="2:30" x14ac:dyDescent="0.2">
      <c r="B1278" s="1">
        <v>19944</v>
      </c>
      <c r="C1278" s="1" t="s">
        <v>6619</v>
      </c>
      <c r="D1278" s="63">
        <v>0.73405747763138296</v>
      </c>
      <c r="E1278" s="31">
        <v>0.44710871716355099</v>
      </c>
      <c r="F1278" s="28">
        <v>0.60909224520981198</v>
      </c>
      <c r="G1278" s="1" t="s">
        <v>6620</v>
      </c>
      <c r="H1278" s="1" t="s">
        <v>198</v>
      </c>
      <c r="I1278" s="1" t="s">
        <v>37</v>
      </c>
      <c r="J1278" s="15" t="s">
        <v>100</v>
      </c>
      <c r="K1278" s="1" t="s">
        <v>6619</v>
      </c>
      <c r="L1278" s="1" t="s">
        <v>6620</v>
      </c>
      <c r="M1278" s="1" t="s">
        <v>513</v>
      </c>
      <c r="N1278" s="1" t="s">
        <v>6621</v>
      </c>
      <c r="O1278" s="1" t="s">
        <v>6622</v>
      </c>
      <c r="P1278" s="1" t="s">
        <v>6623</v>
      </c>
      <c r="Q1278" s="1" t="s">
        <v>42</v>
      </c>
      <c r="R1278" s="1" t="s">
        <v>58</v>
      </c>
      <c r="S1278" s="1" t="s">
        <v>6624</v>
      </c>
      <c r="T1278" s="1" t="s">
        <v>45</v>
      </c>
      <c r="X1278" s="1" t="s">
        <v>6625</v>
      </c>
      <c r="Y1278" s="1" t="s">
        <v>6626</v>
      </c>
      <c r="AD1278" s="16" t="s">
        <v>6619</v>
      </c>
    </row>
    <row r="1279" spans="2:30" x14ac:dyDescent="0.2">
      <c r="B1279" s="1">
        <v>19955</v>
      </c>
      <c r="C1279" s="1" t="s">
        <v>5593</v>
      </c>
      <c r="D1279" s="64">
        <v>0.83128125531631802</v>
      </c>
      <c r="E1279" s="29">
        <v>0.117606568296624</v>
      </c>
      <c r="F1279" s="35">
        <v>0.141476266359299</v>
      </c>
      <c r="G1279" s="1" t="s">
        <v>5594</v>
      </c>
      <c r="H1279" s="1" t="s">
        <v>36</v>
      </c>
      <c r="I1279" s="1" t="s">
        <v>74</v>
      </c>
      <c r="J1279" s="15" t="s">
        <v>73</v>
      </c>
      <c r="K1279" s="1" t="s">
        <v>5593</v>
      </c>
      <c r="L1279" s="1" t="s">
        <v>5594</v>
      </c>
      <c r="M1279" s="1" t="s">
        <v>513</v>
      </c>
      <c r="N1279" s="1" t="s">
        <v>5595</v>
      </c>
      <c r="O1279" s="1" t="s">
        <v>5596</v>
      </c>
      <c r="P1279" s="1" t="s">
        <v>5597</v>
      </c>
      <c r="Q1279" s="1" t="s">
        <v>67</v>
      </c>
      <c r="R1279" s="1" t="s">
        <v>43</v>
      </c>
      <c r="S1279" s="1" t="s">
        <v>5598</v>
      </c>
      <c r="T1279" s="1" t="s">
        <v>45</v>
      </c>
      <c r="X1279" s="1" t="s">
        <v>5599</v>
      </c>
      <c r="Y1279" s="1" t="s">
        <v>5600</v>
      </c>
      <c r="AD1279" s="16" t="s">
        <v>5593</v>
      </c>
    </row>
    <row r="1280" spans="2:30" x14ac:dyDescent="0.2">
      <c r="B1280" s="1">
        <v>19989</v>
      </c>
      <c r="C1280" s="1" t="s">
        <v>5601</v>
      </c>
      <c r="D1280" s="64">
        <v>1.1985273038954301</v>
      </c>
      <c r="E1280" s="22">
        <v>0.208670814508231</v>
      </c>
      <c r="F1280" s="35">
        <v>0.17410601646705301</v>
      </c>
      <c r="G1280" s="1" t="s">
        <v>5602</v>
      </c>
      <c r="H1280" s="1" t="s">
        <v>36</v>
      </c>
      <c r="I1280" s="1" t="s">
        <v>73</v>
      </c>
      <c r="J1280" s="15" t="s">
        <v>73</v>
      </c>
      <c r="K1280" s="1" t="s">
        <v>5601</v>
      </c>
      <c r="L1280" s="1" t="s">
        <v>5602</v>
      </c>
      <c r="M1280" s="1" t="s">
        <v>513</v>
      </c>
      <c r="N1280" s="1" t="s">
        <v>5603</v>
      </c>
      <c r="O1280" s="1" t="s">
        <v>5604</v>
      </c>
      <c r="P1280" s="1" t="s">
        <v>5605</v>
      </c>
      <c r="Q1280" s="1" t="s">
        <v>42</v>
      </c>
      <c r="R1280" s="1" t="s">
        <v>58</v>
      </c>
      <c r="S1280" s="1" t="s">
        <v>5606</v>
      </c>
      <c r="T1280" s="1" t="s">
        <v>45</v>
      </c>
      <c r="X1280" s="1" t="s">
        <v>5607</v>
      </c>
      <c r="Y1280" s="1" t="s">
        <v>5608</v>
      </c>
      <c r="AD1280" s="16" t="s">
        <v>5601</v>
      </c>
    </row>
    <row r="1281" spans="2:30" x14ac:dyDescent="0.2">
      <c r="B1281" s="1">
        <v>20033</v>
      </c>
      <c r="C1281" s="1" t="s">
        <v>2043</v>
      </c>
      <c r="D1281" s="37">
        <v>6.1634475222665701</v>
      </c>
      <c r="E1281" s="41">
        <v>0.17642080542045699</v>
      </c>
      <c r="F1281" s="30">
        <v>2.8623721510259399E-2</v>
      </c>
      <c r="G1281" s="1" t="s">
        <v>2044</v>
      </c>
      <c r="H1281" s="1" t="s">
        <v>53</v>
      </c>
      <c r="I1281" s="1" t="s">
        <v>73</v>
      </c>
      <c r="J1281" s="15" t="s">
        <v>74</v>
      </c>
      <c r="K1281" s="1" t="s">
        <v>2043</v>
      </c>
      <c r="L1281" s="1" t="s">
        <v>2044</v>
      </c>
      <c r="M1281" s="1" t="s">
        <v>513</v>
      </c>
      <c r="N1281" s="1" t="s">
        <v>2045</v>
      </c>
      <c r="O1281" s="1" t="s">
        <v>2046</v>
      </c>
      <c r="P1281" s="1" t="s">
        <v>2047</v>
      </c>
      <c r="Q1281" s="1" t="s">
        <v>67</v>
      </c>
      <c r="R1281" s="1" t="s">
        <v>58</v>
      </c>
      <c r="S1281" s="1" t="s">
        <v>2048</v>
      </c>
      <c r="T1281" s="1" t="s">
        <v>45</v>
      </c>
      <c r="U1281" s="1" t="s">
        <v>2049</v>
      </c>
      <c r="V1281" s="1" t="s">
        <v>2050</v>
      </c>
      <c r="W1281" s="1" t="s">
        <v>2051</v>
      </c>
      <c r="X1281" s="1" t="s">
        <v>2052</v>
      </c>
      <c r="Y1281" s="1" t="s">
        <v>2053</v>
      </c>
      <c r="AD1281" s="16" t="s">
        <v>2043</v>
      </c>
    </row>
    <row r="1282" spans="2:30" x14ac:dyDescent="0.2">
      <c r="B1282" s="1">
        <v>20319</v>
      </c>
      <c r="C1282" s="1" t="s">
        <v>6627</v>
      </c>
      <c r="D1282" s="65">
        <v>1.3921024371775801</v>
      </c>
      <c r="E1282" s="29">
        <v>0.126396448100137</v>
      </c>
      <c r="F1282" s="30">
        <v>9.0795364424761493E-2</v>
      </c>
      <c r="G1282" s="1" t="s">
        <v>6628</v>
      </c>
      <c r="H1282" s="1" t="s">
        <v>270</v>
      </c>
      <c r="I1282" s="1" t="s">
        <v>73</v>
      </c>
      <c r="J1282" s="15" t="s">
        <v>74</v>
      </c>
      <c r="K1282" s="1" t="s">
        <v>6627</v>
      </c>
      <c r="L1282" s="1" t="s">
        <v>6628</v>
      </c>
      <c r="M1282" s="1" t="s">
        <v>513</v>
      </c>
      <c r="N1282" s="1" t="s">
        <v>6629</v>
      </c>
      <c r="O1282" s="1" t="s">
        <v>6630</v>
      </c>
      <c r="P1282" s="1" t="s">
        <v>6631</v>
      </c>
      <c r="Q1282" s="1" t="s">
        <v>42</v>
      </c>
      <c r="R1282" s="1" t="s">
        <v>58</v>
      </c>
      <c r="S1282" s="1" t="s">
        <v>6632</v>
      </c>
      <c r="T1282" s="1" t="s">
        <v>45</v>
      </c>
      <c r="X1282" s="1" t="s">
        <v>6633</v>
      </c>
      <c r="Y1282" s="1" t="s">
        <v>6634</v>
      </c>
      <c r="AD1282" s="16" t="s">
        <v>6627</v>
      </c>
    </row>
    <row r="1283" spans="2:30" x14ac:dyDescent="0.2">
      <c r="B1283" s="1">
        <v>20332</v>
      </c>
      <c r="C1283" s="1" t="s">
        <v>3180</v>
      </c>
      <c r="D1283" s="54">
        <v>0.33939362322893901</v>
      </c>
      <c r="E1283" s="22">
        <v>0.31316302116661299</v>
      </c>
      <c r="F1283" s="27">
        <v>0.92271333264080602</v>
      </c>
      <c r="G1283" s="1" t="s">
        <v>3181</v>
      </c>
      <c r="H1283" s="1" t="s">
        <v>37</v>
      </c>
      <c r="I1283" s="1" t="s">
        <v>37</v>
      </c>
      <c r="J1283" s="15" t="s">
        <v>36</v>
      </c>
      <c r="K1283" s="1" t="s">
        <v>3180</v>
      </c>
      <c r="L1283" s="1" t="s">
        <v>3181</v>
      </c>
      <c r="M1283" s="1" t="s">
        <v>513</v>
      </c>
      <c r="N1283" s="1" t="s">
        <v>3182</v>
      </c>
      <c r="O1283" s="1" t="s">
        <v>3183</v>
      </c>
      <c r="P1283" s="1" t="s">
        <v>3184</v>
      </c>
      <c r="Q1283" s="1" t="s">
        <v>42</v>
      </c>
      <c r="R1283" s="1" t="s">
        <v>43</v>
      </c>
      <c r="S1283" s="1" t="s">
        <v>3185</v>
      </c>
      <c r="T1283" s="1" t="s">
        <v>45</v>
      </c>
      <c r="U1283" s="1" t="s">
        <v>3186</v>
      </c>
      <c r="V1283" s="1" t="s">
        <v>3187</v>
      </c>
      <c r="W1283" s="1" t="s">
        <v>3188</v>
      </c>
      <c r="X1283" s="1" t="s">
        <v>3189</v>
      </c>
      <c r="Y1283" s="1" t="s">
        <v>3190</v>
      </c>
      <c r="AD1283" s="16" t="s">
        <v>3180</v>
      </c>
    </row>
    <row r="1284" spans="2:30" x14ac:dyDescent="0.2">
      <c r="B1284" s="1">
        <v>20400</v>
      </c>
      <c r="C1284" s="1" t="s">
        <v>2070</v>
      </c>
      <c r="D1284" s="19">
        <v>1.7800168179292699</v>
      </c>
      <c r="E1284" s="22">
        <v>0.25099929867542398</v>
      </c>
      <c r="F1284" s="35">
        <v>0.141009509655879</v>
      </c>
      <c r="G1284" s="1" t="s">
        <v>2071</v>
      </c>
      <c r="H1284" s="1" t="s">
        <v>54</v>
      </c>
      <c r="I1284" s="1" t="s">
        <v>37</v>
      </c>
      <c r="J1284" s="15" t="s">
        <v>73</v>
      </c>
      <c r="K1284" s="1" t="s">
        <v>2070</v>
      </c>
      <c r="L1284" s="1" t="s">
        <v>2071</v>
      </c>
      <c r="M1284" s="1" t="s">
        <v>513</v>
      </c>
      <c r="N1284" s="1" t="s">
        <v>2072</v>
      </c>
      <c r="O1284" s="1" t="s">
        <v>2073</v>
      </c>
      <c r="P1284" s="1" t="s">
        <v>2074</v>
      </c>
      <c r="Q1284" s="1" t="s">
        <v>42</v>
      </c>
      <c r="R1284" s="1" t="s">
        <v>58</v>
      </c>
      <c r="S1284" s="1" t="s">
        <v>2075</v>
      </c>
      <c r="T1284" s="1" t="s">
        <v>45</v>
      </c>
      <c r="X1284" s="1" t="s">
        <v>2076</v>
      </c>
      <c r="Y1284" s="1" t="s">
        <v>2077</v>
      </c>
      <c r="AD1284" s="16" t="s">
        <v>2070</v>
      </c>
    </row>
    <row r="1285" spans="2:30" x14ac:dyDescent="0.2">
      <c r="B1285" s="1">
        <v>20420</v>
      </c>
      <c r="C1285" s="1" t="s">
        <v>1177</v>
      </c>
      <c r="D1285" s="50">
        <v>0.32811767209703402</v>
      </c>
      <c r="E1285" s="22">
        <v>0.30215818373457498</v>
      </c>
      <c r="F1285" s="27">
        <v>0.92088360192077001</v>
      </c>
      <c r="G1285" s="1" t="s">
        <v>1178</v>
      </c>
      <c r="H1285" s="1" t="s">
        <v>37</v>
      </c>
      <c r="I1285" s="1" t="s">
        <v>37</v>
      </c>
      <c r="J1285" s="15" t="s">
        <v>36</v>
      </c>
      <c r="K1285" s="1" t="s">
        <v>1177</v>
      </c>
      <c r="L1285" s="1" t="s">
        <v>1178</v>
      </c>
      <c r="M1285" s="1" t="s">
        <v>513</v>
      </c>
      <c r="N1285" s="1" t="s">
        <v>1179</v>
      </c>
      <c r="O1285" s="1" t="s">
        <v>1180</v>
      </c>
      <c r="P1285" s="1" t="s">
        <v>1181</v>
      </c>
      <c r="Q1285" s="1" t="s">
        <v>67</v>
      </c>
      <c r="R1285" s="1" t="s">
        <v>58</v>
      </c>
      <c r="S1285" s="1" t="s">
        <v>1182</v>
      </c>
      <c r="T1285" s="1" t="s">
        <v>45</v>
      </c>
      <c r="X1285" s="1" t="s">
        <v>1183</v>
      </c>
      <c r="Y1285" s="1" t="s">
        <v>1184</v>
      </c>
      <c r="AD1285" s="16" t="s">
        <v>1177</v>
      </c>
    </row>
    <row r="1286" spans="2:30" x14ac:dyDescent="0.2">
      <c r="B1286" s="1">
        <v>20434</v>
      </c>
      <c r="C1286" s="1" t="s">
        <v>6635</v>
      </c>
      <c r="D1286" s="64">
        <v>1.1593158615331001</v>
      </c>
      <c r="E1286" s="31">
        <v>0.489920356606386</v>
      </c>
      <c r="F1286" s="14">
        <v>0.42259437040609898</v>
      </c>
      <c r="G1286" s="1" t="s">
        <v>6636</v>
      </c>
      <c r="H1286" s="1" t="s">
        <v>36</v>
      </c>
      <c r="I1286" s="1" t="s">
        <v>37</v>
      </c>
      <c r="J1286" s="15" t="s">
        <v>37</v>
      </c>
      <c r="K1286" s="1" t="s">
        <v>6635</v>
      </c>
      <c r="L1286" s="1" t="s">
        <v>6636</v>
      </c>
      <c r="M1286" s="1" t="s">
        <v>513</v>
      </c>
      <c r="N1286" s="1" t="s">
        <v>6637</v>
      </c>
      <c r="O1286" s="1" t="s">
        <v>6638</v>
      </c>
      <c r="P1286" s="1" t="s">
        <v>6639</v>
      </c>
      <c r="Q1286" s="1" t="s">
        <v>42</v>
      </c>
      <c r="R1286" s="1" t="s">
        <v>58</v>
      </c>
      <c r="S1286" s="1" t="s">
        <v>6640</v>
      </c>
      <c r="T1286" s="1" t="s">
        <v>45</v>
      </c>
      <c r="X1286" s="1" t="s">
        <v>6641</v>
      </c>
      <c r="Y1286" s="1" t="s">
        <v>6642</v>
      </c>
      <c r="AD1286" s="16" t="s">
        <v>6635</v>
      </c>
    </row>
    <row r="1287" spans="2:30" x14ac:dyDescent="0.2">
      <c r="B1287" s="1">
        <v>20634</v>
      </c>
      <c r="C1287" s="1" t="s">
        <v>6643</v>
      </c>
      <c r="D1287" s="63">
        <v>0.68758032489791499</v>
      </c>
      <c r="E1287" s="31">
        <v>0.47757507980902397</v>
      </c>
      <c r="F1287" s="61">
        <v>0.69457351020032498</v>
      </c>
      <c r="G1287" s="1" t="s">
        <v>6644</v>
      </c>
      <c r="H1287" s="1" t="s">
        <v>198</v>
      </c>
      <c r="I1287" s="1" t="s">
        <v>37</v>
      </c>
      <c r="J1287" s="15" t="s">
        <v>198</v>
      </c>
      <c r="K1287" s="1" t="s">
        <v>6643</v>
      </c>
      <c r="L1287" s="1" t="s">
        <v>6644</v>
      </c>
      <c r="M1287" s="1" t="s">
        <v>513</v>
      </c>
      <c r="N1287" s="1" t="s">
        <v>6645</v>
      </c>
      <c r="O1287" s="1" t="s">
        <v>6646</v>
      </c>
      <c r="P1287" s="1" t="s">
        <v>6647</v>
      </c>
      <c r="Q1287" s="1" t="s">
        <v>42</v>
      </c>
      <c r="R1287" s="1" t="s">
        <v>58</v>
      </c>
      <c r="S1287" s="1" t="s">
        <v>6648</v>
      </c>
      <c r="T1287" s="1" t="s">
        <v>45</v>
      </c>
      <c r="X1287" s="1" t="s">
        <v>6649</v>
      </c>
      <c r="Y1287" s="1" t="s">
        <v>6650</v>
      </c>
      <c r="AD1287" s="16" t="s">
        <v>6643</v>
      </c>
    </row>
    <row r="1288" spans="2:30" x14ac:dyDescent="0.2">
      <c r="B1288" s="1">
        <v>20657</v>
      </c>
      <c r="C1288" s="1" t="s">
        <v>6651</v>
      </c>
      <c r="D1288" s="64">
        <v>1.2079760457789099</v>
      </c>
      <c r="E1288" s="45">
        <v>9.6315795101421506E-2</v>
      </c>
      <c r="F1288" s="30">
        <v>7.9733199543138594E-2</v>
      </c>
      <c r="G1288" s="1" t="s">
        <v>6652</v>
      </c>
      <c r="H1288" s="1" t="s">
        <v>36</v>
      </c>
      <c r="I1288" s="1" t="s">
        <v>74</v>
      </c>
      <c r="J1288" s="15" t="s">
        <v>74</v>
      </c>
      <c r="K1288" s="1" t="s">
        <v>6651</v>
      </c>
      <c r="L1288" s="1" t="s">
        <v>6652</v>
      </c>
      <c r="M1288" s="1" t="s">
        <v>513</v>
      </c>
      <c r="N1288" s="1" t="s">
        <v>6653</v>
      </c>
      <c r="O1288" s="1" t="s">
        <v>6654</v>
      </c>
      <c r="P1288" s="1" t="s">
        <v>6655</v>
      </c>
      <c r="Q1288" s="1" t="s">
        <v>67</v>
      </c>
      <c r="R1288" s="1" t="s">
        <v>43</v>
      </c>
      <c r="S1288" s="1" t="s">
        <v>6656</v>
      </c>
      <c r="T1288" s="1" t="s">
        <v>45</v>
      </c>
      <c r="X1288" s="1" t="s">
        <v>6657</v>
      </c>
      <c r="Y1288" s="1" t="s">
        <v>6658</v>
      </c>
      <c r="AD1288" s="16" t="s">
        <v>6651</v>
      </c>
    </row>
    <row r="1289" spans="2:30" x14ac:dyDescent="0.2">
      <c r="B1289" s="1">
        <v>20759</v>
      </c>
      <c r="C1289" s="1" t="s">
        <v>2086</v>
      </c>
      <c r="D1289" s="25">
        <v>1.74531966412051</v>
      </c>
      <c r="E1289" s="41">
        <v>0.18422400391614999</v>
      </c>
      <c r="F1289" s="23">
        <v>0.105553158944658</v>
      </c>
      <c r="G1289" s="1" t="s">
        <v>2087</v>
      </c>
      <c r="H1289" s="1" t="s">
        <v>54</v>
      </c>
      <c r="I1289" s="1" t="s">
        <v>73</v>
      </c>
      <c r="J1289" s="15" t="s">
        <v>74</v>
      </c>
      <c r="K1289" s="1" t="s">
        <v>2086</v>
      </c>
      <c r="L1289" s="1" t="s">
        <v>2087</v>
      </c>
      <c r="M1289" s="1" t="s">
        <v>513</v>
      </c>
      <c r="N1289" s="1" t="s">
        <v>2088</v>
      </c>
      <c r="O1289" s="1" t="s">
        <v>2089</v>
      </c>
      <c r="P1289" s="1" t="s">
        <v>2090</v>
      </c>
      <c r="Q1289" s="1" t="s">
        <v>67</v>
      </c>
      <c r="R1289" s="1" t="s">
        <v>58</v>
      </c>
      <c r="S1289" s="1" t="s">
        <v>2091</v>
      </c>
      <c r="T1289" s="1" t="s">
        <v>45</v>
      </c>
      <c r="X1289" s="1" t="s">
        <v>2092</v>
      </c>
      <c r="Y1289" s="1" t="s">
        <v>2093</v>
      </c>
      <c r="AD1289" s="16" t="s">
        <v>2086</v>
      </c>
    </row>
    <row r="1290" spans="2:30" x14ac:dyDescent="0.2">
      <c r="B1290" s="1">
        <v>20947</v>
      </c>
      <c r="C1290" s="1" t="s">
        <v>3207</v>
      </c>
      <c r="D1290" s="50">
        <v>0.25788832631272401</v>
      </c>
      <c r="E1290" s="38">
        <v>0.57438406520962404</v>
      </c>
      <c r="F1290" s="57">
        <v>2.2272588814784302</v>
      </c>
      <c r="G1290" s="1" t="s">
        <v>3208</v>
      </c>
      <c r="H1290" s="1" t="s">
        <v>37</v>
      </c>
      <c r="I1290" s="1" t="s">
        <v>100</v>
      </c>
      <c r="J1290" s="15" t="s">
        <v>35</v>
      </c>
      <c r="K1290" s="1" t="s">
        <v>3207</v>
      </c>
      <c r="L1290" s="1" t="s">
        <v>3208</v>
      </c>
      <c r="M1290" s="1" t="s">
        <v>513</v>
      </c>
      <c r="N1290" s="1" t="s">
        <v>3209</v>
      </c>
      <c r="O1290" s="1" t="s">
        <v>3210</v>
      </c>
      <c r="P1290" s="1" t="s">
        <v>3211</v>
      </c>
      <c r="Q1290" s="1" t="s">
        <v>42</v>
      </c>
      <c r="R1290" s="1" t="s">
        <v>43</v>
      </c>
      <c r="S1290" s="1" t="s">
        <v>3212</v>
      </c>
      <c r="T1290" s="1" t="s">
        <v>45</v>
      </c>
      <c r="X1290" s="1" t="s">
        <v>3213</v>
      </c>
      <c r="Y1290" s="1" t="s">
        <v>3214</v>
      </c>
      <c r="AD1290" s="16" t="s">
        <v>3207</v>
      </c>
    </row>
    <row r="1291" spans="2:30" x14ac:dyDescent="0.2">
      <c r="B1291" s="1">
        <v>21032</v>
      </c>
      <c r="C1291" s="1" t="s">
        <v>3215</v>
      </c>
      <c r="D1291" s="54">
        <v>0.34612822770908902</v>
      </c>
      <c r="E1291" s="31">
        <v>0.44995000812742397</v>
      </c>
      <c r="F1291" s="40">
        <v>1.2999517869591199</v>
      </c>
      <c r="G1291" s="1" t="s">
        <v>3216</v>
      </c>
      <c r="H1291" s="1" t="s">
        <v>37</v>
      </c>
      <c r="I1291" s="1" t="s">
        <v>37</v>
      </c>
      <c r="J1291" s="15" t="s">
        <v>270</v>
      </c>
      <c r="K1291" s="1" t="s">
        <v>3215</v>
      </c>
      <c r="L1291" s="1" t="s">
        <v>3216</v>
      </c>
      <c r="M1291" s="1" t="s">
        <v>513</v>
      </c>
      <c r="N1291" s="1" t="s">
        <v>3217</v>
      </c>
      <c r="O1291" s="1" t="s">
        <v>3218</v>
      </c>
      <c r="P1291" s="1" t="s">
        <v>3219</v>
      </c>
      <c r="Q1291" s="1" t="s">
        <v>42</v>
      </c>
      <c r="R1291" s="1" t="s">
        <v>58</v>
      </c>
      <c r="S1291" s="1" t="s">
        <v>3220</v>
      </c>
      <c r="T1291" s="1" t="s">
        <v>45</v>
      </c>
      <c r="X1291" s="1" t="s">
        <v>3221</v>
      </c>
      <c r="Y1291" s="1" t="s">
        <v>3222</v>
      </c>
      <c r="AD1291" s="16" t="s">
        <v>3215</v>
      </c>
    </row>
    <row r="1292" spans="2:30" x14ac:dyDescent="0.2">
      <c r="B1292" s="1">
        <v>21066</v>
      </c>
      <c r="C1292" s="1" t="s">
        <v>6659</v>
      </c>
      <c r="D1292" s="65">
        <v>1.4923462406958501</v>
      </c>
      <c r="E1292" s="29">
        <v>0.122585553284821</v>
      </c>
      <c r="F1292" s="30">
        <v>8.2142836522750604E-2</v>
      </c>
      <c r="G1292" s="1" t="s">
        <v>6660</v>
      </c>
      <c r="H1292" s="1" t="s">
        <v>270</v>
      </c>
      <c r="I1292" s="1" t="s">
        <v>74</v>
      </c>
      <c r="J1292" s="15" t="s">
        <v>74</v>
      </c>
      <c r="K1292" s="1" t="s">
        <v>6659</v>
      </c>
      <c r="L1292" s="1" t="s">
        <v>6660</v>
      </c>
      <c r="M1292" s="1" t="s">
        <v>513</v>
      </c>
      <c r="N1292" s="1" t="s">
        <v>6661</v>
      </c>
      <c r="O1292" s="1" t="s">
        <v>6662</v>
      </c>
      <c r="P1292" s="1" t="s">
        <v>6663</v>
      </c>
      <c r="Q1292" s="1" t="s">
        <v>67</v>
      </c>
      <c r="R1292" s="1" t="s">
        <v>43</v>
      </c>
      <c r="S1292" s="1" t="s">
        <v>6664</v>
      </c>
      <c r="T1292" s="1" t="s">
        <v>45</v>
      </c>
      <c r="X1292" s="1" t="s">
        <v>6665</v>
      </c>
      <c r="Y1292" s="1" t="s">
        <v>6666</v>
      </c>
      <c r="AD1292" s="16" t="s">
        <v>6659</v>
      </c>
    </row>
    <row r="1293" spans="2:30" x14ac:dyDescent="0.2">
      <c r="B1293" s="1">
        <v>21410</v>
      </c>
      <c r="C1293" s="1" t="s">
        <v>6667</v>
      </c>
      <c r="D1293" s="64">
        <v>0.94420880620859304</v>
      </c>
      <c r="E1293" s="45">
        <v>5.1598895848148203E-2</v>
      </c>
      <c r="F1293" s="30">
        <v>5.46477595939188E-2</v>
      </c>
      <c r="G1293" s="1" t="s">
        <v>710</v>
      </c>
      <c r="H1293" s="1" t="s">
        <v>36</v>
      </c>
      <c r="I1293" s="1" t="s">
        <v>74</v>
      </c>
      <c r="J1293" s="15" t="s">
        <v>74</v>
      </c>
      <c r="K1293" s="1" t="s">
        <v>6667</v>
      </c>
      <c r="L1293" s="1" t="s">
        <v>710</v>
      </c>
      <c r="M1293" s="1" t="s">
        <v>538</v>
      </c>
      <c r="N1293" s="1" t="s">
        <v>6668</v>
      </c>
      <c r="O1293" s="1" t="s">
        <v>6669</v>
      </c>
      <c r="P1293" s="1" t="s">
        <v>6670</v>
      </c>
      <c r="Q1293" s="1" t="s">
        <v>67</v>
      </c>
      <c r="R1293" s="1" t="s">
        <v>43</v>
      </c>
      <c r="S1293" s="1" t="s">
        <v>6671</v>
      </c>
      <c r="T1293" s="1" t="s">
        <v>45</v>
      </c>
      <c r="X1293" s="1" t="s">
        <v>6672</v>
      </c>
      <c r="Y1293" s="1" t="s">
        <v>6673</v>
      </c>
      <c r="AD1293" s="16" t="s">
        <v>6667</v>
      </c>
    </row>
    <row r="1294" spans="2:30" x14ac:dyDescent="0.2">
      <c r="B1294" s="1">
        <v>21503</v>
      </c>
      <c r="C1294" s="1" t="s">
        <v>6674</v>
      </c>
      <c r="D1294" s="65">
        <v>1.37975931287623</v>
      </c>
      <c r="E1294" s="31">
        <v>0.34887572565473002</v>
      </c>
      <c r="F1294" s="32">
        <v>0.25285259711526598</v>
      </c>
      <c r="G1294" s="1" t="s">
        <v>6675</v>
      </c>
      <c r="H1294" s="1" t="s">
        <v>270</v>
      </c>
      <c r="I1294" s="1" t="s">
        <v>37</v>
      </c>
      <c r="J1294" s="15" t="s">
        <v>37</v>
      </c>
      <c r="K1294" s="1" t="s">
        <v>6674</v>
      </c>
      <c r="L1294" s="1" t="s">
        <v>6675</v>
      </c>
      <c r="M1294" s="1" t="s">
        <v>538</v>
      </c>
      <c r="N1294" s="1" t="s">
        <v>6676</v>
      </c>
      <c r="O1294" s="1" t="s">
        <v>6677</v>
      </c>
      <c r="P1294" s="1" t="s">
        <v>6678</v>
      </c>
      <c r="Q1294" s="1" t="s">
        <v>42</v>
      </c>
      <c r="R1294" s="1" t="s">
        <v>43</v>
      </c>
      <c r="S1294" s="1" t="s">
        <v>6679</v>
      </c>
      <c r="T1294" s="1" t="s">
        <v>45</v>
      </c>
      <c r="X1294" s="1" t="s">
        <v>6680</v>
      </c>
      <c r="Y1294" s="1" t="s">
        <v>6681</v>
      </c>
      <c r="AD1294" s="16" t="s">
        <v>6674</v>
      </c>
    </row>
    <row r="1295" spans="2:30" x14ac:dyDescent="0.2">
      <c r="B1295" s="1">
        <v>21594</v>
      </c>
      <c r="C1295" s="1" t="s">
        <v>5609</v>
      </c>
      <c r="D1295" s="65">
        <v>1.4759223523104099</v>
      </c>
      <c r="E1295" s="41">
        <v>0.180817230465774</v>
      </c>
      <c r="F1295" s="23">
        <v>0.122511343623682</v>
      </c>
      <c r="G1295" s="1" t="s">
        <v>5610</v>
      </c>
      <c r="H1295" s="1" t="s">
        <v>270</v>
      </c>
      <c r="I1295" s="1" t="s">
        <v>73</v>
      </c>
      <c r="J1295" s="15" t="s">
        <v>74</v>
      </c>
      <c r="K1295" s="1" t="s">
        <v>5609</v>
      </c>
      <c r="L1295" s="1" t="s">
        <v>5610</v>
      </c>
      <c r="M1295" s="1" t="s">
        <v>538</v>
      </c>
      <c r="N1295" s="1" t="s">
        <v>5611</v>
      </c>
      <c r="O1295" s="1" t="s">
        <v>5612</v>
      </c>
      <c r="P1295" s="1" t="s">
        <v>5613</v>
      </c>
      <c r="Q1295" s="1" t="s">
        <v>67</v>
      </c>
      <c r="R1295" s="1" t="s">
        <v>58</v>
      </c>
      <c r="S1295" s="1" t="s">
        <v>5614</v>
      </c>
      <c r="T1295" s="1" t="s">
        <v>45</v>
      </c>
      <c r="X1295" s="1" t="s">
        <v>5615</v>
      </c>
      <c r="Y1295" s="1" t="s">
        <v>5616</v>
      </c>
      <c r="AD1295" s="16" t="s">
        <v>5609</v>
      </c>
    </row>
    <row r="1296" spans="2:30" x14ac:dyDescent="0.2">
      <c r="B1296" s="1">
        <v>21661</v>
      </c>
      <c r="C1296" s="1" t="s">
        <v>2126</v>
      </c>
      <c r="D1296" s="12">
        <v>2.9642864235136202</v>
      </c>
      <c r="E1296" s="22">
        <v>0.236499313314952</v>
      </c>
      <c r="F1296" s="30">
        <v>7.9782881788671794E-2</v>
      </c>
      <c r="G1296" s="1" t="s">
        <v>2127</v>
      </c>
      <c r="H1296" s="1" t="s">
        <v>35</v>
      </c>
      <c r="I1296" s="1" t="s">
        <v>73</v>
      </c>
      <c r="J1296" s="15" t="s">
        <v>74</v>
      </c>
      <c r="K1296" s="1" t="s">
        <v>2126</v>
      </c>
      <c r="L1296" s="1" t="s">
        <v>2127</v>
      </c>
      <c r="M1296" s="1" t="s">
        <v>538</v>
      </c>
      <c r="N1296" s="1" t="s">
        <v>2128</v>
      </c>
      <c r="O1296" s="1" t="s">
        <v>2129</v>
      </c>
      <c r="P1296" s="1" t="s">
        <v>2130</v>
      </c>
      <c r="Q1296" s="1" t="s">
        <v>67</v>
      </c>
      <c r="R1296" s="1" t="s">
        <v>43</v>
      </c>
      <c r="S1296" s="1" t="s">
        <v>2131</v>
      </c>
      <c r="T1296" s="1" t="s">
        <v>45</v>
      </c>
      <c r="X1296" s="1" t="s">
        <v>2132</v>
      </c>
      <c r="Y1296" s="1" t="s">
        <v>2133</v>
      </c>
      <c r="AD1296" s="16" t="s">
        <v>2126</v>
      </c>
    </row>
    <row r="1297" spans="2:30" x14ac:dyDescent="0.2">
      <c r="B1297" s="1">
        <v>21738</v>
      </c>
      <c r="C1297" s="1" t="s">
        <v>2134</v>
      </c>
      <c r="D1297" s="12">
        <v>2.1012797684834301</v>
      </c>
      <c r="E1297" s="45">
        <v>3.0748921227328599E-2</v>
      </c>
      <c r="F1297" s="30">
        <v>1.4633425633523E-2</v>
      </c>
      <c r="G1297" s="1" t="s">
        <v>2135</v>
      </c>
      <c r="H1297" s="1" t="s">
        <v>35</v>
      </c>
      <c r="I1297" s="1" t="s">
        <v>74</v>
      </c>
      <c r="J1297" s="15" t="s">
        <v>74</v>
      </c>
      <c r="K1297" s="1" t="s">
        <v>2134</v>
      </c>
      <c r="L1297" s="1" t="s">
        <v>2135</v>
      </c>
      <c r="M1297" s="1" t="s">
        <v>538</v>
      </c>
      <c r="N1297" s="1" t="s">
        <v>2136</v>
      </c>
      <c r="O1297" s="1" t="s">
        <v>2137</v>
      </c>
      <c r="P1297" s="1" t="s">
        <v>2138</v>
      </c>
      <c r="Q1297" s="1" t="s">
        <v>42</v>
      </c>
      <c r="R1297" s="1" t="s">
        <v>43</v>
      </c>
      <c r="S1297" s="1" t="s">
        <v>2139</v>
      </c>
      <c r="T1297" s="1" t="s">
        <v>45</v>
      </c>
      <c r="X1297" s="1" t="s">
        <v>2140</v>
      </c>
      <c r="Y1297" s="1" t="s">
        <v>2141</v>
      </c>
      <c r="AD1297" s="16" t="s">
        <v>2134</v>
      </c>
    </row>
    <row r="1298" spans="2:30" x14ac:dyDescent="0.2">
      <c r="B1298" s="1">
        <v>21765</v>
      </c>
      <c r="C1298" s="1" t="s">
        <v>6682</v>
      </c>
      <c r="D1298" s="63">
        <v>0.77482248843323098</v>
      </c>
      <c r="E1298" s="22">
        <v>0.320116155407703</v>
      </c>
      <c r="F1298" s="14">
        <v>0.41314773407649902</v>
      </c>
      <c r="G1298" s="1" t="s">
        <v>6683</v>
      </c>
      <c r="H1298" s="1" t="s">
        <v>198</v>
      </c>
      <c r="I1298" s="1" t="s">
        <v>37</v>
      </c>
      <c r="J1298" s="15" t="s">
        <v>37</v>
      </c>
      <c r="K1298" s="1" t="s">
        <v>6682</v>
      </c>
      <c r="L1298" s="1" t="s">
        <v>6683</v>
      </c>
      <c r="M1298" s="1" t="s">
        <v>538</v>
      </c>
      <c r="N1298" s="1" t="s">
        <v>6684</v>
      </c>
      <c r="O1298" s="1" t="s">
        <v>6685</v>
      </c>
      <c r="P1298" s="1" t="s">
        <v>6686</v>
      </c>
      <c r="Q1298" s="1" t="s">
        <v>42</v>
      </c>
      <c r="R1298" s="1" t="s">
        <v>43</v>
      </c>
      <c r="S1298" s="1" t="s">
        <v>6687</v>
      </c>
      <c r="T1298" s="1" t="s">
        <v>45</v>
      </c>
      <c r="X1298" s="1" t="s">
        <v>6688</v>
      </c>
      <c r="Y1298" s="1" t="s">
        <v>6689</v>
      </c>
      <c r="AD1298" s="16" t="s">
        <v>6682</v>
      </c>
    </row>
    <row r="1299" spans="2:30" x14ac:dyDescent="0.2">
      <c r="B1299" s="1">
        <v>22093</v>
      </c>
      <c r="C1299" s="1" t="s">
        <v>3239</v>
      </c>
      <c r="D1299" s="52">
        <v>0.50370747614126898</v>
      </c>
      <c r="E1299" s="45">
        <v>5.8922631416195997E-2</v>
      </c>
      <c r="F1299" s="23">
        <v>0.11697787745296601</v>
      </c>
      <c r="G1299" s="1" t="s">
        <v>3240</v>
      </c>
      <c r="H1299" s="1" t="s">
        <v>100</v>
      </c>
      <c r="I1299" s="1" t="s">
        <v>74</v>
      </c>
      <c r="J1299" s="15" t="s">
        <v>74</v>
      </c>
      <c r="K1299" s="1" t="s">
        <v>3239</v>
      </c>
      <c r="L1299" s="1" t="s">
        <v>3240</v>
      </c>
      <c r="M1299" s="1" t="s">
        <v>538</v>
      </c>
      <c r="N1299" s="1" t="s">
        <v>3241</v>
      </c>
      <c r="O1299" s="1" t="s">
        <v>3242</v>
      </c>
      <c r="P1299" s="1" t="s">
        <v>3243</v>
      </c>
      <c r="Q1299" s="1" t="s">
        <v>67</v>
      </c>
      <c r="R1299" s="1" t="s">
        <v>58</v>
      </c>
      <c r="S1299" s="1" t="s">
        <v>3244</v>
      </c>
      <c r="T1299" s="1" t="s">
        <v>45</v>
      </c>
      <c r="X1299" s="1" t="s">
        <v>3245</v>
      </c>
      <c r="Y1299" s="1" t="s">
        <v>3246</v>
      </c>
      <c r="AD1299" s="16" t="s">
        <v>3239</v>
      </c>
    </row>
    <row r="1300" spans="2:30" x14ac:dyDescent="0.2">
      <c r="B1300" s="1">
        <v>22128</v>
      </c>
      <c r="C1300" s="1" t="s">
        <v>6690</v>
      </c>
      <c r="D1300" s="56">
        <v>0.62137535707317004</v>
      </c>
      <c r="E1300" s="31">
        <v>0.41161617613034102</v>
      </c>
      <c r="F1300" s="28">
        <v>0.66242758333570495</v>
      </c>
      <c r="G1300" s="1" t="s">
        <v>6691</v>
      </c>
      <c r="H1300" s="1" t="s">
        <v>100</v>
      </c>
      <c r="I1300" s="1" t="s">
        <v>37</v>
      </c>
      <c r="J1300" s="15" t="s">
        <v>100</v>
      </c>
      <c r="K1300" s="1" t="s">
        <v>6690</v>
      </c>
      <c r="L1300" s="1" t="s">
        <v>6691</v>
      </c>
      <c r="M1300" s="1" t="s">
        <v>538</v>
      </c>
      <c r="N1300" s="1" t="s">
        <v>6692</v>
      </c>
      <c r="O1300" s="1" t="s">
        <v>6693</v>
      </c>
      <c r="P1300" s="1" t="s">
        <v>6694</v>
      </c>
      <c r="Q1300" s="1" t="s">
        <v>67</v>
      </c>
      <c r="R1300" s="1" t="s">
        <v>43</v>
      </c>
      <c r="S1300" s="1" t="s">
        <v>6695</v>
      </c>
      <c r="T1300" s="1" t="s">
        <v>45</v>
      </c>
      <c r="X1300" s="1" t="s">
        <v>6696</v>
      </c>
      <c r="Y1300" s="1" t="s">
        <v>6697</v>
      </c>
      <c r="AD1300" s="16" t="s">
        <v>6690</v>
      </c>
    </row>
    <row r="1301" spans="2:30" x14ac:dyDescent="0.2">
      <c r="B1301" s="1">
        <v>22187</v>
      </c>
      <c r="C1301" s="1" t="s">
        <v>2158</v>
      </c>
      <c r="D1301" s="25">
        <v>1.7283741476276799</v>
      </c>
      <c r="E1301" s="22">
        <v>0.25168459058193698</v>
      </c>
      <c r="F1301" s="35">
        <v>0.145619275159486</v>
      </c>
      <c r="G1301" s="1" t="s">
        <v>799</v>
      </c>
      <c r="H1301" s="1" t="s">
        <v>54</v>
      </c>
      <c r="I1301" s="1" t="s">
        <v>37</v>
      </c>
      <c r="J1301" s="15" t="s">
        <v>73</v>
      </c>
      <c r="K1301" s="1" t="s">
        <v>2158</v>
      </c>
      <c r="L1301" s="1" t="s">
        <v>799</v>
      </c>
      <c r="M1301" s="1" t="s">
        <v>538</v>
      </c>
      <c r="N1301" s="1" t="s">
        <v>2159</v>
      </c>
      <c r="O1301" s="1" t="s">
        <v>2160</v>
      </c>
      <c r="P1301" s="1" t="s">
        <v>2161</v>
      </c>
      <c r="Q1301" s="1" t="s">
        <v>67</v>
      </c>
      <c r="R1301" s="1" t="s">
        <v>58</v>
      </c>
      <c r="S1301" s="1" t="s">
        <v>2162</v>
      </c>
      <c r="T1301" s="1" t="s">
        <v>45</v>
      </c>
      <c r="X1301" s="1" t="s">
        <v>2163</v>
      </c>
      <c r="Y1301" s="1" t="s">
        <v>2164</v>
      </c>
      <c r="AD1301" s="16" t="s">
        <v>2158</v>
      </c>
    </row>
    <row r="1302" spans="2:30" x14ac:dyDescent="0.2">
      <c r="B1302" s="1">
        <v>22364</v>
      </c>
      <c r="C1302" s="1" t="s">
        <v>3247</v>
      </c>
      <c r="D1302" s="54">
        <v>0.40638334505469698</v>
      </c>
      <c r="E1302" s="34">
        <v>0.522481744126429</v>
      </c>
      <c r="F1302" s="40">
        <v>1.28568690248884</v>
      </c>
      <c r="G1302" s="1" t="s">
        <v>3248</v>
      </c>
      <c r="H1302" s="1" t="s">
        <v>37</v>
      </c>
      <c r="I1302" s="1" t="s">
        <v>100</v>
      </c>
      <c r="J1302" s="15" t="s">
        <v>270</v>
      </c>
      <c r="K1302" s="1" t="s">
        <v>3247</v>
      </c>
      <c r="L1302" s="1" t="s">
        <v>3248</v>
      </c>
      <c r="M1302" s="1" t="s">
        <v>538</v>
      </c>
      <c r="N1302" s="1" t="s">
        <v>3249</v>
      </c>
      <c r="O1302" s="1" t="s">
        <v>3250</v>
      </c>
      <c r="P1302" s="1" t="s">
        <v>3251</v>
      </c>
      <c r="Q1302" s="1" t="s">
        <v>42</v>
      </c>
      <c r="R1302" s="1" t="s">
        <v>58</v>
      </c>
      <c r="S1302" s="1" t="s">
        <v>3252</v>
      </c>
      <c r="T1302" s="1" t="s">
        <v>45</v>
      </c>
      <c r="U1302" s="1" t="s">
        <v>3253</v>
      </c>
      <c r="V1302" s="1" t="s">
        <v>3254</v>
      </c>
      <c r="W1302" s="1" t="s">
        <v>3255</v>
      </c>
      <c r="X1302" s="1" t="s">
        <v>3256</v>
      </c>
      <c r="Y1302" s="1" t="s">
        <v>3257</v>
      </c>
      <c r="Z1302" s="1" t="s">
        <v>3258</v>
      </c>
      <c r="AD1302" s="16" t="s">
        <v>3247</v>
      </c>
    </row>
    <row r="1303" spans="2:30" x14ac:dyDescent="0.2">
      <c r="B1303" s="1">
        <v>22576</v>
      </c>
      <c r="C1303" s="1" t="s">
        <v>6698</v>
      </c>
      <c r="D1303" s="65">
        <v>1.2930862196444299</v>
      </c>
      <c r="E1303" s="31">
        <v>0.45748513331636198</v>
      </c>
      <c r="F1303" s="14">
        <v>0.35379321685305698</v>
      </c>
      <c r="G1303" s="1" t="s">
        <v>6699</v>
      </c>
      <c r="H1303" s="1" t="s">
        <v>270</v>
      </c>
      <c r="I1303" s="1" t="s">
        <v>37</v>
      </c>
      <c r="J1303" s="15" t="s">
        <v>37</v>
      </c>
      <c r="K1303" s="1" t="s">
        <v>6698</v>
      </c>
      <c r="L1303" s="1" t="s">
        <v>6699</v>
      </c>
      <c r="M1303" s="1" t="s">
        <v>538</v>
      </c>
      <c r="N1303" s="1" t="s">
        <v>6700</v>
      </c>
      <c r="O1303" s="1" t="s">
        <v>6701</v>
      </c>
      <c r="P1303" s="1" t="s">
        <v>6702</v>
      </c>
      <c r="Q1303" s="1" t="s">
        <v>42</v>
      </c>
      <c r="R1303" s="1" t="s">
        <v>58</v>
      </c>
      <c r="S1303" s="1" t="s">
        <v>6703</v>
      </c>
      <c r="T1303" s="1" t="s">
        <v>45</v>
      </c>
      <c r="X1303" s="1" t="s">
        <v>6704</v>
      </c>
      <c r="Y1303" s="1" t="s">
        <v>6705</v>
      </c>
      <c r="AD1303" s="16" t="s">
        <v>6698</v>
      </c>
    </row>
    <row r="1304" spans="2:30" x14ac:dyDescent="0.2">
      <c r="B1304" s="1">
        <v>22580</v>
      </c>
      <c r="C1304" s="1" t="s">
        <v>6706</v>
      </c>
      <c r="D1304" s="64">
        <v>1.12812419551508</v>
      </c>
      <c r="E1304" s="31">
        <v>0.48505629220788399</v>
      </c>
      <c r="F1304" s="14">
        <v>0.42996710303373498</v>
      </c>
      <c r="G1304" s="1" t="s">
        <v>6707</v>
      </c>
      <c r="H1304" s="1" t="s">
        <v>36</v>
      </c>
      <c r="I1304" s="1" t="s">
        <v>37</v>
      </c>
      <c r="J1304" s="15" t="s">
        <v>37</v>
      </c>
      <c r="K1304" s="1" t="s">
        <v>6706</v>
      </c>
      <c r="L1304" s="1" t="s">
        <v>6707</v>
      </c>
      <c r="M1304" s="1" t="s">
        <v>538</v>
      </c>
      <c r="N1304" s="1" t="s">
        <v>6708</v>
      </c>
      <c r="O1304" s="1" t="s">
        <v>6709</v>
      </c>
      <c r="P1304" s="1" t="s">
        <v>6710</v>
      </c>
      <c r="Q1304" s="1" t="s">
        <v>67</v>
      </c>
      <c r="R1304" s="1" t="s">
        <v>58</v>
      </c>
      <c r="S1304" s="1" t="s">
        <v>6711</v>
      </c>
      <c r="T1304" s="1" t="s">
        <v>45</v>
      </c>
      <c r="X1304" s="1" t="s">
        <v>6712</v>
      </c>
      <c r="Y1304" s="1" t="s">
        <v>6713</v>
      </c>
      <c r="AD1304" s="16" t="s">
        <v>6706</v>
      </c>
    </row>
    <row r="1305" spans="2:30" x14ac:dyDescent="0.2">
      <c r="B1305" s="1">
        <v>22630</v>
      </c>
      <c r="C1305" s="1" t="s">
        <v>3275</v>
      </c>
      <c r="D1305" s="60">
        <v>0.19325435053811299</v>
      </c>
      <c r="E1305" s="34">
        <v>0.504719718637064</v>
      </c>
      <c r="F1305" s="57">
        <v>2.6116861909275699</v>
      </c>
      <c r="G1305" s="1" t="s">
        <v>3276</v>
      </c>
      <c r="H1305" s="1" t="s">
        <v>73</v>
      </c>
      <c r="I1305" s="1" t="s">
        <v>100</v>
      </c>
      <c r="J1305" s="15" t="s">
        <v>35</v>
      </c>
      <c r="K1305" s="1" t="s">
        <v>3275</v>
      </c>
      <c r="L1305" s="1" t="s">
        <v>3276</v>
      </c>
      <c r="M1305" s="1" t="s">
        <v>538</v>
      </c>
      <c r="N1305" s="1" t="s">
        <v>3277</v>
      </c>
      <c r="O1305" s="1" t="s">
        <v>3278</v>
      </c>
      <c r="P1305" s="1" t="s">
        <v>3279</v>
      </c>
      <c r="Q1305" s="1" t="s">
        <v>67</v>
      </c>
      <c r="R1305" s="1" t="s">
        <v>58</v>
      </c>
      <c r="S1305" s="1" t="s">
        <v>3280</v>
      </c>
      <c r="T1305" s="1" t="s">
        <v>45</v>
      </c>
      <c r="X1305" s="1" t="s">
        <v>3281</v>
      </c>
      <c r="Y1305" s="1" t="s">
        <v>3282</v>
      </c>
      <c r="AD1305" s="16" t="s">
        <v>3275</v>
      </c>
    </row>
    <row r="1306" spans="2:30" x14ac:dyDescent="0.2">
      <c r="B1306" s="1">
        <v>22703</v>
      </c>
      <c r="C1306" s="1" t="s">
        <v>589</v>
      </c>
      <c r="D1306" s="12">
        <v>2.4256090651086701</v>
      </c>
      <c r="E1306" s="45">
        <v>7.1329959663637907E-2</v>
      </c>
      <c r="F1306" s="30">
        <v>2.94070304607978E-2</v>
      </c>
      <c r="G1306" s="1" t="s">
        <v>590</v>
      </c>
      <c r="H1306" s="1" t="s">
        <v>35</v>
      </c>
      <c r="I1306" s="1" t="s">
        <v>74</v>
      </c>
      <c r="J1306" s="15" t="s">
        <v>74</v>
      </c>
      <c r="K1306" s="1" t="s">
        <v>589</v>
      </c>
      <c r="L1306" s="1" t="s">
        <v>590</v>
      </c>
      <c r="M1306" s="1" t="s">
        <v>538</v>
      </c>
      <c r="N1306" s="1" t="s">
        <v>591</v>
      </c>
      <c r="O1306" s="1" t="s">
        <v>592</v>
      </c>
      <c r="P1306" s="1" t="s">
        <v>593</v>
      </c>
      <c r="Q1306" s="1" t="s">
        <v>42</v>
      </c>
      <c r="R1306" s="1" t="s">
        <v>58</v>
      </c>
      <c r="S1306" s="1" t="s">
        <v>594</v>
      </c>
      <c r="T1306" s="1" t="s">
        <v>45</v>
      </c>
      <c r="X1306" s="1" t="s">
        <v>595</v>
      </c>
      <c r="Y1306" s="1" t="s">
        <v>596</v>
      </c>
      <c r="AD1306" s="16" t="s">
        <v>589</v>
      </c>
    </row>
    <row r="1307" spans="2:30" x14ac:dyDescent="0.2">
      <c r="B1307" s="1">
        <v>22849</v>
      </c>
      <c r="C1307" s="1" t="s">
        <v>2165</v>
      </c>
      <c r="D1307" s="19">
        <v>1.87233192098142</v>
      </c>
      <c r="E1307" s="29">
        <v>0.121729793587534</v>
      </c>
      <c r="F1307" s="30">
        <v>6.5015071432274293E-2</v>
      </c>
      <c r="G1307" s="1" t="s">
        <v>2166</v>
      </c>
      <c r="H1307" s="1" t="s">
        <v>54</v>
      </c>
      <c r="I1307" s="1" t="s">
        <v>74</v>
      </c>
      <c r="J1307" s="15" t="s">
        <v>74</v>
      </c>
      <c r="K1307" s="1" t="s">
        <v>2165</v>
      </c>
      <c r="L1307" s="1" t="s">
        <v>2166</v>
      </c>
      <c r="M1307" s="1" t="s">
        <v>538</v>
      </c>
      <c r="N1307" s="1" t="s">
        <v>2167</v>
      </c>
      <c r="O1307" s="1" t="s">
        <v>2168</v>
      </c>
      <c r="P1307" s="1" t="s">
        <v>2169</v>
      </c>
      <c r="Q1307" s="1" t="s">
        <v>67</v>
      </c>
      <c r="R1307" s="1" t="s">
        <v>43</v>
      </c>
      <c r="S1307" s="1" t="s">
        <v>2170</v>
      </c>
      <c r="T1307" s="1" t="s">
        <v>45</v>
      </c>
      <c r="X1307" s="1" t="s">
        <v>2171</v>
      </c>
      <c r="AD1307" s="16" t="s">
        <v>2165</v>
      </c>
    </row>
    <row r="1308" spans="2:30" x14ac:dyDescent="0.2">
      <c r="B1308" s="1">
        <v>22898</v>
      </c>
      <c r="C1308" s="1" t="s">
        <v>3283</v>
      </c>
      <c r="D1308" s="56">
        <v>0.64382299625057104</v>
      </c>
      <c r="E1308" s="31">
        <v>0.448470671640542</v>
      </c>
      <c r="F1308" s="61">
        <v>0.69657448437272096</v>
      </c>
      <c r="G1308" s="1" t="s">
        <v>3284</v>
      </c>
      <c r="H1308" s="1" t="s">
        <v>100</v>
      </c>
      <c r="I1308" s="1" t="s">
        <v>37</v>
      </c>
      <c r="J1308" s="15" t="s">
        <v>198</v>
      </c>
      <c r="K1308" s="1" t="s">
        <v>3283</v>
      </c>
      <c r="L1308" s="1" t="s">
        <v>3284</v>
      </c>
      <c r="M1308" s="1" t="s">
        <v>538</v>
      </c>
      <c r="N1308" s="1" t="s">
        <v>3285</v>
      </c>
      <c r="O1308" s="1" t="s">
        <v>3286</v>
      </c>
      <c r="P1308" s="1" t="s">
        <v>3287</v>
      </c>
      <c r="Q1308" s="1" t="s">
        <v>67</v>
      </c>
      <c r="R1308" s="1" t="s">
        <v>43</v>
      </c>
      <c r="S1308" s="1" t="s">
        <v>3288</v>
      </c>
      <c r="T1308" s="1" t="s">
        <v>45</v>
      </c>
      <c r="U1308" s="1" t="s">
        <v>3289</v>
      </c>
      <c r="V1308" s="1" t="s">
        <v>3290</v>
      </c>
      <c r="W1308" s="1" t="s">
        <v>3291</v>
      </c>
      <c r="X1308" s="1" t="s">
        <v>3292</v>
      </c>
      <c r="Y1308" s="1" t="s">
        <v>3293</v>
      </c>
      <c r="AD1308" s="16" t="s">
        <v>3283</v>
      </c>
    </row>
    <row r="1309" spans="2:30" x14ac:dyDescent="0.2">
      <c r="B1309" s="1">
        <v>22928</v>
      </c>
      <c r="C1309" s="1" t="s">
        <v>2172</v>
      </c>
      <c r="D1309" s="19">
        <v>1.7615121831418199</v>
      </c>
      <c r="E1309" s="22">
        <v>0.30753635013428798</v>
      </c>
      <c r="F1309" s="35">
        <v>0.17458655868378301</v>
      </c>
      <c r="G1309" s="1" t="s">
        <v>2173</v>
      </c>
      <c r="H1309" s="1" t="s">
        <v>54</v>
      </c>
      <c r="I1309" s="1" t="s">
        <v>37</v>
      </c>
      <c r="J1309" s="15" t="s">
        <v>73</v>
      </c>
      <c r="K1309" s="1" t="s">
        <v>2172</v>
      </c>
      <c r="L1309" s="1" t="s">
        <v>2173</v>
      </c>
      <c r="M1309" s="1" t="s">
        <v>538</v>
      </c>
      <c r="N1309" s="1" t="s">
        <v>2174</v>
      </c>
      <c r="O1309" s="1" t="s">
        <v>2175</v>
      </c>
      <c r="P1309" s="1" t="s">
        <v>2176</v>
      </c>
      <c r="Q1309" s="1" t="s">
        <v>67</v>
      </c>
      <c r="R1309" s="1" t="s">
        <v>58</v>
      </c>
      <c r="S1309" s="1" t="s">
        <v>2177</v>
      </c>
      <c r="T1309" s="1" t="s">
        <v>45</v>
      </c>
      <c r="X1309" s="1" t="s">
        <v>2178</v>
      </c>
      <c r="Y1309" s="1" t="s">
        <v>2179</v>
      </c>
      <c r="AD1309" s="16" t="s">
        <v>2172</v>
      </c>
    </row>
    <row r="1310" spans="2:30" x14ac:dyDescent="0.2">
      <c r="B1310" s="1">
        <v>23130</v>
      </c>
      <c r="C1310" s="1" t="s">
        <v>2188</v>
      </c>
      <c r="D1310" s="24">
        <v>3.5871985577333501</v>
      </c>
      <c r="E1310" s="45">
        <v>6.6779194254475399E-2</v>
      </c>
      <c r="F1310" s="30">
        <v>1.8615973768865299E-2</v>
      </c>
      <c r="G1310" s="1" t="s">
        <v>2189</v>
      </c>
      <c r="H1310" s="1" t="s">
        <v>35</v>
      </c>
      <c r="I1310" s="1" t="s">
        <v>74</v>
      </c>
      <c r="J1310" s="15" t="s">
        <v>74</v>
      </c>
      <c r="K1310" s="1" t="s">
        <v>2188</v>
      </c>
      <c r="L1310" s="1" t="s">
        <v>2189</v>
      </c>
      <c r="M1310" s="1" t="s">
        <v>599</v>
      </c>
      <c r="N1310" s="1" t="s">
        <v>2190</v>
      </c>
      <c r="O1310" s="1" t="s">
        <v>2191</v>
      </c>
      <c r="P1310" s="1" t="s">
        <v>2192</v>
      </c>
      <c r="Q1310" s="1" t="s">
        <v>42</v>
      </c>
      <c r="R1310" s="1" t="s">
        <v>58</v>
      </c>
      <c r="S1310" s="1" t="s">
        <v>2193</v>
      </c>
      <c r="T1310" s="1" t="s">
        <v>45</v>
      </c>
      <c r="X1310" s="1" t="s">
        <v>2194</v>
      </c>
      <c r="Y1310" s="1" t="s">
        <v>2195</v>
      </c>
      <c r="AD1310" s="16" t="s">
        <v>2188</v>
      </c>
    </row>
    <row r="1311" spans="2:30" x14ac:dyDescent="0.2">
      <c r="B1311" s="1">
        <v>23161</v>
      </c>
      <c r="C1311" s="1" t="s">
        <v>6714</v>
      </c>
      <c r="D1311" s="63">
        <v>0.741755126664423</v>
      </c>
      <c r="E1311" s="41">
        <v>0.17998380333431799</v>
      </c>
      <c r="F1311" s="32">
        <v>0.24264585017926599</v>
      </c>
      <c r="G1311" s="1" t="s">
        <v>6715</v>
      </c>
      <c r="H1311" s="1" t="s">
        <v>198</v>
      </c>
      <c r="I1311" s="1" t="s">
        <v>73</v>
      </c>
      <c r="J1311" s="15" t="s">
        <v>73</v>
      </c>
      <c r="K1311" s="1" t="s">
        <v>6714</v>
      </c>
      <c r="L1311" s="1" t="s">
        <v>6715</v>
      </c>
      <c r="M1311" s="1" t="s">
        <v>599</v>
      </c>
      <c r="N1311" s="1" t="s">
        <v>6716</v>
      </c>
      <c r="O1311" s="1" t="s">
        <v>6717</v>
      </c>
      <c r="P1311" s="1" t="s">
        <v>6718</v>
      </c>
      <c r="Q1311" s="1" t="s">
        <v>42</v>
      </c>
      <c r="R1311" s="1" t="s">
        <v>58</v>
      </c>
      <c r="S1311" s="1" t="s">
        <v>6719</v>
      </c>
      <c r="T1311" s="1" t="s">
        <v>45</v>
      </c>
      <c r="X1311" s="1" t="s">
        <v>6720</v>
      </c>
      <c r="Y1311" s="1" t="s">
        <v>6721</v>
      </c>
      <c r="AD1311" s="16" t="s">
        <v>6714</v>
      </c>
    </row>
    <row r="1312" spans="2:30" x14ac:dyDescent="0.2">
      <c r="B1312" s="1">
        <v>23178</v>
      </c>
      <c r="C1312" s="1" t="s">
        <v>5628</v>
      </c>
      <c r="D1312" s="65">
        <v>1.3112834849967701</v>
      </c>
      <c r="E1312" s="34">
        <v>0.52369217581076599</v>
      </c>
      <c r="F1312" s="14">
        <v>0.39937372948158101</v>
      </c>
      <c r="G1312" s="1" t="s">
        <v>5629</v>
      </c>
      <c r="H1312" s="1" t="s">
        <v>270</v>
      </c>
      <c r="I1312" s="1" t="s">
        <v>100</v>
      </c>
      <c r="J1312" s="15" t="s">
        <v>37</v>
      </c>
      <c r="K1312" s="1" t="s">
        <v>5628</v>
      </c>
      <c r="L1312" s="1" t="s">
        <v>5629</v>
      </c>
      <c r="M1312" s="1" t="s">
        <v>599</v>
      </c>
      <c r="N1312" s="1" t="s">
        <v>5630</v>
      </c>
      <c r="O1312" s="1" t="s">
        <v>5631</v>
      </c>
      <c r="P1312" s="1" t="s">
        <v>5632</v>
      </c>
      <c r="Q1312" s="1" t="s">
        <v>67</v>
      </c>
      <c r="R1312" s="1" t="s">
        <v>58</v>
      </c>
      <c r="S1312" s="1" t="s">
        <v>5633</v>
      </c>
      <c r="T1312" s="1" t="s">
        <v>45</v>
      </c>
      <c r="X1312" s="1" t="s">
        <v>5634</v>
      </c>
      <c r="Y1312" s="1" t="s">
        <v>5635</v>
      </c>
      <c r="AD1312" s="16" t="s">
        <v>5628</v>
      </c>
    </row>
    <row r="1313" spans="2:30" x14ac:dyDescent="0.2">
      <c r="B1313" s="1">
        <v>23311</v>
      </c>
      <c r="C1313" s="1" t="s">
        <v>2204</v>
      </c>
      <c r="D1313" s="12">
        <v>2.6664997029139799</v>
      </c>
      <c r="E1313" s="22">
        <v>0.26880716613097799</v>
      </c>
      <c r="F1313" s="23">
        <v>0.100808999092414</v>
      </c>
      <c r="G1313" s="1" t="s">
        <v>2205</v>
      </c>
      <c r="H1313" s="1" t="s">
        <v>35</v>
      </c>
      <c r="I1313" s="1" t="s">
        <v>37</v>
      </c>
      <c r="J1313" s="15" t="s">
        <v>74</v>
      </c>
      <c r="K1313" s="1" t="s">
        <v>2204</v>
      </c>
      <c r="L1313" s="1" t="s">
        <v>2205</v>
      </c>
      <c r="M1313" s="1" t="s">
        <v>599</v>
      </c>
      <c r="N1313" s="1" t="s">
        <v>2206</v>
      </c>
      <c r="O1313" s="1" t="s">
        <v>2207</v>
      </c>
      <c r="P1313" s="1" t="s">
        <v>2208</v>
      </c>
      <c r="Q1313" s="1" t="s">
        <v>67</v>
      </c>
      <c r="R1313" s="1" t="s">
        <v>43</v>
      </c>
      <c r="S1313" s="1" t="s">
        <v>2209</v>
      </c>
      <c r="T1313" s="1" t="s">
        <v>45</v>
      </c>
      <c r="X1313" s="1" t="s">
        <v>2210</v>
      </c>
      <c r="Y1313" s="1" t="s">
        <v>2211</v>
      </c>
      <c r="AD1313" s="16" t="s">
        <v>2204</v>
      </c>
    </row>
    <row r="1314" spans="2:30" x14ac:dyDescent="0.2">
      <c r="B1314" s="1">
        <v>23384</v>
      </c>
      <c r="C1314" s="1" t="s">
        <v>2235</v>
      </c>
      <c r="D1314" s="12">
        <v>2.7425021586559502</v>
      </c>
      <c r="E1314" s="31">
        <v>0.35713196854684298</v>
      </c>
      <c r="F1314" s="23">
        <v>0.130221216934927</v>
      </c>
      <c r="G1314" s="1" t="s">
        <v>2236</v>
      </c>
      <c r="H1314" s="1" t="s">
        <v>35</v>
      </c>
      <c r="I1314" s="1" t="s">
        <v>37</v>
      </c>
      <c r="J1314" s="15" t="s">
        <v>73</v>
      </c>
      <c r="K1314" s="1" t="s">
        <v>2235</v>
      </c>
      <c r="L1314" s="1" t="s">
        <v>2236</v>
      </c>
      <c r="M1314" s="1" t="s">
        <v>599</v>
      </c>
      <c r="N1314" s="1" t="s">
        <v>2237</v>
      </c>
      <c r="O1314" s="1" t="s">
        <v>2238</v>
      </c>
      <c r="P1314" s="1" t="s">
        <v>2239</v>
      </c>
      <c r="Q1314" s="1" t="s">
        <v>67</v>
      </c>
      <c r="R1314" s="1" t="s">
        <v>43</v>
      </c>
      <c r="S1314" s="1" t="s">
        <v>2240</v>
      </c>
      <c r="T1314" s="1" t="s">
        <v>45</v>
      </c>
      <c r="X1314" s="1" t="s">
        <v>2241</v>
      </c>
      <c r="Y1314" s="1" t="s">
        <v>2242</v>
      </c>
      <c r="AD1314" s="16" t="s">
        <v>2235</v>
      </c>
    </row>
    <row r="1315" spans="2:30" x14ac:dyDescent="0.2">
      <c r="B1315" s="1">
        <v>23477</v>
      </c>
      <c r="C1315" s="1" t="s">
        <v>3294</v>
      </c>
      <c r="D1315" s="56">
        <v>0.63326446903191003</v>
      </c>
      <c r="E1315" s="38">
        <v>0.62573323987004403</v>
      </c>
      <c r="F1315" s="27">
        <v>0.98810729240284201</v>
      </c>
      <c r="G1315" s="1" t="s">
        <v>3295</v>
      </c>
      <c r="H1315" s="1" t="s">
        <v>100</v>
      </c>
      <c r="I1315" s="1" t="s">
        <v>100</v>
      </c>
      <c r="J1315" s="15" t="s">
        <v>36</v>
      </c>
      <c r="K1315" s="1" t="s">
        <v>3294</v>
      </c>
      <c r="L1315" s="1" t="s">
        <v>3295</v>
      </c>
      <c r="M1315" s="1" t="s">
        <v>599</v>
      </c>
      <c r="N1315" s="1" t="s">
        <v>3296</v>
      </c>
      <c r="O1315" s="1" t="s">
        <v>3297</v>
      </c>
      <c r="P1315" s="1" t="s">
        <v>3298</v>
      </c>
      <c r="Q1315" s="1" t="s">
        <v>42</v>
      </c>
      <c r="R1315" s="1" t="s">
        <v>43</v>
      </c>
      <c r="S1315" s="1" t="s">
        <v>3299</v>
      </c>
      <c r="T1315" s="1" t="s">
        <v>45</v>
      </c>
      <c r="X1315" s="1" t="s">
        <v>3300</v>
      </c>
      <c r="Y1315" s="1" t="s">
        <v>3301</v>
      </c>
      <c r="AD1315" s="16" t="s">
        <v>3294</v>
      </c>
    </row>
    <row r="1316" spans="2:30" x14ac:dyDescent="0.2">
      <c r="B1316" s="1">
        <v>23593</v>
      </c>
      <c r="C1316" s="1" t="s">
        <v>613</v>
      </c>
      <c r="D1316" s="12">
        <v>2.0182033119776301</v>
      </c>
      <c r="E1316" s="41">
        <v>0.189903928489319</v>
      </c>
      <c r="F1316" s="30">
        <v>9.4095539018431901E-2</v>
      </c>
      <c r="G1316" s="1" t="s">
        <v>614</v>
      </c>
      <c r="H1316" s="1" t="s">
        <v>35</v>
      </c>
      <c r="I1316" s="1" t="s">
        <v>73</v>
      </c>
      <c r="J1316" s="15" t="s">
        <v>74</v>
      </c>
      <c r="K1316" s="1" t="s">
        <v>613</v>
      </c>
      <c r="L1316" s="1" t="s">
        <v>614</v>
      </c>
      <c r="M1316" s="1" t="s">
        <v>599</v>
      </c>
      <c r="N1316" s="1" t="s">
        <v>615</v>
      </c>
      <c r="O1316" s="1" t="s">
        <v>616</v>
      </c>
      <c r="P1316" s="1" t="s">
        <v>617</v>
      </c>
      <c r="Q1316" s="1" t="s">
        <v>67</v>
      </c>
      <c r="R1316" s="1" t="s">
        <v>58</v>
      </c>
      <c r="S1316" s="1" t="s">
        <v>618</v>
      </c>
      <c r="T1316" s="1" t="s">
        <v>45</v>
      </c>
      <c r="X1316" s="1" t="s">
        <v>619</v>
      </c>
      <c r="Y1316" s="1" t="s">
        <v>620</v>
      </c>
      <c r="AD1316" s="16" t="s">
        <v>613</v>
      </c>
    </row>
    <row r="1317" spans="2:30" x14ac:dyDescent="0.2">
      <c r="B1317" s="1">
        <v>23822</v>
      </c>
      <c r="C1317" s="1" t="s">
        <v>6722</v>
      </c>
      <c r="D1317" s="65">
        <v>1.4686136909394001</v>
      </c>
      <c r="E1317" s="22">
        <v>0.23875526863686999</v>
      </c>
      <c r="F1317" s="35">
        <v>0.16257186631846601</v>
      </c>
      <c r="G1317" s="1" t="s">
        <v>6723</v>
      </c>
      <c r="H1317" s="1" t="s">
        <v>270</v>
      </c>
      <c r="I1317" s="1" t="s">
        <v>73</v>
      </c>
      <c r="J1317" s="15" t="s">
        <v>73</v>
      </c>
      <c r="K1317" s="1" t="s">
        <v>6722</v>
      </c>
      <c r="L1317" s="1" t="s">
        <v>6723</v>
      </c>
      <c r="M1317" s="1" t="s">
        <v>599</v>
      </c>
      <c r="N1317" s="1" t="s">
        <v>6724</v>
      </c>
      <c r="O1317" s="1" t="s">
        <v>6725</v>
      </c>
      <c r="P1317" s="1" t="s">
        <v>6726</v>
      </c>
      <c r="Q1317" s="1" t="s">
        <v>42</v>
      </c>
      <c r="R1317" s="1" t="s">
        <v>58</v>
      </c>
      <c r="S1317" s="1" t="s">
        <v>6727</v>
      </c>
      <c r="T1317" s="1" t="s">
        <v>45</v>
      </c>
      <c r="X1317" s="1" t="s">
        <v>6728</v>
      </c>
      <c r="Y1317" s="1" t="s">
        <v>6729</v>
      </c>
      <c r="AD1317" s="16" t="s">
        <v>6722</v>
      </c>
    </row>
    <row r="1318" spans="2:30" x14ac:dyDescent="0.2">
      <c r="B1318" s="1">
        <v>23845</v>
      </c>
      <c r="C1318" s="1" t="s">
        <v>6730</v>
      </c>
      <c r="D1318" s="64">
        <v>1.09658356177297</v>
      </c>
      <c r="E1318" s="22">
        <v>0.305810861812428</v>
      </c>
      <c r="F1318" s="32">
        <v>0.27887602228688202</v>
      </c>
      <c r="G1318" s="1" t="s">
        <v>6731</v>
      </c>
      <c r="H1318" s="1" t="s">
        <v>36</v>
      </c>
      <c r="I1318" s="1" t="s">
        <v>37</v>
      </c>
      <c r="J1318" s="15" t="s">
        <v>37</v>
      </c>
      <c r="K1318" s="1" t="s">
        <v>6730</v>
      </c>
      <c r="L1318" s="1" t="s">
        <v>6731</v>
      </c>
      <c r="M1318" s="1" t="s">
        <v>599</v>
      </c>
      <c r="N1318" s="1" t="s">
        <v>6732</v>
      </c>
      <c r="O1318" s="1" t="s">
        <v>6733</v>
      </c>
      <c r="P1318" s="1" t="s">
        <v>6734</v>
      </c>
      <c r="Q1318" s="1" t="s">
        <v>67</v>
      </c>
      <c r="R1318" s="1" t="s">
        <v>43</v>
      </c>
      <c r="S1318" s="1" t="s">
        <v>6735</v>
      </c>
      <c r="T1318" s="1" t="s">
        <v>45</v>
      </c>
      <c r="U1318" s="1" t="s">
        <v>6736</v>
      </c>
      <c r="V1318" s="1" t="s">
        <v>6737</v>
      </c>
      <c r="W1318" s="1" t="s">
        <v>6738</v>
      </c>
      <c r="X1318" s="1" t="s">
        <v>6739</v>
      </c>
      <c r="Y1318" s="1" t="s">
        <v>6740</v>
      </c>
      <c r="AD1318" s="16" t="s">
        <v>6730</v>
      </c>
    </row>
    <row r="1319" spans="2:30" x14ac:dyDescent="0.2">
      <c r="B1319" s="1">
        <v>24050</v>
      </c>
      <c r="C1319" s="1" t="s">
        <v>5636</v>
      </c>
      <c r="D1319" s="54">
        <v>0.495714944253276</v>
      </c>
      <c r="E1319" s="22">
        <v>0.30055476596764902</v>
      </c>
      <c r="F1319" s="28">
        <v>0.60630563885943001</v>
      </c>
      <c r="G1319" s="1" t="s">
        <v>5637</v>
      </c>
      <c r="H1319" s="1" t="s">
        <v>37</v>
      </c>
      <c r="I1319" s="1" t="s">
        <v>37</v>
      </c>
      <c r="J1319" s="15" t="s">
        <v>100</v>
      </c>
      <c r="K1319" s="1" t="s">
        <v>5636</v>
      </c>
      <c r="L1319" s="1" t="s">
        <v>5637</v>
      </c>
      <c r="M1319" s="1" t="s">
        <v>599</v>
      </c>
      <c r="N1319" s="1" t="s">
        <v>5638</v>
      </c>
      <c r="O1319" s="1" t="s">
        <v>5639</v>
      </c>
      <c r="P1319" s="1" t="s">
        <v>5640</v>
      </c>
      <c r="Q1319" s="1" t="s">
        <v>67</v>
      </c>
      <c r="R1319" s="1" t="s">
        <v>58</v>
      </c>
      <c r="S1319" s="1" t="s">
        <v>5641</v>
      </c>
      <c r="T1319" s="1" t="s">
        <v>45</v>
      </c>
      <c r="X1319" s="1" t="s">
        <v>5642</v>
      </c>
      <c r="Y1319" s="1" t="s">
        <v>5643</v>
      </c>
      <c r="AD1319" s="16" t="s">
        <v>5636</v>
      </c>
    </row>
    <row r="1320" spans="2:30" x14ac:dyDescent="0.2">
      <c r="B1320" s="1">
        <v>24090</v>
      </c>
      <c r="C1320" s="1" t="s">
        <v>2278</v>
      </c>
      <c r="D1320" s="48">
        <v>14.3069841073366</v>
      </c>
      <c r="E1320" s="41">
        <v>0.18463218433411999</v>
      </c>
      <c r="F1320" s="30">
        <v>1.2905038752328001E-2</v>
      </c>
      <c r="G1320" s="1" t="s">
        <v>2279</v>
      </c>
      <c r="H1320" s="1" t="s">
        <v>512</v>
      </c>
      <c r="I1320" s="1" t="s">
        <v>73</v>
      </c>
      <c r="J1320" s="15" t="s">
        <v>74</v>
      </c>
      <c r="K1320" s="1" t="s">
        <v>2278</v>
      </c>
      <c r="L1320" s="1" t="s">
        <v>2279</v>
      </c>
      <c r="M1320" s="1" t="s">
        <v>599</v>
      </c>
      <c r="N1320" s="1" t="s">
        <v>2280</v>
      </c>
      <c r="O1320" s="1" t="s">
        <v>2281</v>
      </c>
      <c r="P1320" s="1" t="s">
        <v>2282</v>
      </c>
      <c r="Q1320" s="1" t="s">
        <v>42</v>
      </c>
      <c r="R1320" s="1" t="s">
        <v>58</v>
      </c>
      <c r="S1320" s="1" t="s">
        <v>2283</v>
      </c>
      <c r="T1320" s="1" t="s">
        <v>45</v>
      </c>
      <c r="X1320" s="1" t="s">
        <v>2284</v>
      </c>
      <c r="Y1320" s="1" t="s">
        <v>2285</v>
      </c>
      <c r="AD1320" s="16" t="s">
        <v>2278</v>
      </c>
    </row>
    <row r="1321" spans="2:30" x14ac:dyDescent="0.2">
      <c r="B1321" s="1">
        <v>24292</v>
      </c>
      <c r="C1321" s="1" t="s">
        <v>2294</v>
      </c>
      <c r="D1321" s="25">
        <v>1.5482071450696</v>
      </c>
      <c r="E1321" s="31">
        <v>0.39545235544894902</v>
      </c>
      <c r="F1321" s="32">
        <v>0.25542599819946599</v>
      </c>
      <c r="G1321" s="1" t="s">
        <v>2295</v>
      </c>
      <c r="H1321" s="1" t="s">
        <v>54</v>
      </c>
      <c r="I1321" s="1" t="s">
        <v>37</v>
      </c>
      <c r="J1321" s="15" t="s">
        <v>37</v>
      </c>
      <c r="K1321" s="1" t="s">
        <v>2294</v>
      </c>
      <c r="L1321" s="1" t="s">
        <v>2295</v>
      </c>
      <c r="M1321" s="1" t="s">
        <v>599</v>
      </c>
      <c r="N1321" s="1" t="s">
        <v>2296</v>
      </c>
      <c r="O1321" s="1" t="s">
        <v>2297</v>
      </c>
      <c r="P1321" s="1" t="s">
        <v>2298</v>
      </c>
      <c r="Q1321" s="1" t="s">
        <v>67</v>
      </c>
      <c r="R1321" s="1" t="s">
        <v>58</v>
      </c>
      <c r="S1321" s="1" t="s">
        <v>2299</v>
      </c>
      <c r="T1321" s="1" t="s">
        <v>45</v>
      </c>
      <c r="X1321" s="1" t="s">
        <v>2300</v>
      </c>
      <c r="Y1321" s="1" t="s">
        <v>2301</v>
      </c>
      <c r="AD1321" s="16" t="s">
        <v>2294</v>
      </c>
    </row>
    <row r="1322" spans="2:30" x14ac:dyDescent="0.2">
      <c r="B1322" s="1">
        <v>24329</v>
      </c>
      <c r="C1322" s="1" t="s">
        <v>6741</v>
      </c>
      <c r="D1322" s="64">
        <v>0.83444029209085402</v>
      </c>
      <c r="E1322" s="31">
        <v>0.36047117284765101</v>
      </c>
      <c r="F1322" s="14">
        <v>0.43199157119369103</v>
      </c>
      <c r="G1322" s="1" t="s">
        <v>6742</v>
      </c>
      <c r="H1322" s="1" t="s">
        <v>36</v>
      </c>
      <c r="I1322" s="1" t="s">
        <v>37</v>
      </c>
      <c r="J1322" s="15" t="s">
        <v>37</v>
      </c>
      <c r="K1322" s="1" t="s">
        <v>6741</v>
      </c>
      <c r="L1322" s="1" t="s">
        <v>6742</v>
      </c>
      <c r="M1322" s="1" t="s">
        <v>599</v>
      </c>
      <c r="N1322" s="1" t="s">
        <v>6743</v>
      </c>
      <c r="O1322" s="1" t="s">
        <v>6744</v>
      </c>
      <c r="P1322" s="1" t="s">
        <v>6745</v>
      </c>
      <c r="Q1322" s="1" t="s">
        <v>67</v>
      </c>
      <c r="R1322" s="1" t="s">
        <v>43</v>
      </c>
      <c r="S1322" s="1" t="s">
        <v>6746</v>
      </c>
      <c r="T1322" s="1" t="s">
        <v>45</v>
      </c>
      <c r="X1322" s="1" t="s">
        <v>6747</v>
      </c>
      <c r="Y1322" s="1" t="s">
        <v>6748</v>
      </c>
      <c r="AD1322" s="16" t="s">
        <v>6741</v>
      </c>
    </row>
    <row r="1323" spans="2:30" x14ac:dyDescent="0.2">
      <c r="B1323" s="1">
        <v>24382</v>
      </c>
      <c r="C1323" s="1" t="s">
        <v>6749</v>
      </c>
      <c r="D1323" s="25">
        <v>1.6949745829687699</v>
      </c>
      <c r="E1323" s="22">
        <v>0.28606371299303801</v>
      </c>
      <c r="F1323" s="35">
        <v>0.168771682990074</v>
      </c>
      <c r="G1323" s="1" t="s">
        <v>6750</v>
      </c>
      <c r="H1323" s="1" t="s">
        <v>54</v>
      </c>
      <c r="I1323" s="1" t="s">
        <v>37</v>
      </c>
      <c r="J1323" s="15" t="s">
        <v>73</v>
      </c>
      <c r="K1323" s="1" t="s">
        <v>6749</v>
      </c>
      <c r="L1323" s="1" t="s">
        <v>6750</v>
      </c>
      <c r="M1323" s="1" t="s">
        <v>599</v>
      </c>
      <c r="N1323" s="1" t="s">
        <v>6751</v>
      </c>
      <c r="O1323" s="1" t="s">
        <v>6752</v>
      </c>
      <c r="P1323" s="1" t="s">
        <v>6753</v>
      </c>
      <c r="Q1323" s="1" t="s">
        <v>67</v>
      </c>
      <c r="R1323" s="1" t="s">
        <v>43</v>
      </c>
      <c r="S1323" s="1" t="s">
        <v>6754</v>
      </c>
      <c r="T1323" s="1" t="s">
        <v>45</v>
      </c>
      <c r="X1323" s="1" t="s">
        <v>6755</v>
      </c>
      <c r="Y1323" s="1" t="s">
        <v>6756</v>
      </c>
      <c r="AD1323" s="16" t="s">
        <v>6749</v>
      </c>
    </row>
    <row r="1324" spans="2:30" x14ac:dyDescent="0.2">
      <c r="B1324" s="1">
        <v>24562</v>
      </c>
      <c r="C1324" s="1" t="s">
        <v>6757</v>
      </c>
      <c r="D1324" s="64">
        <v>0.97570020252867296</v>
      </c>
      <c r="E1324" s="22">
        <v>0.32336871497345798</v>
      </c>
      <c r="F1324" s="32">
        <v>0.33142220749303902</v>
      </c>
      <c r="G1324" s="1" t="s">
        <v>6758</v>
      </c>
      <c r="H1324" s="1" t="s">
        <v>36</v>
      </c>
      <c r="I1324" s="1" t="s">
        <v>37</v>
      </c>
      <c r="J1324" s="15" t="s">
        <v>37</v>
      </c>
      <c r="K1324" s="1" t="s">
        <v>6757</v>
      </c>
      <c r="L1324" s="1" t="s">
        <v>6758</v>
      </c>
      <c r="M1324" s="1" t="s">
        <v>599</v>
      </c>
      <c r="N1324" s="1" t="s">
        <v>6759</v>
      </c>
      <c r="O1324" s="1" t="s">
        <v>6760</v>
      </c>
      <c r="P1324" s="1" t="s">
        <v>6761</v>
      </c>
      <c r="Q1324" s="1" t="s">
        <v>42</v>
      </c>
      <c r="R1324" s="1" t="s">
        <v>58</v>
      </c>
      <c r="S1324" s="1" t="s">
        <v>6762</v>
      </c>
      <c r="T1324" s="1" t="s">
        <v>45</v>
      </c>
      <c r="U1324" s="1" t="s">
        <v>6763</v>
      </c>
      <c r="V1324" s="1" t="s">
        <v>6764</v>
      </c>
      <c r="W1324" s="1" t="s">
        <v>6765</v>
      </c>
      <c r="X1324" s="1" t="s">
        <v>6766</v>
      </c>
      <c r="Y1324" s="1" t="s">
        <v>6767</v>
      </c>
      <c r="Z1324" s="1" t="s">
        <v>6768</v>
      </c>
      <c r="AD1324" s="16" t="s">
        <v>6757</v>
      </c>
    </row>
    <row r="1325" spans="2:30" x14ac:dyDescent="0.2">
      <c r="B1325" s="1">
        <v>24673</v>
      </c>
      <c r="C1325" s="1" t="s">
        <v>2310</v>
      </c>
      <c r="D1325" s="12">
        <v>2.74820964746471</v>
      </c>
      <c r="E1325" s="45">
        <v>7.0545065920063599E-2</v>
      </c>
      <c r="F1325" s="30">
        <v>2.5669463021186601E-2</v>
      </c>
      <c r="G1325" s="1" t="s">
        <v>2311</v>
      </c>
      <c r="H1325" s="1" t="s">
        <v>35</v>
      </c>
      <c r="I1325" s="1" t="s">
        <v>74</v>
      </c>
      <c r="J1325" s="15" t="s">
        <v>74</v>
      </c>
      <c r="K1325" s="1" t="s">
        <v>2310</v>
      </c>
      <c r="L1325" s="1" t="s">
        <v>2311</v>
      </c>
      <c r="M1325" s="1" t="s">
        <v>599</v>
      </c>
      <c r="N1325" s="1" t="s">
        <v>2312</v>
      </c>
      <c r="O1325" s="1" t="s">
        <v>2313</v>
      </c>
      <c r="P1325" s="1" t="s">
        <v>2314</v>
      </c>
      <c r="Q1325" s="1" t="s">
        <v>67</v>
      </c>
      <c r="R1325" s="1" t="s">
        <v>58</v>
      </c>
      <c r="S1325" s="1" t="s">
        <v>2315</v>
      </c>
      <c r="T1325" s="1" t="s">
        <v>45</v>
      </c>
      <c r="X1325" s="1" t="s">
        <v>2316</v>
      </c>
      <c r="Y1325" s="1" t="s">
        <v>2317</v>
      </c>
      <c r="AD1325" s="16" t="s">
        <v>2310</v>
      </c>
    </row>
    <row r="1326" spans="2:30" x14ac:dyDescent="0.2">
      <c r="B1326" s="1">
        <v>24705</v>
      </c>
      <c r="C1326" s="1" t="s">
        <v>2318</v>
      </c>
      <c r="D1326" s="24">
        <v>3.5915695808523602</v>
      </c>
      <c r="E1326" s="41">
        <v>0.19746673357325401</v>
      </c>
      <c r="F1326" s="30">
        <v>5.4980623130901601E-2</v>
      </c>
      <c r="G1326" s="1" t="s">
        <v>2319</v>
      </c>
      <c r="H1326" s="1" t="s">
        <v>35</v>
      </c>
      <c r="I1326" s="1" t="s">
        <v>73</v>
      </c>
      <c r="J1326" s="15" t="s">
        <v>74</v>
      </c>
      <c r="K1326" s="1" t="s">
        <v>2318</v>
      </c>
      <c r="L1326" s="1" t="s">
        <v>2319</v>
      </c>
      <c r="M1326" s="1" t="s">
        <v>599</v>
      </c>
      <c r="N1326" s="1" t="s">
        <v>2320</v>
      </c>
      <c r="O1326" s="1" t="s">
        <v>2321</v>
      </c>
      <c r="P1326" s="1" t="s">
        <v>2322</v>
      </c>
      <c r="Q1326" s="1" t="s">
        <v>67</v>
      </c>
      <c r="R1326" s="1" t="s">
        <v>43</v>
      </c>
      <c r="S1326" s="1" t="s">
        <v>2323</v>
      </c>
      <c r="T1326" s="1" t="s">
        <v>45</v>
      </c>
      <c r="X1326" s="1" t="s">
        <v>2324</v>
      </c>
      <c r="Y1326" s="1" t="s">
        <v>2325</v>
      </c>
      <c r="AD1326" s="16" t="s">
        <v>2318</v>
      </c>
    </row>
    <row r="1327" spans="2:30" x14ac:dyDescent="0.2">
      <c r="B1327" s="1">
        <v>24711</v>
      </c>
      <c r="C1327" s="1" t="s">
        <v>2326</v>
      </c>
      <c r="D1327" s="49">
        <v>7.9758640365136504</v>
      </c>
      <c r="E1327" s="41">
        <v>0.14076538224273</v>
      </c>
      <c r="F1327" s="30">
        <v>1.7648919489888899E-2</v>
      </c>
      <c r="G1327" s="1" t="s">
        <v>2327</v>
      </c>
      <c r="H1327" s="1" t="s">
        <v>53</v>
      </c>
      <c r="I1327" s="1" t="s">
        <v>73</v>
      </c>
      <c r="J1327" s="15" t="s">
        <v>74</v>
      </c>
      <c r="K1327" s="1" t="s">
        <v>2326</v>
      </c>
      <c r="L1327" s="1" t="s">
        <v>2327</v>
      </c>
      <c r="M1327" s="1" t="s">
        <v>599</v>
      </c>
      <c r="N1327" s="1" t="s">
        <v>2328</v>
      </c>
      <c r="O1327" s="1" t="s">
        <v>2329</v>
      </c>
      <c r="P1327" s="1" t="s">
        <v>2330</v>
      </c>
      <c r="Q1327" s="1" t="s">
        <v>42</v>
      </c>
      <c r="R1327" s="1" t="s">
        <v>43</v>
      </c>
      <c r="S1327" s="1" t="s">
        <v>2331</v>
      </c>
      <c r="T1327" s="1" t="s">
        <v>45</v>
      </c>
      <c r="X1327" s="1" t="s">
        <v>2332</v>
      </c>
      <c r="AD1327" s="16" t="s">
        <v>2326</v>
      </c>
    </row>
    <row r="1328" spans="2:30" x14ac:dyDescent="0.2">
      <c r="B1328" s="1">
        <v>24805</v>
      </c>
      <c r="C1328" s="1" t="s">
        <v>2333</v>
      </c>
      <c r="D1328" s="25">
        <v>1.6954293838890699</v>
      </c>
      <c r="E1328" s="34">
        <v>0.54347450963292498</v>
      </c>
      <c r="F1328" s="32">
        <v>0.32055272534340101</v>
      </c>
      <c r="G1328" s="1" t="s">
        <v>2334</v>
      </c>
      <c r="H1328" s="1" t="s">
        <v>54</v>
      </c>
      <c r="I1328" s="1" t="s">
        <v>100</v>
      </c>
      <c r="J1328" s="15" t="s">
        <v>37</v>
      </c>
      <c r="K1328" s="1" t="s">
        <v>2333</v>
      </c>
      <c r="L1328" s="1" t="s">
        <v>2334</v>
      </c>
      <c r="M1328" s="1" t="s">
        <v>599</v>
      </c>
      <c r="N1328" s="1" t="s">
        <v>2335</v>
      </c>
      <c r="O1328" s="1" t="s">
        <v>2336</v>
      </c>
      <c r="P1328" s="1" t="s">
        <v>2337</v>
      </c>
      <c r="Q1328" s="1" t="s">
        <v>67</v>
      </c>
      <c r="R1328" s="1" t="s">
        <v>58</v>
      </c>
      <c r="S1328" s="1" t="s">
        <v>2338</v>
      </c>
      <c r="T1328" s="1" t="s">
        <v>45</v>
      </c>
      <c r="U1328" s="1" t="s">
        <v>2339</v>
      </c>
      <c r="V1328" s="1" t="s">
        <v>2340</v>
      </c>
      <c r="W1328" s="1" t="s">
        <v>2341</v>
      </c>
      <c r="X1328" s="1" t="s">
        <v>2342</v>
      </c>
      <c r="Y1328" s="1" t="s">
        <v>2343</v>
      </c>
      <c r="Z1328" s="1" t="s">
        <v>2344</v>
      </c>
      <c r="AD1328" s="16" t="s">
        <v>2333</v>
      </c>
    </row>
    <row r="1329" spans="2:30" x14ac:dyDescent="0.2">
      <c r="B1329" s="1">
        <v>24852</v>
      </c>
      <c r="C1329" s="1" t="s">
        <v>664</v>
      </c>
      <c r="D1329" s="24">
        <v>3.0841957781070102</v>
      </c>
      <c r="E1329" s="22">
        <v>0.22837218382107199</v>
      </c>
      <c r="F1329" s="30">
        <v>7.4045942686958896E-2</v>
      </c>
      <c r="G1329" s="1" t="s">
        <v>665</v>
      </c>
      <c r="H1329" s="1" t="s">
        <v>35</v>
      </c>
      <c r="I1329" s="1" t="s">
        <v>73</v>
      </c>
      <c r="J1329" s="15" t="s">
        <v>74</v>
      </c>
      <c r="K1329" s="1" t="s">
        <v>664</v>
      </c>
      <c r="L1329" s="1" t="s">
        <v>665</v>
      </c>
      <c r="M1329" s="1" t="s">
        <v>599</v>
      </c>
      <c r="N1329" s="1" t="s">
        <v>666</v>
      </c>
      <c r="O1329" s="1" t="s">
        <v>667</v>
      </c>
      <c r="P1329" s="1" t="s">
        <v>668</v>
      </c>
      <c r="Q1329" s="1" t="s">
        <v>67</v>
      </c>
      <c r="R1329" s="1" t="s">
        <v>43</v>
      </c>
      <c r="S1329" s="1" t="s">
        <v>669</v>
      </c>
      <c r="T1329" s="1" t="s">
        <v>45</v>
      </c>
      <c r="X1329" s="1" t="s">
        <v>670</v>
      </c>
      <c r="Y1329" s="1" t="s">
        <v>671</v>
      </c>
      <c r="AD1329" s="16" t="s">
        <v>664</v>
      </c>
    </row>
    <row r="1330" spans="2:30" x14ac:dyDescent="0.2">
      <c r="B1330" s="1">
        <v>24985</v>
      </c>
      <c r="C1330" s="1" t="s">
        <v>2360</v>
      </c>
      <c r="D1330" s="24">
        <v>3.14928177620842</v>
      </c>
      <c r="E1330" s="31">
        <v>0.43118850704807699</v>
      </c>
      <c r="F1330" s="35">
        <v>0.13691645831933399</v>
      </c>
      <c r="G1330" s="1" t="s">
        <v>2361</v>
      </c>
      <c r="H1330" s="1" t="s">
        <v>35</v>
      </c>
      <c r="I1330" s="1" t="s">
        <v>37</v>
      </c>
      <c r="J1330" s="15" t="s">
        <v>73</v>
      </c>
      <c r="K1330" s="1" t="s">
        <v>2360</v>
      </c>
      <c r="L1330" s="1" t="s">
        <v>2361</v>
      </c>
      <c r="M1330" s="1" t="s">
        <v>599</v>
      </c>
      <c r="N1330" s="1" t="s">
        <v>2362</v>
      </c>
      <c r="O1330" s="1" t="s">
        <v>2363</v>
      </c>
      <c r="P1330" s="1" t="s">
        <v>2364</v>
      </c>
      <c r="Q1330" s="1" t="s">
        <v>42</v>
      </c>
      <c r="R1330" s="1" t="s">
        <v>43</v>
      </c>
      <c r="S1330" s="1" t="s">
        <v>2365</v>
      </c>
      <c r="T1330" s="1" t="s">
        <v>45</v>
      </c>
      <c r="X1330" s="1" t="s">
        <v>2366</v>
      </c>
      <c r="AD1330" s="16" t="s">
        <v>2360</v>
      </c>
    </row>
    <row r="1331" spans="2:30" x14ac:dyDescent="0.2">
      <c r="B1331" s="1">
        <v>24986</v>
      </c>
      <c r="C1331" s="1" t="s">
        <v>672</v>
      </c>
      <c r="D1331" s="25">
        <v>1.6151560828120699</v>
      </c>
      <c r="E1331" s="41">
        <v>0.159130489278204</v>
      </c>
      <c r="F1331" s="30">
        <v>9.8523288845960594E-2</v>
      </c>
      <c r="G1331" s="1" t="s">
        <v>673</v>
      </c>
      <c r="H1331" s="1" t="s">
        <v>54</v>
      </c>
      <c r="I1331" s="1" t="s">
        <v>73</v>
      </c>
      <c r="J1331" s="15" t="s">
        <v>74</v>
      </c>
      <c r="K1331" s="1" t="s">
        <v>672</v>
      </c>
      <c r="L1331" s="1" t="s">
        <v>673</v>
      </c>
      <c r="M1331" s="1" t="s">
        <v>599</v>
      </c>
      <c r="N1331" s="1" t="s">
        <v>674</v>
      </c>
      <c r="O1331" s="1" t="s">
        <v>675</v>
      </c>
      <c r="P1331" s="1" t="s">
        <v>676</v>
      </c>
      <c r="Q1331" s="1" t="s">
        <v>67</v>
      </c>
      <c r="R1331" s="1" t="s">
        <v>58</v>
      </c>
      <c r="S1331" s="1" t="s">
        <v>677</v>
      </c>
      <c r="T1331" s="1" t="s">
        <v>45</v>
      </c>
      <c r="X1331" s="1" t="s">
        <v>678</v>
      </c>
      <c r="Y1331" s="1" t="s">
        <v>679</v>
      </c>
      <c r="AD1331" s="16" t="s">
        <v>672</v>
      </c>
    </row>
    <row r="1332" spans="2:30" x14ac:dyDescent="0.2">
      <c r="B1332" s="1">
        <v>25040</v>
      </c>
      <c r="C1332" s="1" t="s">
        <v>2375</v>
      </c>
      <c r="D1332" s="24">
        <v>4.2544602991174898</v>
      </c>
      <c r="E1332" s="31">
        <v>0.42683675820532702</v>
      </c>
      <c r="F1332" s="23">
        <v>0.10032688712452401</v>
      </c>
      <c r="G1332" s="1" t="s">
        <v>2376</v>
      </c>
      <c r="H1332" s="1" t="s">
        <v>53</v>
      </c>
      <c r="I1332" s="1" t="s">
        <v>37</v>
      </c>
      <c r="J1332" s="15" t="s">
        <v>74</v>
      </c>
      <c r="K1332" s="1" t="s">
        <v>2375</v>
      </c>
      <c r="L1332" s="1" t="s">
        <v>2376</v>
      </c>
      <c r="M1332" s="1" t="s">
        <v>599</v>
      </c>
      <c r="N1332" s="1" t="s">
        <v>2377</v>
      </c>
      <c r="O1332" s="1" t="s">
        <v>2378</v>
      </c>
      <c r="P1332" s="1" t="s">
        <v>2379</v>
      </c>
      <c r="Q1332" s="1" t="s">
        <v>42</v>
      </c>
      <c r="R1332" s="1" t="s">
        <v>58</v>
      </c>
      <c r="S1332" s="1" t="s">
        <v>2380</v>
      </c>
      <c r="T1332" s="1" t="s">
        <v>45</v>
      </c>
      <c r="X1332" s="1" t="s">
        <v>2381</v>
      </c>
      <c r="Y1332" s="1" t="s">
        <v>2382</v>
      </c>
      <c r="AD1332" s="16" t="s">
        <v>2375</v>
      </c>
    </row>
    <row r="1333" spans="2:30" x14ac:dyDescent="0.2">
      <c r="B1333" s="1">
        <v>25133</v>
      </c>
      <c r="C1333" s="1" t="s">
        <v>1200</v>
      </c>
      <c r="D1333" s="56">
        <v>0.597818999894284</v>
      </c>
      <c r="E1333" s="22">
        <v>0.26109487527852299</v>
      </c>
      <c r="F1333" s="14">
        <v>0.43674569614664999</v>
      </c>
      <c r="G1333" s="1" t="s">
        <v>1201</v>
      </c>
      <c r="H1333" s="1" t="s">
        <v>100</v>
      </c>
      <c r="I1333" s="1" t="s">
        <v>37</v>
      </c>
      <c r="J1333" s="15" t="s">
        <v>37</v>
      </c>
      <c r="K1333" s="1" t="s">
        <v>1200</v>
      </c>
      <c r="L1333" s="1" t="s">
        <v>1201</v>
      </c>
      <c r="M1333" s="1" t="s">
        <v>599</v>
      </c>
      <c r="N1333" s="1" t="s">
        <v>1202</v>
      </c>
      <c r="O1333" s="1" t="s">
        <v>1203</v>
      </c>
      <c r="P1333" s="1" t="s">
        <v>1204</v>
      </c>
      <c r="Q1333" s="1" t="s">
        <v>67</v>
      </c>
      <c r="R1333" s="1" t="s">
        <v>58</v>
      </c>
      <c r="S1333" s="1" t="s">
        <v>1205</v>
      </c>
      <c r="T1333" s="1" t="s">
        <v>45</v>
      </c>
      <c r="X1333" s="1" t="s">
        <v>1206</v>
      </c>
      <c r="Y1333" s="1" t="s">
        <v>1207</v>
      </c>
      <c r="AD1333" s="16" t="s">
        <v>1200</v>
      </c>
    </row>
    <row r="1334" spans="2:30" x14ac:dyDescent="0.2">
      <c r="B1334" s="1">
        <v>25152</v>
      </c>
      <c r="C1334" s="1" t="s">
        <v>680</v>
      </c>
      <c r="D1334" s="24">
        <v>3.5251852893531899</v>
      </c>
      <c r="E1334" s="22">
        <v>0.31045355910129202</v>
      </c>
      <c r="F1334" s="30">
        <v>8.8067302458945299E-2</v>
      </c>
      <c r="G1334" s="1" t="s">
        <v>681</v>
      </c>
      <c r="H1334" s="1" t="s">
        <v>35</v>
      </c>
      <c r="I1334" s="1" t="s">
        <v>37</v>
      </c>
      <c r="J1334" s="15" t="s">
        <v>74</v>
      </c>
      <c r="K1334" s="1" t="s">
        <v>680</v>
      </c>
      <c r="L1334" s="1" t="s">
        <v>681</v>
      </c>
      <c r="M1334" s="1" t="s">
        <v>599</v>
      </c>
      <c r="N1334" s="1" t="s">
        <v>682</v>
      </c>
      <c r="O1334" s="1" t="s">
        <v>683</v>
      </c>
      <c r="P1334" s="1" t="s">
        <v>684</v>
      </c>
      <c r="Q1334" s="1" t="s">
        <v>67</v>
      </c>
      <c r="R1334" s="1" t="s">
        <v>43</v>
      </c>
      <c r="S1334" s="1" t="s">
        <v>685</v>
      </c>
      <c r="T1334" s="1" t="s">
        <v>45</v>
      </c>
      <c r="X1334" s="1" t="s">
        <v>686</v>
      </c>
      <c r="Y1334" s="1" t="s">
        <v>687</v>
      </c>
      <c r="AD1334" s="16" t="s">
        <v>680</v>
      </c>
    </row>
    <row r="1335" spans="2:30" x14ac:dyDescent="0.2">
      <c r="B1335" s="1">
        <v>25267</v>
      </c>
      <c r="C1335" s="1" t="s">
        <v>6769</v>
      </c>
      <c r="D1335" s="64">
        <v>1.20850163179319</v>
      </c>
      <c r="E1335" s="45">
        <v>6.4274764129284997E-2</v>
      </c>
      <c r="F1335" s="30">
        <v>5.3185500489489099E-2</v>
      </c>
      <c r="G1335" s="1" t="s">
        <v>6770</v>
      </c>
      <c r="H1335" s="1" t="s">
        <v>36</v>
      </c>
      <c r="I1335" s="1" t="s">
        <v>74</v>
      </c>
      <c r="J1335" s="15" t="s">
        <v>74</v>
      </c>
      <c r="K1335" s="1" t="s">
        <v>6769</v>
      </c>
      <c r="L1335" s="1" t="s">
        <v>6770</v>
      </c>
      <c r="M1335" s="1" t="s">
        <v>599</v>
      </c>
      <c r="N1335" s="1" t="s">
        <v>6771</v>
      </c>
      <c r="O1335" s="1" t="s">
        <v>6772</v>
      </c>
      <c r="P1335" s="1" t="s">
        <v>6773</v>
      </c>
      <c r="Q1335" s="1" t="s">
        <v>67</v>
      </c>
      <c r="R1335" s="1" t="s">
        <v>43</v>
      </c>
      <c r="S1335" s="1" t="s">
        <v>6774</v>
      </c>
      <c r="T1335" s="1" t="s">
        <v>45</v>
      </c>
      <c r="X1335" s="1" t="s">
        <v>6775</v>
      </c>
      <c r="Y1335" s="1" t="s">
        <v>6776</v>
      </c>
      <c r="AD1335" s="16" t="s">
        <v>6769</v>
      </c>
    </row>
    <row r="1336" spans="2:30" x14ac:dyDescent="0.2">
      <c r="B1336" s="1">
        <v>25446</v>
      </c>
      <c r="C1336" s="1" t="s">
        <v>6777</v>
      </c>
      <c r="D1336" s="25">
        <v>1.5901034042798401</v>
      </c>
      <c r="E1336" s="29">
        <v>0.128865919293218</v>
      </c>
      <c r="F1336" s="30">
        <v>8.1042477455472203E-2</v>
      </c>
      <c r="G1336" s="1" t="s">
        <v>6778</v>
      </c>
      <c r="H1336" s="1" t="s">
        <v>54</v>
      </c>
      <c r="I1336" s="1" t="s">
        <v>73</v>
      </c>
      <c r="J1336" s="15" t="s">
        <v>74</v>
      </c>
      <c r="K1336" s="1" t="s">
        <v>6777</v>
      </c>
      <c r="L1336" s="1" t="s">
        <v>6778</v>
      </c>
      <c r="M1336" s="1" t="s">
        <v>599</v>
      </c>
      <c r="N1336" s="1" t="s">
        <v>6779</v>
      </c>
      <c r="O1336" s="1" t="s">
        <v>6780</v>
      </c>
      <c r="P1336" s="1" t="s">
        <v>6781</v>
      </c>
      <c r="Q1336" s="1" t="s">
        <v>42</v>
      </c>
      <c r="R1336" s="1" t="s">
        <v>43</v>
      </c>
      <c r="S1336" s="1" t="s">
        <v>6782</v>
      </c>
      <c r="T1336" s="1" t="s">
        <v>45</v>
      </c>
      <c r="X1336" s="1" t="s">
        <v>6783</v>
      </c>
      <c r="Y1336" s="1" t="s">
        <v>6784</v>
      </c>
      <c r="AD1336" s="16" t="s">
        <v>6777</v>
      </c>
    </row>
    <row r="1337" spans="2:30" x14ac:dyDescent="0.2">
      <c r="B1337" s="1">
        <v>25500</v>
      </c>
      <c r="C1337" s="1" t="s">
        <v>5656</v>
      </c>
      <c r="D1337" s="64">
        <v>0.85974000425321695</v>
      </c>
      <c r="E1337" s="22">
        <v>0.25576917405796901</v>
      </c>
      <c r="F1337" s="32">
        <v>0.29749595551289199</v>
      </c>
      <c r="G1337" s="1" t="s">
        <v>5657</v>
      </c>
      <c r="H1337" s="1" t="s">
        <v>36</v>
      </c>
      <c r="I1337" s="1" t="s">
        <v>37</v>
      </c>
      <c r="J1337" s="15" t="s">
        <v>37</v>
      </c>
      <c r="K1337" s="1" t="s">
        <v>5656</v>
      </c>
      <c r="L1337" s="1" t="s">
        <v>5657</v>
      </c>
      <c r="M1337" s="1" t="s">
        <v>599</v>
      </c>
      <c r="N1337" s="1" t="s">
        <v>5658</v>
      </c>
      <c r="O1337" s="1" t="s">
        <v>5659</v>
      </c>
      <c r="P1337" s="1" t="s">
        <v>5660</v>
      </c>
      <c r="Q1337" s="1" t="s">
        <v>42</v>
      </c>
      <c r="R1337" s="1" t="s">
        <v>58</v>
      </c>
      <c r="S1337" s="1" t="s">
        <v>5661</v>
      </c>
      <c r="T1337" s="1" t="s">
        <v>45</v>
      </c>
      <c r="U1337" s="1" t="s">
        <v>5662</v>
      </c>
      <c r="V1337" s="1" t="s">
        <v>5663</v>
      </c>
      <c r="W1337" s="1" t="s">
        <v>5664</v>
      </c>
      <c r="X1337" s="1" t="s">
        <v>5665</v>
      </c>
      <c r="Y1337" s="1" t="s">
        <v>5666</v>
      </c>
      <c r="Z1337" s="1" t="s">
        <v>5667</v>
      </c>
      <c r="AD1337" s="16" t="s">
        <v>5656</v>
      </c>
    </row>
    <row r="1338" spans="2:30" x14ac:dyDescent="0.2">
      <c r="B1338" s="1">
        <v>26314</v>
      </c>
      <c r="C1338" s="1" t="s">
        <v>2414</v>
      </c>
      <c r="D1338" s="19">
        <v>1.9863278199752401</v>
      </c>
      <c r="E1338" s="22">
        <v>0.23475393735704</v>
      </c>
      <c r="F1338" s="23">
        <v>0.118184891233093</v>
      </c>
      <c r="G1338" s="1" t="s">
        <v>2415</v>
      </c>
      <c r="H1338" s="1" t="s">
        <v>54</v>
      </c>
      <c r="I1338" s="1" t="s">
        <v>73</v>
      </c>
      <c r="J1338" s="15" t="s">
        <v>74</v>
      </c>
      <c r="K1338" s="1" t="s">
        <v>2414</v>
      </c>
      <c r="L1338" s="1" t="s">
        <v>2415</v>
      </c>
      <c r="M1338" s="1" t="s">
        <v>699</v>
      </c>
      <c r="N1338" s="1" t="s">
        <v>2416</v>
      </c>
      <c r="O1338" s="1" t="s">
        <v>2417</v>
      </c>
      <c r="P1338" s="1" t="s">
        <v>2418</v>
      </c>
      <c r="Q1338" s="1" t="s">
        <v>67</v>
      </c>
      <c r="R1338" s="1" t="s">
        <v>58</v>
      </c>
      <c r="S1338" s="1" t="s">
        <v>2419</v>
      </c>
      <c r="T1338" s="1" t="s">
        <v>45</v>
      </c>
      <c r="X1338" s="1" t="s">
        <v>2420</v>
      </c>
      <c r="Y1338" s="1" t="s">
        <v>2421</v>
      </c>
      <c r="AD1338" s="16" t="s">
        <v>2414</v>
      </c>
    </row>
    <row r="1339" spans="2:30" x14ac:dyDescent="0.2">
      <c r="B1339" s="1">
        <v>26722</v>
      </c>
      <c r="C1339" s="1" t="s">
        <v>2429</v>
      </c>
      <c r="D1339" s="49">
        <v>9.1171215079572807</v>
      </c>
      <c r="E1339" s="41">
        <v>0.188575734243628</v>
      </c>
      <c r="F1339" s="30">
        <v>2.0683692114780099E-2</v>
      </c>
      <c r="G1339" s="1" t="s">
        <v>2430</v>
      </c>
      <c r="H1339" s="1" t="s">
        <v>512</v>
      </c>
      <c r="I1339" s="1" t="s">
        <v>73</v>
      </c>
      <c r="J1339" s="15" t="s">
        <v>74</v>
      </c>
      <c r="K1339" s="1" t="s">
        <v>2429</v>
      </c>
      <c r="L1339" s="1" t="s">
        <v>2430</v>
      </c>
      <c r="M1339" s="1" t="s">
        <v>699</v>
      </c>
      <c r="N1339" s="1" t="s">
        <v>2431</v>
      </c>
      <c r="O1339" s="1" t="s">
        <v>2432</v>
      </c>
      <c r="P1339" s="1" t="s">
        <v>2433</v>
      </c>
      <c r="Q1339" s="1" t="s">
        <v>42</v>
      </c>
      <c r="R1339" s="1" t="s">
        <v>43</v>
      </c>
      <c r="S1339" s="1" t="s">
        <v>2434</v>
      </c>
      <c r="T1339" s="1" t="s">
        <v>45</v>
      </c>
      <c r="X1339" s="1" t="s">
        <v>2435</v>
      </c>
      <c r="Y1339" s="1" t="s">
        <v>2436</v>
      </c>
      <c r="AD1339" s="16" t="s">
        <v>2429</v>
      </c>
    </row>
    <row r="1340" spans="2:30" x14ac:dyDescent="0.2">
      <c r="B1340" s="1">
        <v>26871</v>
      </c>
      <c r="C1340" s="1" t="s">
        <v>2437</v>
      </c>
      <c r="D1340" s="12">
        <v>2.3936113236844601</v>
      </c>
      <c r="E1340" s="31">
        <v>0.35015367797692398</v>
      </c>
      <c r="F1340" s="35">
        <v>0.146286773676328</v>
      </c>
      <c r="G1340" s="1" t="s">
        <v>2438</v>
      </c>
      <c r="H1340" s="1" t="s">
        <v>35</v>
      </c>
      <c r="I1340" s="1" t="s">
        <v>37</v>
      </c>
      <c r="J1340" s="15" t="s">
        <v>73</v>
      </c>
      <c r="K1340" s="1" t="s">
        <v>2437</v>
      </c>
      <c r="L1340" s="1" t="s">
        <v>2438</v>
      </c>
      <c r="M1340" s="1" t="s">
        <v>699</v>
      </c>
      <c r="N1340" s="1" t="s">
        <v>2439</v>
      </c>
      <c r="O1340" s="1" t="s">
        <v>2440</v>
      </c>
      <c r="P1340" s="1" t="s">
        <v>2441</v>
      </c>
      <c r="Q1340" s="1" t="s">
        <v>42</v>
      </c>
      <c r="R1340" s="1" t="s">
        <v>43</v>
      </c>
      <c r="S1340" s="1" t="s">
        <v>2442</v>
      </c>
      <c r="T1340" s="1" t="s">
        <v>45</v>
      </c>
      <c r="X1340" s="1" t="s">
        <v>2443</v>
      </c>
      <c r="Y1340" s="1" t="s">
        <v>2444</v>
      </c>
      <c r="AD1340" s="16" t="s">
        <v>2437</v>
      </c>
    </row>
    <row r="1341" spans="2:30" x14ac:dyDescent="0.2">
      <c r="B1341" s="1">
        <v>26935</v>
      </c>
      <c r="C1341" s="1" t="s">
        <v>6785</v>
      </c>
      <c r="D1341" s="25">
        <v>1.72728933328298</v>
      </c>
      <c r="E1341" s="29">
        <v>0.10907384143866899</v>
      </c>
      <c r="F1341" s="30">
        <v>6.3147406364952793E-2</v>
      </c>
      <c r="G1341" s="1" t="s">
        <v>6786</v>
      </c>
      <c r="H1341" s="1" t="s">
        <v>54</v>
      </c>
      <c r="I1341" s="1" t="s">
        <v>74</v>
      </c>
      <c r="J1341" s="15" t="s">
        <v>74</v>
      </c>
      <c r="K1341" s="1" t="s">
        <v>6785</v>
      </c>
      <c r="L1341" s="1" t="s">
        <v>6786</v>
      </c>
      <c r="M1341" s="1" t="s">
        <v>699</v>
      </c>
      <c r="N1341" s="1" t="s">
        <v>6787</v>
      </c>
      <c r="O1341" s="1" t="s">
        <v>6788</v>
      </c>
      <c r="P1341" s="1" t="s">
        <v>6789</v>
      </c>
      <c r="Q1341" s="1" t="s">
        <v>42</v>
      </c>
      <c r="R1341" s="1" t="s">
        <v>58</v>
      </c>
      <c r="S1341" s="1" t="s">
        <v>6790</v>
      </c>
      <c r="T1341" s="1" t="s">
        <v>45</v>
      </c>
      <c r="X1341" s="1" t="s">
        <v>6791</v>
      </c>
      <c r="Y1341" s="1" t="s">
        <v>6792</v>
      </c>
      <c r="AD1341" s="16" t="s">
        <v>6785</v>
      </c>
    </row>
    <row r="1342" spans="2:30" x14ac:dyDescent="0.2">
      <c r="B1342" s="1">
        <v>27277</v>
      </c>
      <c r="C1342" s="1" t="s">
        <v>2445</v>
      </c>
      <c r="D1342" s="19">
        <v>1.81976623272293</v>
      </c>
      <c r="E1342" s="31">
        <v>0.450360569424063</v>
      </c>
      <c r="F1342" s="32">
        <v>0.247482649873212</v>
      </c>
      <c r="G1342" s="1" t="s">
        <v>2446</v>
      </c>
      <c r="H1342" s="1" t="s">
        <v>54</v>
      </c>
      <c r="I1342" s="1" t="s">
        <v>37</v>
      </c>
      <c r="J1342" s="15" t="s">
        <v>73</v>
      </c>
      <c r="K1342" s="1" t="s">
        <v>2445</v>
      </c>
      <c r="L1342" s="1" t="s">
        <v>2446</v>
      </c>
      <c r="M1342" s="1" t="s">
        <v>721</v>
      </c>
      <c r="N1342" s="1" t="s">
        <v>2447</v>
      </c>
      <c r="O1342" s="1" t="s">
        <v>2448</v>
      </c>
      <c r="P1342" s="1" t="s">
        <v>2449</v>
      </c>
      <c r="Q1342" s="1" t="s">
        <v>42</v>
      </c>
      <c r="R1342" s="1" t="s">
        <v>43</v>
      </c>
      <c r="S1342" s="1" t="s">
        <v>2450</v>
      </c>
      <c r="T1342" s="1" t="s">
        <v>45</v>
      </c>
      <c r="X1342" s="1" t="s">
        <v>2451</v>
      </c>
      <c r="Y1342" s="1" t="s">
        <v>2452</v>
      </c>
      <c r="AD1342" s="16" t="s">
        <v>2445</v>
      </c>
    </row>
    <row r="1343" spans="2:30" x14ac:dyDescent="0.2">
      <c r="B1343" s="1">
        <v>27585</v>
      </c>
      <c r="C1343" s="1" t="s">
        <v>2453</v>
      </c>
      <c r="D1343" s="12">
        <v>2.2096583288270302</v>
      </c>
      <c r="E1343" s="22">
        <v>0.22858802730755701</v>
      </c>
      <c r="F1343" s="23">
        <v>0.103449490052564</v>
      </c>
      <c r="G1343" s="1" t="s">
        <v>2454</v>
      </c>
      <c r="H1343" s="1" t="s">
        <v>35</v>
      </c>
      <c r="I1343" s="1" t="s">
        <v>73</v>
      </c>
      <c r="J1343" s="15" t="s">
        <v>74</v>
      </c>
      <c r="K1343" s="1" t="s">
        <v>2453</v>
      </c>
      <c r="L1343" s="1" t="s">
        <v>2454</v>
      </c>
      <c r="M1343" s="1" t="s">
        <v>721</v>
      </c>
      <c r="N1343" s="1" t="s">
        <v>2455</v>
      </c>
      <c r="O1343" s="1" t="s">
        <v>2456</v>
      </c>
      <c r="P1343" s="1" t="s">
        <v>2457</v>
      </c>
      <c r="Q1343" s="1" t="s">
        <v>67</v>
      </c>
      <c r="R1343" s="1" t="s">
        <v>58</v>
      </c>
      <c r="S1343" s="1" t="s">
        <v>2458</v>
      </c>
      <c r="T1343" s="1" t="s">
        <v>45</v>
      </c>
      <c r="X1343" s="1" t="s">
        <v>2459</v>
      </c>
      <c r="Y1343" s="1" t="s">
        <v>2460</v>
      </c>
      <c r="AD1343" s="16" t="s">
        <v>2453</v>
      </c>
    </row>
    <row r="1344" spans="2:30" x14ac:dyDescent="0.2">
      <c r="B1344" s="1">
        <v>27662</v>
      </c>
      <c r="C1344" s="1" t="s">
        <v>6793</v>
      </c>
      <c r="D1344" s="64">
        <v>0.88349174504219796</v>
      </c>
      <c r="E1344" s="45">
        <v>3.5222935942286003E-2</v>
      </c>
      <c r="F1344" s="30">
        <v>3.9867872156070502E-2</v>
      </c>
      <c r="G1344" s="1" t="s">
        <v>6794</v>
      </c>
      <c r="H1344" s="1" t="s">
        <v>36</v>
      </c>
      <c r="I1344" s="1" t="s">
        <v>74</v>
      </c>
      <c r="J1344" s="15" t="s">
        <v>74</v>
      </c>
      <c r="K1344" s="1" t="s">
        <v>6793</v>
      </c>
      <c r="L1344" s="1" t="s">
        <v>6794</v>
      </c>
      <c r="M1344" s="1" t="s">
        <v>721</v>
      </c>
      <c r="N1344" s="1" t="s">
        <v>6795</v>
      </c>
      <c r="O1344" s="1" t="s">
        <v>6796</v>
      </c>
      <c r="P1344" s="1" t="s">
        <v>6797</v>
      </c>
      <c r="Q1344" s="1" t="s">
        <v>67</v>
      </c>
      <c r="R1344" s="1" t="s">
        <v>43</v>
      </c>
      <c r="S1344" s="1" t="s">
        <v>6798</v>
      </c>
      <c r="T1344" s="1" t="s">
        <v>45</v>
      </c>
      <c r="X1344" s="1" t="s">
        <v>6799</v>
      </c>
      <c r="Y1344" s="1" t="s">
        <v>6800</v>
      </c>
      <c r="AD1344" s="16" t="s">
        <v>6793</v>
      </c>
    </row>
    <row r="1345" spans="2:30" x14ac:dyDescent="0.2">
      <c r="B1345" s="1">
        <v>28066</v>
      </c>
      <c r="C1345" s="1" t="s">
        <v>2485</v>
      </c>
      <c r="D1345" s="12">
        <v>2.03873532777637</v>
      </c>
      <c r="E1345" s="22">
        <v>0.30154077172354499</v>
      </c>
      <c r="F1345" s="35">
        <v>0.14790579611549401</v>
      </c>
      <c r="G1345" s="1" t="s">
        <v>2486</v>
      </c>
      <c r="H1345" s="1" t="s">
        <v>35</v>
      </c>
      <c r="I1345" s="1" t="s">
        <v>37</v>
      </c>
      <c r="J1345" s="15" t="s">
        <v>73</v>
      </c>
      <c r="K1345" s="1" t="s">
        <v>2485</v>
      </c>
      <c r="L1345" s="1" t="s">
        <v>2486</v>
      </c>
      <c r="M1345" s="1" t="s">
        <v>721</v>
      </c>
      <c r="N1345" s="1" t="s">
        <v>2487</v>
      </c>
      <c r="O1345" s="1" t="s">
        <v>2488</v>
      </c>
      <c r="P1345" s="1" t="s">
        <v>2489</v>
      </c>
      <c r="Q1345" s="1" t="s">
        <v>42</v>
      </c>
      <c r="R1345" s="1" t="s">
        <v>58</v>
      </c>
      <c r="S1345" s="1" t="s">
        <v>2490</v>
      </c>
      <c r="T1345" s="1" t="s">
        <v>45</v>
      </c>
      <c r="X1345" s="1" t="s">
        <v>2491</v>
      </c>
      <c r="Y1345" s="1" t="s">
        <v>2492</v>
      </c>
      <c r="AD1345" s="16" t="s">
        <v>2485</v>
      </c>
    </row>
    <row r="1346" spans="2:30" x14ac:dyDescent="0.2">
      <c r="B1346" s="1">
        <v>28073</v>
      </c>
      <c r="C1346" s="1" t="s">
        <v>3366</v>
      </c>
      <c r="D1346" s="56">
        <v>0.60699776104835801</v>
      </c>
      <c r="E1346" s="34">
        <v>0.54985773407724303</v>
      </c>
      <c r="F1346" s="27">
        <v>0.90586451773326604</v>
      </c>
      <c r="G1346" s="1" t="s">
        <v>3367</v>
      </c>
      <c r="H1346" s="1" t="s">
        <v>100</v>
      </c>
      <c r="I1346" s="1" t="s">
        <v>100</v>
      </c>
      <c r="J1346" s="15" t="s">
        <v>36</v>
      </c>
      <c r="K1346" s="1" t="s">
        <v>3366</v>
      </c>
      <c r="L1346" s="1" t="s">
        <v>3367</v>
      </c>
      <c r="M1346" s="1" t="s">
        <v>721</v>
      </c>
      <c r="N1346" s="1" t="s">
        <v>3368</v>
      </c>
      <c r="O1346" s="1" t="s">
        <v>3369</v>
      </c>
      <c r="P1346" s="1" t="s">
        <v>3370</v>
      </c>
      <c r="Q1346" s="1" t="s">
        <v>67</v>
      </c>
      <c r="R1346" s="1" t="s">
        <v>43</v>
      </c>
      <c r="S1346" s="1" t="s">
        <v>3371</v>
      </c>
      <c r="T1346" s="1" t="s">
        <v>45</v>
      </c>
      <c r="X1346" s="1" t="s">
        <v>3372</v>
      </c>
      <c r="Y1346" s="1" t="s">
        <v>3373</v>
      </c>
      <c r="AD1346" s="16" t="s">
        <v>3366</v>
      </c>
    </row>
    <row r="1347" spans="2:30" x14ac:dyDescent="0.2">
      <c r="B1347" s="1">
        <v>28718</v>
      </c>
      <c r="C1347" s="1" t="s">
        <v>2493</v>
      </c>
      <c r="D1347" s="19">
        <v>1.7616565472641299</v>
      </c>
      <c r="E1347" s="22">
        <v>0.29096776094308302</v>
      </c>
      <c r="F1347" s="35">
        <v>0.165167132830153</v>
      </c>
      <c r="G1347" s="1" t="s">
        <v>2494</v>
      </c>
      <c r="H1347" s="1" t="s">
        <v>54</v>
      </c>
      <c r="I1347" s="1" t="s">
        <v>37</v>
      </c>
      <c r="J1347" s="15" t="s">
        <v>73</v>
      </c>
      <c r="K1347" s="1" t="s">
        <v>2493</v>
      </c>
      <c r="L1347" s="1" t="s">
        <v>2494</v>
      </c>
      <c r="M1347" s="1" t="s">
        <v>721</v>
      </c>
      <c r="N1347" s="1" t="s">
        <v>2495</v>
      </c>
      <c r="O1347" s="1" t="s">
        <v>2496</v>
      </c>
      <c r="P1347" s="1" t="s">
        <v>2497</v>
      </c>
      <c r="Q1347" s="1" t="s">
        <v>42</v>
      </c>
      <c r="R1347" s="1" t="s">
        <v>58</v>
      </c>
      <c r="S1347" s="1" t="s">
        <v>2498</v>
      </c>
      <c r="T1347" s="1" t="s">
        <v>45</v>
      </c>
      <c r="X1347" s="1" t="s">
        <v>2499</v>
      </c>
      <c r="Y1347" s="1" t="s">
        <v>2500</v>
      </c>
      <c r="AD1347" s="16" t="s">
        <v>2493</v>
      </c>
    </row>
    <row r="1348" spans="2:30" x14ac:dyDescent="0.2">
      <c r="B1348" s="1">
        <v>28856</v>
      </c>
      <c r="C1348" s="1" t="s">
        <v>3374</v>
      </c>
      <c r="D1348" s="52">
        <v>0.56792331424915499</v>
      </c>
      <c r="E1348" s="22">
        <v>0.24889748043680601</v>
      </c>
      <c r="F1348" s="14">
        <v>0.438258958898123</v>
      </c>
      <c r="G1348" s="1" t="s">
        <v>3375</v>
      </c>
      <c r="H1348" s="1" t="s">
        <v>100</v>
      </c>
      <c r="I1348" s="1" t="s">
        <v>73</v>
      </c>
      <c r="J1348" s="15" t="s">
        <v>37</v>
      </c>
      <c r="K1348" s="1" t="s">
        <v>3374</v>
      </c>
      <c r="L1348" s="1" t="s">
        <v>3375</v>
      </c>
      <c r="M1348" s="1" t="s">
        <v>721</v>
      </c>
      <c r="N1348" s="1" t="s">
        <v>3376</v>
      </c>
      <c r="O1348" s="1" t="s">
        <v>3377</v>
      </c>
      <c r="P1348" s="1" t="s">
        <v>3378</v>
      </c>
      <c r="Q1348" s="1" t="s">
        <v>67</v>
      </c>
      <c r="R1348" s="1" t="s">
        <v>43</v>
      </c>
      <c r="S1348" s="1" t="s">
        <v>3379</v>
      </c>
      <c r="T1348" s="1" t="s">
        <v>45</v>
      </c>
      <c r="X1348" s="1" t="s">
        <v>3380</v>
      </c>
      <c r="Y1348" s="1" t="s">
        <v>3381</v>
      </c>
      <c r="AD1348" s="16" t="s">
        <v>3374</v>
      </c>
    </row>
    <row r="1349" spans="2:30" x14ac:dyDescent="0.2">
      <c r="B1349" s="1">
        <v>28899</v>
      </c>
      <c r="C1349" s="1" t="s">
        <v>5668</v>
      </c>
      <c r="D1349" s="63">
        <v>0.72851449264196499</v>
      </c>
      <c r="E1349" s="22">
        <v>0.30196765504364798</v>
      </c>
      <c r="F1349" s="14">
        <v>0.41449780078987702</v>
      </c>
      <c r="G1349" s="1" t="s">
        <v>5669</v>
      </c>
      <c r="H1349" s="1" t="s">
        <v>198</v>
      </c>
      <c r="I1349" s="1" t="s">
        <v>37</v>
      </c>
      <c r="J1349" s="15" t="s">
        <v>37</v>
      </c>
      <c r="K1349" s="1" t="s">
        <v>5668</v>
      </c>
      <c r="L1349" s="1" t="s">
        <v>5669</v>
      </c>
      <c r="M1349" s="1" t="s">
        <v>721</v>
      </c>
      <c r="N1349" s="1" t="s">
        <v>5670</v>
      </c>
      <c r="O1349" s="1" t="s">
        <v>5671</v>
      </c>
      <c r="P1349" s="1" t="s">
        <v>5672</v>
      </c>
      <c r="Q1349" s="1" t="s">
        <v>67</v>
      </c>
      <c r="R1349" s="1" t="s">
        <v>43</v>
      </c>
      <c r="S1349" s="1" t="s">
        <v>5673</v>
      </c>
      <c r="T1349" s="1" t="s">
        <v>45</v>
      </c>
      <c r="X1349" s="1" t="s">
        <v>5674</v>
      </c>
      <c r="Y1349" s="1" t="s">
        <v>5675</v>
      </c>
      <c r="AD1349" s="16" t="s">
        <v>5668</v>
      </c>
    </row>
    <row r="1350" spans="2:30" x14ac:dyDescent="0.2">
      <c r="B1350" s="1">
        <v>28970</v>
      </c>
      <c r="C1350" s="1" t="s">
        <v>2509</v>
      </c>
      <c r="D1350" s="25">
        <v>1.6418427948971901</v>
      </c>
      <c r="E1350" s="31">
        <v>0.47705677794277601</v>
      </c>
      <c r="F1350" s="32">
        <v>0.29056178790409098</v>
      </c>
      <c r="G1350" s="1" t="s">
        <v>2510</v>
      </c>
      <c r="H1350" s="1" t="s">
        <v>54</v>
      </c>
      <c r="I1350" s="1" t="s">
        <v>37</v>
      </c>
      <c r="J1350" s="15" t="s">
        <v>37</v>
      </c>
      <c r="K1350" s="1" t="s">
        <v>2509</v>
      </c>
      <c r="L1350" s="1" t="s">
        <v>2510</v>
      </c>
      <c r="M1350" s="1" t="s">
        <v>746</v>
      </c>
      <c r="N1350" s="1" t="s">
        <v>2511</v>
      </c>
      <c r="O1350" s="1" t="s">
        <v>2512</v>
      </c>
      <c r="P1350" s="1" t="s">
        <v>2513</v>
      </c>
      <c r="Q1350" s="1" t="s">
        <v>42</v>
      </c>
      <c r="R1350" s="1" t="s">
        <v>58</v>
      </c>
      <c r="S1350" s="1" t="s">
        <v>2514</v>
      </c>
      <c r="T1350" s="1" t="s">
        <v>45</v>
      </c>
      <c r="U1350" s="1" t="s">
        <v>2515</v>
      </c>
      <c r="V1350" s="1" t="s">
        <v>2516</v>
      </c>
      <c r="W1350" s="1" t="s">
        <v>2517</v>
      </c>
      <c r="X1350" s="1" t="s">
        <v>2518</v>
      </c>
      <c r="Y1350" s="1" t="s">
        <v>2519</v>
      </c>
      <c r="Z1350" s="1" t="s">
        <v>2520</v>
      </c>
      <c r="AD1350" s="16" t="s">
        <v>2509</v>
      </c>
    </row>
    <row r="1351" spans="2:30" x14ac:dyDescent="0.2">
      <c r="B1351" s="1">
        <v>29247</v>
      </c>
      <c r="C1351" s="1" t="s">
        <v>2521</v>
      </c>
      <c r="D1351" s="25">
        <v>1.6046976025325701</v>
      </c>
      <c r="E1351" s="22">
        <v>0.21050918458860601</v>
      </c>
      <c r="F1351" s="23">
        <v>0.13118308661792399</v>
      </c>
      <c r="G1351" s="1" t="s">
        <v>2522</v>
      </c>
      <c r="H1351" s="1" t="s">
        <v>54</v>
      </c>
      <c r="I1351" s="1" t="s">
        <v>73</v>
      </c>
      <c r="J1351" s="15" t="s">
        <v>73</v>
      </c>
      <c r="K1351" s="1" t="s">
        <v>2521</v>
      </c>
      <c r="L1351" s="1" t="s">
        <v>2522</v>
      </c>
      <c r="M1351" s="1" t="s">
        <v>746</v>
      </c>
      <c r="N1351" s="1" t="s">
        <v>2523</v>
      </c>
      <c r="O1351" s="1" t="s">
        <v>2524</v>
      </c>
      <c r="P1351" s="1" t="s">
        <v>2525</v>
      </c>
      <c r="Q1351" s="1" t="s">
        <v>67</v>
      </c>
      <c r="R1351" s="1" t="s">
        <v>43</v>
      </c>
      <c r="S1351" s="1" t="s">
        <v>2526</v>
      </c>
      <c r="T1351" s="1" t="s">
        <v>45</v>
      </c>
      <c r="X1351" s="1" t="s">
        <v>2527</v>
      </c>
      <c r="Y1351" s="1" t="s">
        <v>2528</v>
      </c>
      <c r="AD1351" s="16" t="s">
        <v>2521</v>
      </c>
    </row>
    <row r="1352" spans="2:30" x14ac:dyDescent="0.2">
      <c r="B1352" s="1">
        <v>29251</v>
      </c>
      <c r="C1352" s="1" t="s">
        <v>2529</v>
      </c>
      <c r="D1352" s="12">
        <v>2.2335120644334401</v>
      </c>
      <c r="E1352" s="22">
        <v>0.32476516002631101</v>
      </c>
      <c r="F1352" s="35">
        <v>0.145405599189674</v>
      </c>
      <c r="G1352" s="1" t="s">
        <v>2530</v>
      </c>
      <c r="H1352" s="1" t="s">
        <v>35</v>
      </c>
      <c r="I1352" s="1" t="s">
        <v>37</v>
      </c>
      <c r="J1352" s="15" t="s">
        <v>73</v>
      </c>
      <c r="K1352" s="1" t="s">
        <v>2529</v>
      </c>
      <c r="L1352" s="1" t="s">
        <v>2530</v>
      </c>
      <c r="M1352" s="1" t="s">
        <v>746</v>
      </c>
      <c r="N1352" s="1" t="s">
        <v>2531</v>
      </c>
      <c r="O1352" s="1" t="s">
        <v>2532</v>
      </c>
      <c r="P1352" s="1" t="s">
        <v>2533</v>
      </c>
      <c r="Q1352" s="1" t="s">
        <v>42</v>
      </c>
      <c r="R1352" s="1" t="s">
        <v>58</v>
      </c>
      <c r="S1352" s="1" t="s">
        <v>2534</v>
      </c>
      <c r="T1352" s="1" t="s">
        <v>45</v>
      </c>
      <c r="U1352" s="1" t="s">
        <v>2535</v>
      </c>
      <c r="V1352" s="1" t="s">
        <v>2536</v>
      </c>
      <c r="W1352" s="1" t="s">
        <v>2537</v>
      </c>
      <c r="X1352" s="1" t="s">
        <v>2538</v>
      </c>
      <c r="Y1352" s="1" t="s">
        <v>2539</v>
      </c>
      <c r="Z1352" s="1" t="s">
        <v>2540</v>
      </c>
      <c r="AD1352" s="16" t="s">
        <v>2529</v>
      </c>
    </row>
    <row r="1353" spans="2:30" x14ac:dyDescent="0.2">
      <c r="B1353" s="1">
        <v>29268</v>
      </c>
      <c r="C1353" s="1" t="s">
        <v>6801</v>
      </c>
      <c r="D1353" s="64">
        <v>0.91070975793023401</v>
      </c>
      <c r="E1353" s="45">
        <v>8.5209612868468204E-2</v>
      </c>
      <c r="F1353" s="30">
        <v>9.3563961653517103E-2</v>
      </c>
      <c r="G1353" s="1" t="s">
        <v>6802</v>
      </c>
      <c r="H1353" s="1" t="s">
        <v>36</v>
      </c>
      <c r="I1353" s="1" t="s">
        <v>74</v>
      </c>
      <c r="J1353" s="15" t="s">
        <v>74</v>
      </c>
      <c r="K1353" s="1" t="s">
        <v>6801</v>
      </c>
      <c r="L1353" s="1" t="s">
        <v>6802</v>
      </c>
      <c r="M1353" s="1" t="s">
        <v>746</v>
      </c>
      <c r="N1353" s="1" t="s">
        <v>6803</v>
      </c>
      <c r="O1353" s="1" t="s">
        <v>6804</v>
      </c>
      <c r="P1353" s="1" t="s">
        <v>6805</v>
      </c>
      <c r="Q1353" s="1" t="s">
        <v>67</v>
      </c>
      <c r="R1353" s="1" t="s">
        <v>58</v>
      </c>
      <c r="S1353" s="1" t="s">
        <v>6806</v>
      </c>
      <c r="T1353" s="1" t="s">
        <v>45</v>
      </c>
      <c r="X1353" s="1" t="s">
        <v>6807</v>
      </c>
      <c r="Y1353" s="1" t="s">
        <v>6808</v>
      </c>
      <c r="AD1353" s="16" t="s">
        <v>6801</v>
      </c>
    </row>
    <row r="1354" spans="2:30" x14ac:dyDescent="0.2">
      <c r="B1354" s="1">
        <v>29990</v>
      </c>
      <c r="C1354" s="1" t="s">
        <v>6809</v>
      </c>
      <c r="D1354" s="25">
        <v>1.62973861738485</v>
      </c>
      <c r="E1354" s="41">
        <v>0.17084480881385</v>
      </c>
      <c r="F1354" s="23">
        <v>0.10482957634519099</v>
      </c>
      <c r="G1354" s="1" t="s">
        <v>6810</v>
      </c>
      <c r="H1354" s="1" t="s">
        <v>54</v>
      </c>
      <c r="I1354" s="1" t="s">
        <v>73</v>
      </c>
      <c r="J1354" s="15" t="s">
        <v>74</v>
      </c>
      <c r="K1354" s="1" t="s">
        <v>6809</v>
      </c>
      <c r="L1354" s="1" t="s">
        <v>6810</v>
      </c>
      <c r="M1354" s="1" t="s">
        <v>746</v>
      </c>
      <c r="N1354" s="1" t="s">
        <v>6811</v>
      </c>
      <c r="O1354" s="1" t="s">
        <v>6812</v>
      </c>
      <c r="P1354" s="1" t="s">
        <v>5130</v>
      </c>
      <c r="Q1354" s="1" t="s">
        <v>67</v>
      </c>
      <c r="R1354" s="1" t="s">
        <v>43</v>
      </c>
      <c r="S1354" s="1" t="s">
        <v>6813</v>
      </c>
      <c r="T1354" s="1" t="s">
        <v>45</v>
      </c>
      <c r="X1354" s="1" t="s">
        <v>6814</v>
      </c>
      <c r="Y1354" s="1" t="s">
        <v>6815</v>
      </c>
      <c r="AD1354" s="16" t="s">
        <v>6809</v>
      </c>
    </row>
    <row r="1355" spans="2:30" x14ac:dyDescent="0.2">
      <c r="B1355" s="1">
        <v>30040</v>
      </c>
      <c r="C1355" s="1" t="s">
        <v>6816</v>
      </c>
      <c r="D1355" s="64">
        <v>0.834156744287194</v>
      </c>
      <c r="E1355" s="38">
        <v>0.58833732731094701</v>
      </c>
      <c r="F1355" s="61">
        <v>0.70530788288919799</v>
      </c>
      <c r="G1355" s="1" t="s">
        <v>6817</v>
      </c>
      <c r="H1355" s="1" t="s">
        <v>36</v>
      </c>
      <c r="I1355" s="1" t="s">
        <v>100</v>
      </c>
      <c r="J1355" s="15" t="s">
        <v>198</v>
      </c>
      <c r="K1355" s="1" t="s">
        <v>6816</v>
      </c>
      <c r="L1355" s="1" t="s">
        <v>6817</v>
      </c>
      <c r="M1355" s="1" t="s">
        <v>746</v>
      </c>
      <c r="N1355" s="1" t="s">
        <v>6818</v>
      </c>
      <c r="O1355" s="1" t="s">
        <v>6819</v>
      </c>
      <c r="P1355" s="1" t="s">
        <v>6820</v>
      </c>
      <c r="Q1355" s="1" t="s">
        <v>67</v>
      </c>
      <c r="R1355" s="1" t="s">
        <v>58</v>
      </c>
      <c r="S1355" s="1" t="s">
        <v>6821</v>
      </c>
      <c r="T1355" s="1" t="s">
        <v>45</v>
      </c>
      <c r="U1355" s="1" t="s">
        <v>6822</v>
      </c>
      <c r="V1355" s="1" t="s">
        <v>6823</v>
      </c>
      <c r="W1355" s="1" t="s">
        <v>6824</v>
      </c>
      <c r="X1355" s="1" t="s">
        <v>6825</v>
      </c>
      <c r="Y1355" s="1" t="s">
        <v>6826</v>
      </c>
      <c r="Z1355" s="1" t="s">
        <v>6827</v>
      </c>
      <c r="AD1355" s="16" t="s">
        <v>6816</v>
      </c>
    </row>
    <row r="1356" spans="2:30" x14ac:dyDescent="0.2">
      <c r="B1356" s="1">
        <v>30054</v>
      </c>
      <c r="C1356" s="1" t="s">
        <v>6828</v>
      </c>
      <c r="D1356" s="64">
        <v>0.82885199879053495</v>
      </c>
      <c r="E1356" s="41">
        <v>0.19169011601104199</v>
      </c>
      <c r="F1356" s="32">
        <v>0.23127182692538201</v>
      </c>
      <c r="G1356" s="1" t="s">
        <v>6829</v>
      </c>
      <c r="H1356" s="1" t="s">
        <v>36</v>
      </c>
      <c r="I1356" s="1" t="s">
        <v>73</v>
      </c>
      <c r="J1356" s="15" t="s">
        <v>73</v>
      </c>
      <c r="K1356" s="1" t="s">
        <v>6828</v>
      </c>
      <c r="L1356" s="1" t="s">
        <v>6829</v>
      </c>
      <c r="M1356" s="1" t="s">
        <v>746</v>
      </c>
      <c r="N1356" s="1" t="s">
        <v>6830</v>
      </c>
      <c r="O1356" s="1" t="s">
        <v>6831</v>
      </c>
      <c r="P1356" s="1" t="s">
        <v>6832</v>
      </c>
      <c r="Q1356" s="1" t="s">
        <v>67</v>
      </c>
      <c r="R1356" s="1" t="s">
        <v>58</v>
      </c>
      <c r="S1356" s="1" t="s">
        <v>6833</v>
      </c>
      <c r="T1356" s="1" t="s">
        <v>45</v>
      </c>
      <c r="X1356" s="1" t="s">
        <v>6834</v>
      </c>
      <c r="Y1356" s="1" t="s">
        <v>6835</v>
      </c>
      <c r="AD1356" s="16" t="s">
        <v>6828</v>
      </c>
    </row>
    <row r="1357" spans="2:30" x14ac:dyDescent="0.2">
      <c r="B1357" s="1">
        <v>30152</v>
      </c>
      <c r="C1357" s="1" t="s">
        <v>1224</v>
      </c>
      <c r="D1357" s="60">
        <v>0.17849723956442201</v>
      </c>
      <c r="E1357" s="31">
        <v>0.44905078984324098</v>
      </c>
      <c r="F1357" s="57">
        <v>2.5157296042170598</v>
      </c>
      <c r="G1357" s="1" t="s">
        <v>1225</v>
      </c>
      <c r="H1357" s="1" t="s">
        <v>73</v>
      </c>
      <c r="I1357" s="1" t="s">
        <v>37</v>
      </c>
      <c r="J1357" s="15" t="s">
        <v>35</v>
      </c>
      <c r="K1357" s="1" t="s">
        <v>1224</v>
      </c>
      <c r="L1357" s="1" t="s">
        <v>1225</v>
      </c>
      <c r="M1357" s="1" t="s">
        <v>746</v>
      </c>
      <c r="N1357" s="1" t="s">
        <v>1226</v>
      </c>
      <c r="O1357" s="1" t="s">
        <v>1227</v>
      </c>
      <c r="P1357" s="1" t="s">
        <v>1228</v>
      </c>
      <c r="Q1357" s="1" t="s">
        <v>42</v>
      </c>
      <c r="R1357" s="1" t="s">
        <v>43</v>
      </c>
      <c r="S1357" s="1" t="s">
        <v>1229</v>
      </c>
      <c r="T1357" s="1" t="s">
        <v>45</v>
      </c>
      <c r="X1357" s="1" t="s">
        <v>1230</v>
      </c>
      <c r="AD1357" s="16" t="s">
        <v>1224</v>
      </c>
    </row>
    <row r="1358" spans="2:30" x14ac:dyDescent="0.2">
      <c r="B1358" s="1">
        <v>30201</v>
      </c>
      <c r="C1358" s="1" t="s">
        <v>6836</v>
      </c>
      <c r="D1358" s="64">
        <v>0.82369810113050301</v>
      </c>
      <c r="E1358" s="22">
        <v>0.250295423764886</v>
      </c>
      <c r="F1358" s="32">
        <v>0.303867914010439</v>
      </c>
      <c r="G1358" s="1" t="s">
        <v>6837</v>
      </c>
      <c r="H1358" s="1" t="s">
        <v>36</v>
      </c>
      <c r="I1358" s="1" t="s">
        <v>37</v>
      </c>
      <c r="J1358" s="15" t="s">
        <v>37</v>
      </c>
      <c r="K1358" s="1" t="s">
        <v>6836</v>
      </c>
      <c r="L1358" s="1" t="s">
        <v>6837</v>
      </c>
      <c r="M1358" s="1" t="s">
        <v>746</v>
      </c>
      <c r="N1358" s="1" t="s">
        <v>6838</v>
      </c>
      <c r="O1358" s="1" t="s">
        <v>6839</v>
      </c>
      <c r="P1358" s="1" t="s">
        <v>6840</v>
      </c>
      <c r="Q1358" s="1" t="s">
        <v>67</v>
      </c>
      <c r="R1358" s="1" t="s">
        <v>58</v>
      </c>
      <c r="S1358" s="1" t="s">
        <v>6841</v>
      </c>
      <c r="T1358" s="1" t="s">
        <v>45</v>
      </c>
      <c r="X1358" s="1" t="s">
        <v>6842</v>
      </c>
      <c r="Y1358" s="1" t="s">
        <v>6843</v>
      </c>
      <c r="AD1358" s="16" t="s">
        <v>6836</v>
      </c>
    </row>
    <row r="1359" spans="2:30" x14ac:dyDescent="0.2">
      <c r="B1359" s="1">
        <v>30300</v>
      </c>
      <c r="C1359" s="1" t="s">
        <v>3390</v>
      </c>
      <c r="D1359" s="52">
        <v>0.56253296420521803</v>
      </c>
      <c r="E1359" s="38">
        <v>0.65234255264683205</v>
      </c>
      <c r="F1359" s="27">
        <v>1.1596521344638</v>
      </c>
      <c r="G1359" s="1" t="s">
        <v>3391</v>
      </c>
      <c r="H1359" s="1" t="s">
        <v>100</v>
      </c>
      <c r="I1359" s="1" t="s">
        <v>100</v>
      </c>
      <c r="J1359" s="15" t="s">
        <v>36</v>
      </c>
      <c r="K1359" s="1" t="s">
        <v>3390</v>
      </c>
      <c r="L1359" s="1" t="s">
        <v>3391</v>
      </c>
      <c r="M1359" s="1" t="s">
        <v>746</v>
      </c>
      <c r="N1359" s="1" t="s">
        <v>3392</v>
      </c>
      <c r="O1359" s="1" t="s">
        <v>3393</v>
      </c>
      <c r="P1359" s="1" t="s">
        <v>3394</v>
      </c>
      <c r="Q1359" s="1" t="s">
        <v>42</v>
      </c>
      <c r="R1359" s="1" t="s">
        <v>58</v>
      </c>
      <c r="S1359" s="1" t="s">
        <v>3395</v>
      </c>
      <c r="T1359" s="1" t="s">
        <v>45</v>
      </c>
      <c r="X1359" s="1" t="s">
        <v>3396</v>
      </c>
      <c r="Y1359" s="1" t="s">
        <v>3397</v>
      </c>
      <c r="AD1359" s="16" t="s">
        <v>3390</v>
      </c>
    </row>
    <row r="1360" spans="2:30" x14ac:dyDescent="0.2">
      <c r="B1360" s="1">
        <v>30304</v>
      </c>
      <c r="C1360" s="1" t="s">
        <v>2564</v>
      </c>
      <c r="D1360" s="37">
        <v>6.0088608835897297</v>
      </c>
      <c r="E1360" s="31">
        <v>0.441746636329995</v>
      </c>
      <c r="F1360" s="30">
        <v>7.3515870127133495E-2</v>
      </c>
      <c r="G1360" s="1" t="s">
        <v>2565</v>
      </c>
      <c r="H1360" s="1" t="s">
        <v>53</v>
      </c>
      <c r="I1360" s="1" t="s">
        <v>37</v>
      </c>
      <c r="J1360" s="15" t="s">
        <v>74</v>
      </c>
      <c r="K1360" s="1" t="s">
        <v>2564</v>
      </c>
      <c r="L1360" s="1" t="s">
        <v>2565</v>
      </c>
      <c r="M1360" s="1" t="s">
        <v>746</v>
      </c>
      <c r="N1360" s="1" t="s">
        <v>2566</v>
      </c>
      <c r="O1360" s="1" t="s">
        <v>2567</v>
      </c>
      <c r="P1360" s="1" t="s">
        <v>2568</v>
      </c>
      <c r="Q1360" s="1" t="s">
        <v>67</v>
      </c>
      <c r="R1360" s="1" t="s">
        <v>58</v>
      </c>
      <c r="S1360" s="1" t="s">
        <v>2569</v>
      </c>
      <c r="T1360" s="1" t="s">
        <v>45</v>
      </c>
      <c r="X1360" s="1" t="s">
        <v>2570</v>
      </c>
      <c r="Y1360" s="1" t="s">
        <v>2571</v>
      </c>
      <c r="AD1360" s="16" t="s">
        <v>2564</v>
      </c>
    </row>
    <row r="1361" spans="2:30" x14ac:dyDescent="0.2">
      <c r="B1361" s="1">
        <v>30316</v>
      </c>
      <c r="C1361" s="1" t="s">
        <v>3398</v>
      </c>
      <c r="D1361" s="50">
        <v>0.22922245521987</v>
      </c>
      <c r="E1361" s="22">
        <v>0.30551844961208302</v>
      </c>
      <c r="F1361" s="40">
        <v>1.3328469469495501</v>
      </c>
      <c r="G1361" s="1" t="s">
        <v>3399</v>
      </c>
      <c r="H1361" s="1" t="s">
        <v>73</v>
      </c>
      <c r="I1361" s="1" t="s">
        <v>37</v>
      </c>
      <c r="J1361" s="15" t="s">
        <v>270</v>
      </c>
      <c r="K1361" s="1" t="s">
        <v>3398</v>
      </c>
      <c r="L1361" s="1" t="s">
        <v>3399</v>
      </c>
      <c r="M1361" s="1" t="s">
        <v>746</v>
      </c>
      <c r="N1361" s="1" t="s">
        <v>3400</v>
      </c>
      <c r="O1361" s="1" t="s">
        <v>3401</v>
      </c>
      <c r="P1361" s="1" t="s">
        <v>3402</v>
      </c>
      <c r="Q1361" s="1" t="s">
        <v>42</v>
      </c>
      <c r="R1361" s="1" t="s">
        <v>58</v>
      </c>
      <c r="S1361" s="1" t="s">
        <v>3403</v>
      </c>
      <c r="T1361" s="1" t="s">
        <v>45</v>
      </c>
      <c r="X1361" s="1" t="s">
        <v>3404</v>
      </c>
      <c r="AD1361" s="16" t="s">
        <v>3398</v>
      </c>
    </row>
    <row r="1362" spans="2:30" x14ac:dyDescent="0.2">
      <c r="B1362" s="1">
        <v>30324</v>
      </c>
      <c r="C1362" s="1" t="s">
        <v>2572</v>
      </c>
      <c r="D1362" s="12">
        <v>2.87764996296699</v>
      </c>
      <c r="E1362" s="31">
        <v>0.457087325062914</v>
      </c>
      <c r="F1362" s="35">
        <v>0.158840488226593</v>
      </c>
      <c r="G1362" s="1" t="s">
        <v>2573</v>
      </c>
      <c r="H1362" s="1" t="s">
        <v>35</v>
      </c>
      <c r="I1362" s="1" t="s">
        <v>37</v>
      </c>
      <c r="J1362" s="15" t="s">
        <v>73</v>
      </c>
      <c r="K1362" s="1" t="s">
        <v>2572</v>
      </c>
      <c r="L1362" s="1" t="s">
        <v>2573</v>
      </c>
      <c r="M1362" s="1" t="s">
        <v>746</v>
      </c>
      <c r="N1362" s="1" t="s">
        <v>2574</v>
      </c>
      <c r="O1362" s="1" t="s">
        <v>2575</v>
      </c>
      <c r="P1362" s="1" t="s">
        <v>2576</v>
      </c>
      <c r="Q1362" s="1" t="s">
        <v>67</v>
      </c>
      <c r="R1362" s="1" t="s">
        <v>43</v>
      </c>
      <c r="S1362" s="1" t="s">
        <v>2577</v>
      </c>
      <c r="T1362" s="1" t="s">
        <v>45</v>
      </c>
      <c r="X1362" s="1" t="s">
        <v>2578</v>
      </c>
      <c r="AD1362" s="16" t="s">
        <v>2572</v>
      </c>
    </row>
    <row r="1363" spans="2:30" x14ac:dyDescent="0.2">
      <c r="B1363" s="1">
        <v>31291</v>
      </c>
      <c r="C1363" s="1" t="s">
        <v>2579</v>
      </c>
      <c r="D1363" s="37">
        <v>6.2559442350004701</v>
      </c>
      <c r="E1363" s="22">
        <v>0.33083083899305799</v>
      </c>
      <c r="F1363" s="30">
        <v>5.2882638745745399E-2</v>
      </c>
      <c r="G1363" s="1" t="s">
        <v>2580</v>
      </c>
      <c r="H1363" s="1" t="s">
        <v>53</v>
      </c>
      <c r="I1363" s="1" t="s">
        <v>37</v>
      </c>
      <c r="J1363" s="15" t="s">
        <v>74</v>
      </c>
      <c r="K1363" s="1" t="s">
        <v>2579</v>
      </c>
      <c r="L1363" s="1" t="s">
        <v>2580</v>
      </c>
      <c r="M1363" s="1" t="s">
        <v>755</v>
      </c>
      <c r="N1363" s="1" t="s">
        <v>2581</v>
      </c>
      <c r="O1363" s="1" t="s">
        <v>2582</v>
      </c>
      <c r="P1363" s="1" t="s">
        <v>2583</v>
      </c>
      <c r="Q1363" s="1" t="s">
        <v>67</v>
      </c>
      <c r="R1363" s="1" t="s">
        <v>58</v>
      </c>
      <c r="S1363" s="1" t="s">
        <v>2584</v>
      </c>
      <c r="T1363" s="1" t="s">
        <v>45</v>
      </c>
      <c r="X1363" s="1" t="s">
        <v>2585</v>
      </c>
      <c r="Y1363" s="1" t="s">
        <v>2586</v>
      </c>
      <c r="AD1363" s="16" t="s">
        <v>2579</v>
      </c>
    </row>
    <row r="1364" spans="2:30" x14ac:dyDescent="0.2">
      <c r="B1364" s="1">
        <v>31844</v>
      </c>
      <c r="C1364" s="1" t="s">
        <v>6844</v>
      </c>
      <c r="D1364" s="64">
        <v>1.03769970085717</v>
      </c>
      <c r="E1364" s="22">
        <v>0.21135827970412799</v>
      </c>
      <c r="F1364" s="32">
        <v>0.203679618997229</v>
      </c>
      <c r="G1364" s="1" t="s">
        <v>6845</v>
      </c>
      <c r="H1364" s="1" t="s">
        <v>36</v>
      </c>
      <c r="I1364" s="1" t="s">
        <v>73</v>
      </c>
      <c r="J1364" s="15" t="s">
        <v>73</v>
      </c>
      <c r="K1364" s="1" t="s">
        <v>6844</v>
      </c>
      <c r="L1364" s="1" t="s">
        <v>6845</v>
      </c>
      <c r="M1364" s="1" t="s">
        <v>755</v>
      </c>
      <c r="N1364" s="1" t="s">
        <v>6846</v>
      </c>
      <c r="O1364" s="1" t="s">
        <v>6847</v>
      </c>
      <c r="P1364" s="1" t="s">
        <v>6848</v>
      </c>
      <c r="Q1364" s="1" t="s">
        <v>42</v>
      </c>
      <c r="R1364" s="1" t="s">
        <v>58</v>
      </c>
      <c r="S1364" s="1" t="s">
        <v>6849</v>
      </c>
      <c r="T1364" s="1" t="s">
        <v>45</v>
      </c>
      <c r="X1364" s="1" t="s">
        <v>6850</v>
      </c>
      <c r="Y1364" s="1" t="s">
        <v>6851</v>
      </c>
      <c r="AD1364" s="16" t="s">
        <v>6844</v>
      </c>
    </row>
    <row r="1365" spans="2:30" x14ac:dyDescent="0.2">
      <c r="B1365" s="1">
        <v>32023</v>
      </c>
      <c r="C1365" s="1" t="s">
        <v>2587</v>
      </c>
      <c r="D1365" s="19">
        <v>1.8619598384964999</v>
      </c>
      <c r="E1365" s="31">
        <v>0.39925687848708402</v>
      </c>
      <c r="F1365" s="32">
        <v>0.21442829766375399</v>
      </c>
      <c r="G1365" s="1" t="s">
        <v>2588</v>
      </c>
      <c r="H1365" s="1" t="s">
        <v>54</v>
      </c>
      <c r="I1365" s="1" t="s">
        <v>37</v>
      </c>
      <c r="J1365" s="15" t="s">
        <v>73</v>
      </c>
      <c r="K1365" s="1" t="s">
        <v>2587</v>
      </c>
      <c r="L1365" s="1" t="s">
        <v>2588</v>
      </c>
      <c r="M1365" s="1" t="s">
        <v>755</v>
      </c>
      <c r="N1365" s="1" t="s">
        <v>2589</v>
      </c>
      <c r="O1365" s="1" t="s">
        <v>2590</v>
      </c>
      <c r="P1365" s="1" t="s">
        <v>2591</v>
      </c>
      <c r="Q1365" s="1" t="s">
        <v>67</v>
      </c>
      <c r="R1365" s="1" t="s">
        <v>58</v>
      </c>
      <c r="S1365" s="1" t="s">
        <v>2592</v>
      </c>
      <c r="T1365" s="1" t="s">
        <v>45</v>
      </c>
      <c r="X1365" s="1" t="s">
        <v>2593</v>
      </c>
      <c r="Y1365" s="1" t="s">
        <v>2594</v>
      </c>
      <c r="AD1365" s="16" t="s">
        <v>2587</v>
      </c>
    </row>
    <row r="1366" spans="2:30" x14ac:dyDescent="0.2">
      <c r="B1366" s="1">
        <v>32378</v>
      </c>
      <c r="C1366" s="1" t="s">
        <v>2611</v>
      </c>
      <c r="D1366" s="25">
        <v>1.59142673893154</v>
      </c>
      <c r="E1366" s="22">
        <v>0.31089125403545498</v>
      </c>
      <c r="F1366" s="35">
        <v>0.19535379570421299</v>
      </c>
      <c r="G1366" s="1" t="s">
        <v>2612</v>
      </c>
      <c r="H1366" s="1" t="s">
        <v>54</v>
      </c>
      <c r="I1366" s="1" t="s">
        <v>37</v>
      </c>
      <c r="J1366" s="15" t="s">
        <v>73</v>
      </c>
      <c r="K1366" s="1" t="s">
        <v>2611</v>
      </c>
      <c r="L1366" s="1" t="s">
        <v>2612</v>
      </c>
      <c r="M1366" s="1" t="s">
        <v>780</v>
      </c>
      <c r="N1366" s="1" t="s">
        <v>2613</v>
      </c>
      <c r="O1366" s="1" t="s">
        <v>2614</v>
      </c>
      <c r="P1366" s="1" t="s">
        <v>2615</v>
      </c>
      <c r="Q1366" s="1" t="s">
        <v>67</v>
      </c>
      <c r="R1366" s="1" t="s">
        <v>43</v>
      </c>
      <c r="S1366" s="1" t="s">
        <v>2616</v>
      </c>
      <c r="T1366" s="1" t="s">
        <v>45</v>
      </c>
      <c r="X1366" s="1" t="s">
        <v>2617</v>
      </c>
      <c r="Y1366" s="1" t="s">
        <v>2618</v>
      </c>
      <c r="AD1366" s="16" t="s">
        <v>2611</v>
      </c>
    </row>
    <row r="1367" spans="2:30" x14ac:dyDescent="0.2">
      <c r="B1367" s="1">
        <v>32920</v>
      </c>
      <c r="C1367" s="1" t="s">
        <v>2627</v>
      </c>
      <c r="D1367" s="19">
        <v>1.9086042694518699</v>
      </c>
      <c r="E1367" s="31">
        <v>0.344827562662048</v>
      </c>
      <c r="F1367" s="35">
        <v>0.180670015351626</v>
      </c>
      <c r="G1367" s="1" t="s">
        <v>2628</v>
      </c>
      <c r="H1367" s="1" t="s">
        <v>54</v>
      </c>
      <c r="I1367" s="1" t="s">
        <v>37</v>
      </c>
      <c r="J1367" s="15" t="s">
        <v>73</v>
      </c>
      <c r="K1367" s="1" t="s">
        <v>2627</v>
      </c>
      <c r="L1367" s="1" t="s">
        <v>2628</v>
      </c>
      <c r="M1367" s="1" t="s">
        <v>780</v>
      </c>
      <c r="N1367" s="1" t="s">
        <v>2629</v>
      </c>
      <c r="O1367" s="1" t="s">
        <v>2630</v>
      </c>
      <c r="P1367" s="1" t="s">
        <v>2631</v>
      </c>
      <c r="Q1367" s="1" t="s">
        <v>67</v>
      </c>
      <c r="R1367" s="1" t="s">
        <v>58</v>
      </c>
      <c r="S1367" s="1" t="s">
        <v>2632</v>
      </c>
      <c r="T1367" s="1" t="s">
        <v>45</v>
      </c>
      <c r="X1367" s="1" t="s">
        <v>2633</v>
      </c>
      <c r="Y1367" s="1" t="s">
        <v>2634</v>
      </c>
      <c r="AD1367" s="16" t="s">
        <v>2627</v>
      </c>
    </row>
    <row r="1368" spans="2:30" x14ac:dyDescent="0.2">
      <c r="B1368" s="1">
        <v>33033</v>
      </c>
      <c r="C1368" s="1" t="s">
        <v>6852</v>
      </c>
      <c r="D1368" s="64">
        <v>1.1006065273426</v>
      </c>
      <c r="E1368" s="38">
        <v>0.64160507366235897</v>
      </c>
      <c r="F1368" s="28">
        <v>0.58295590451521795</v>
      </c>
      <c r="G1368" s="1" t="s">
        <v>6853</v>
      </c>
      <c r="H1368" s="1" t="s">
        <v>36</v>
      </c>
      <c r="I1368" s="1" t="s">
        <v>100</v>
      </c>
      <c r="J1368" s="15" t="s">
        <v>100</v>
      </c>
      <c r="K1368" s="1" t="s">
        <v>6852</v>
      </c>
      <c r="L1368" s="1" t="s">
        <v>6853</v>
      </c>
      <c r="M1368" s="1" t="s">
        <v>780</v>
      </c>
      <c r="N1368" s="1" t="s">
        <v>6854</v>
      </c>
      <c r="O1368" s="1" t="s">
        <v>6855</v>
      </c>
      <c r="P1368" s="1" t="s">
        <v>6856</v>
      </c>
      <c r="Q1368" s="1" t="s">
        <v>67</v>
      </c>
      <c r="R1368" s="1" t="s">
        <v>43</v>
      </c>
      <c r="S1368" s="1" t="s">
        <v>6857</v>
      </c>
      <c r="T1368" s="1" t="s">
        <v>45</v>
      </c>
      <c r="X1368" s="1" t="s">
        <v>6858</v>
      </c>
      <c r="Y1368" s="1" t="s">
        <v>6859</v>
      </c>
      <c r="AD1368" s="16" t="s">
        <v>6852</v>
      </c>
    </row>
    <row r="1369" spans="2:30" x14ac:dyDescent="0.2">
      <c r="B1369" s="1">
        <v>33342</v>
      </c>
      <c r="C1369" s="1" t="s">
        <v>807</v>
      </c>
      <c r="D1369" s="25">
        <v>1.6261375414841499</v>
      </c>
      <c r="E1369" s="34">
        <v>0.553822106888466</v>
      </c>
      <c r="F1369" s="14">
        <v>0.340575192909574</v>
      </c>
      <c r="G1369" s="1" t="s">
        <v>808</v>
      </c>
      <c r="H1369" s="1" t="s">
        <v>54</v>
      </c>
      <c r="I1369" s="1" t="s">
        <v>100</v>
      </c>
      <c r="J1369" s="15" t="s">
        <v>37</v>
      </c>
      <c r="K1369" s="1" t="s">
        <v>807</v>
      </c>
      <c r="L1369" s="1" t="s">
        <v>808</v>
      </c>
      <c r="M1369" s="1" t="s">
        <v>780</v>
      </c>
      <c r="N1369" s="1" t="s">
        <v>809</v>
      </c>
      <c r="O1369" s="1" t="s">
        <v>810</v>
      </c>
      <c r="P1369" s="1" t="s">
        <v>811</v>
      </c>
      <c r="Q1369" s="1" t="s">
        <v>67</v>
      </c>
      <c r="R1369" s="1" t="s">
        <v>58</v>
      </c>
      <c r="S1369" s="1" t="s">
        <v>812</v>
      </c>
      <c r="T1369" s="1" t="s">
        <v>45</v>
      </c>
      <c r="X1369" s="1" t="s">
        <v>813</v>
      </c>
      <c r="Y1369" s="1" t="s">
        <v>814</v>
      </c>
      <c r="AD1369" s="16" t="s">
        <v>807</v>
      </c>
    </row>
    <row r="1370" spans="2:30" x14ac:dyDescent="0.2">
      <c r="B1370" s="1">
        <v>33470</v>
      </c>
      <c r="C1370" s="1" t="s">
        <v>6860</v>
      </c>
      <c r="D1370" s="64">
        <v>0.92975666105893695</v>
      </c>
      <c r="E1370" s="45">
        <v>9.1068463701551403E-2</v>
      </c>
      <c r="F1370" s="30">
        <v>9.7948707996165202E-2</v>
      </c>
      <c r="G1370" s="1" t="s">
        <v>710</v>
      </c>
      <c r="H1370" s="1" t="s">
        <v>36</v>
      </c>
      <c r="I1370" s="1" t="s">
        <v>74</v>
      </c>
      <c r="J1370" s="15" t="s">
        <v>74</v>
      </c>
      <c r="K1370" s="1" t="s">
        <v>6860</v>
      </c>
      <c r="L1370" s="1" t="s">
        <v>710</v>
      </c>
      <c r="M1370" s="1" t="s">
        <v>817</v>
      </c>
      <c r="N1370" s="1" t="s">
        <v>6861</v>
      </c>
      <c r="O1370" s="1" t="s">
        <v>6862</v>
      </c>
      <c r="P1370" s="1" t="s">
        <v>6863</v>
      </c>
      <c r="Q1370" s="1" t="s">
        <v>67</v>
      </c>
      <c r="R1370" s="1" t="s">
        <v>58</v>
      </c>
      <c r="S1370" s="1" t="s">
        <v>6864</v>
      </c>
      <c r="T1370" s="1" t="s">
        <v>45</v>
      </c>
      <c r="U1370" s="1" t="s">
        <v>6865</v>
      </c>
      <c r="V1370" s="1" t="s">
        <v>6866</v>
      </c>
      <c r="W1370" s="1" t="s">
        <v>6867</v>
      </c>
      <c r="X1370" s="1" t="s">
        <v>6868</v>
      </c>
      <c r="Y1370" s="1" t="s">
        <v>6869</v>
      </c>
      <c r="Z1370" s="1" t="s">
        <v>6870</v>
      </c>
      <c r="AD1370" s="16" t="s">
        <v>6860</v>
      </c>
    </row>
    <row r="1371" spans="2:30" x14ac:dyDescent="0.2">
      <c r="B1371" s="1">
        <v>33833</v>
      </c>
      <c r="C1371" s="1" t="s">
        <v>6871</v>
      </c>
      <c r="D1371" s="64">
        <v>1.21447295388203</v>
      </c>
      <c r="E1371" s="38">
        <v>0.60015632482034698</v>
      </c>
      <c r="F1371" s="14">
        <v>0.49417018543061197</v>
      </c>
      <c r="G1371" s="1" t="s">
        <v>6872</v>
      </c>
      <c r="H1371" s="1" t="s">
        <v>36</v>
      </c>
      <c r="I1371" s="1" t="s">
        <v>100</v>
      </c>
      <c r="J1371" s="15" t="s">
        <v>37</v>
      </c>
      <c r="K1371" s="1" t="s">
        <v>6871</v>
      </c>
      <c r="L1371" s="1" t="s">
        <v>6872</v>
      </c>
      <c r="M1371" s="1" t="s">
        <v>817</v>
      </c>
      <c r="N1371" s="1" t="s">
        <v>6873</v>
      </c>
      <c r="O1371" s="1" t="s">
        <v>6874</v>
      </c>
      <c r="P1371" s="1" t="s">
        <v>6875</v>
      </c>
      <c r="Q1371" s="1" t="s">
        <v>42</v>
      </c>
      <c r="R1371" s="1" t="s">
        <v>43</v>
      </c>
      <c r="S1371" s="1" t="s">
        <v>6876</v>
      </c>
      <c r="T1371" s="1" t="s">
        <v>45</v>
      </c>
      <c r="X1371" s="1" t="s">
        <v>6877</v>
      </c>
      <c r="AD1371" s="16" t="s">
        <v>6871</v>
      </c>
    </row>
    <row r="1372" spans="2:30" x14ac:dyDescent="0.2">
      <c r="B1372" s="1">
        <v>33986</v>
      </c>
      <c r="C1372" s="1" t="s">
        <v>2675</v>
      </c>
      <c r="D1372" s="25">
        <v>1.6590752972464</v>
      </c>
      <c r="E1372" s="29">
        <v>0.13326318615156299</v>
      </c>
      <c r="F1372" s="30">
        <v>8.0323772147498598E-2</v>
      </c>
      <c r="G1372" s="1" t="s">
        <v>2676</v>
      </c>
      <c r="H1372" s="1" t="s">
        <v>54</v>
      </c>
      <c r="I1372" s="1" t="s">
        <v>73</v>
      </c>
      <c r="J1372" s="15" t="s">
        <v>74</v>
      </c>
      <c r="K1372" s="1" t="s">
        <v>2675</v>
      </c>
      <c r="L1372" s="1" t="s">
        <v>2676</v>
      </c>
      <c r="M1372" s="1" t="s">
        <v>817</v>
      </c>
      <c r="N1372" s="1" t="s">
        <v>2677</v>
      </c>
      <c r="O1372" s="1" t="s">
        <v>2678</v>
      </c>
      <c r="P1372" s="1" t="s">
        <v>2679</v>
      </c>
      <c r="Q1372" s="1" t="s">
        <v>67</v>
      </c>
      <c r="R1372" s="1" t="s">
        <v>43</v>
      </c>
      <c r="S1372" s="1" t="s">
        <v>2680</v>
      </c>
      <c r="T1372" s="1" t="s">
        <v>45</v>
      </c>
      <c r="U1372" s="1" t="s">
        <v>2681</v>
      </c>
      <c r="V1372" s="1" t="s">
        <v>2682</v>
      </c>
      <c r="W1372" s="1" t="s">
        <v>2683</v>
      </c>
      <c r="X1372" s="1" t="s">
        <v>2684</v>
      </c>
      <c r="Y1372" s="1" t="s">
        <v>2685</v>
      </c>
      <c r="AD1372" s="16" t="s">
        <v>2675</v>
      </c>
    </row>
    <row r="1373" spans="2:30" x14ac:dyDescent="0.2">
      <c r="B1373" s="1">
        <v>34262</v>
      </c>
      <c r="C1373" s="1" t="s">
        <v>815</v>
      </c>
      <c r="D1373" s="24">
        <v>3.0738961293051599</v>
      </c>
      <c r="E1373" s="29">
        <v>0.12364331224599499</v>
      </c>
      <c r="F1373" s="30">
        <v>4.0223646813317498E-2</v>
      </c>
      <c r="G1373" s="1" t="s">
        <v>816</v>
      </c>
      <c r="H1373" s="1" t="s">
        <v>35</v>
      </c>
      <c r="I1373" s="1" t="s">
        <v>74</v>
      </c>
      <c r="J1373" s="15" t="s">
        <v>74</v>
      </c>
      <c r="K1373" s="1" t="s">
        <v>815</v>
      </c>
      <c r="L1373" s="1" t="s">
        <v>816</v>
      </c>
      <c r="M1373" s="1" t="s">
        <v>817</v>
      </c>
      <c r="N1373" s="1" t="s">
        <v>818</v>
      </c>
      <c r="O1373" s="1" t="s">
        <v>819</v>
      </c>
      <c r="P1373" s="1" t="s">
        <v>820</v>
      </c>
      <c r="Q1373" s="1" t="s">
        <v>42</v>
      </c>
      <c r="R1373" s="1" t="s">
        <v>58</v>
      </c>
      <c r="S1373" s="1" t="s">
        <v>821</v>
      </c>
      <c r="T1373" s="1" t="s">
        <v>45</v>
      </c>
      <c r="U1373" s="1" t="s">
        <v>822</v>
      </c>
      <c r="V1373" s="1" t="s">
        <v>823</v>
      </c>
      <c r="W1373" s="1" t="s">
        <v>824</v>
      </c>
      <c r="X1373" s="1" t="s">
        <v>825</v>
      </c>
      <c r="Y1373" s="1" t="s">
        <v>826</v>
      </c>
      <c r="Z1373" s="1" t="s">
        <v>827</v>
      </c>
      <c r="AD1373" s="16" t="s">
        <v>815</v>
      </c>
    </row>
    <row r="1374" spans="2:30" x14ac:dyDescent="0.2">
      <c r="B1374" s="1">
        <v>34471</v>
      </c>
      <c r="C1374" s="1" t="s">
        <v>5704</v>
      </c>
      <c r="D1374" s="65">
        <v>1.4252393819839999</v>
      </c>
      <c r="E1374" s="31">
        <v>0.39191613099756301</v>
      </c>
      <c r="F1374" s="32">
        <v>0.27498267024589002</v>
      </c>
      <c r="G1374" s="1" t="s">
        <v>5705</v>
      </c>
      <c r="H1374" s="1" t="s">
        <v>270</v>
      </c>
      <c r="I1374" s="1" t="s">
        <v>37</v>
      </c>
      <c r="J1374" s="15" t="s">
        <v>37</v>
      </c>
      <c r="K1374" s="1" t="s">
        <v>5704</v>
      </c>
      <c r="L1374" s="1" t="s">
        <v>5705</v>
      </c>
      <c r="M1374" s="1" t="s">
        <v>817</v>
      </c>
      <c r="N1374" s="1" t="s">
        <v>5706</v>
      </c>
      <c r="O1374" s="1" t="s">
        <v>5707</v>
      </c>
      <c r="P1374" s="1" t="s">
        <v>5708</v>
      </c>
      <c r="Q1374" s="1" t="s">
        <v>42</v>
      </c>
      <c r="R1374" s="1" t="s">
        <v>43</v>
      </c>
      <c r="S1374" s="1" t="s">
        <v>5709</v>
      </c>
      <c r="T1374" s="1" t="s">
        <v>45</v>
      </c>
      <c r="X1374" s="1" t="s">
        <v>5710</v>
      </c>
      <c r="Y1374" s="1" t="s">
        <v>5711</v>
      </c>
      <c r="AD1374" s="16" t="s">
        <v>5704</v>
      </c>
    </row>
    <row r="1375" spans="2:30" x14ac:dyDescent="0.2">
      <c r="B1375" s="1">
        <v>34620</v>
      </c>
      <c r="C1375" s="1" t="s">
        <v>6878</v>
      </c>
      <c r="D1375" s="64">
        <v>1.1266616129210301</v>
      </c>
      <c r="E1375" s="31">
        <v>0.432045967184852</v>
      </c>
      <c r="F1375" s="14">
        <v>0.38347447204197499</v>
      </c>
      <c r="G1375" s="1" t="s">
        <v>6879</v>
      </c>
      <c r="H1375" s="1" t="s">
        <v>36</v>
      </c>
      <c r="I1375" s="1" t="s">
        <v>37</v>
      </c>
      <c r="J1375" s="15" t="s">
        <v>37</v>
      </c>
      <c r="K1375" s="1" t="s">
        <v>6878</v>
      </c>
      <c r="L1375" s="1" t="s">
        <v>6879</v>
      </c>
      <c r="M1375" s="1" t="s">
        <v>817</v>
      </c>
      <c r="N1375" s="1" t="s">
        <v>6880</v>
      </c>
      <c r="O1375" s="1" t="s">
        <v>6881</v>
      </c>
      <c r="P1375" s="1" t="s">
        <v>6882</v>
      </c>
      <c r="Q1375" s="1" t="s">
        <v>67</v>
      </c>
      <c r="R1375" s="1" t="s">
        <v>43</v>
      </c>
      <c r="S1375" s="1" t="s">
        <v>6883</v>
      </c>
      <c r="T1375" s="1" t="s">
        <v>45</v>
      </c>
      <c r="X1375" s="1" t="s">
        <v>6884</v>
      </c>
      <c r="Y1375" s="1" t="s">
        <v>6885</v>
      </c>
      <c r="AD1375" s="16" t="s">
        <v>6878</v>
      </c>
    </row>
    <row r="1376" spans="2:30" x14ac:dyDescent="0.2">
      <c r="B1376" s="1">
        <v>34919</v>
      </c>
      <c r="C1376" s="1" t="s">
        <v>6886</v>
      </c>
      <c r="D1376" s="64">
        <v>0.85639148035060297</v>
      </c>
      <c r="E1376" s="34">
        <v>0.52784669880333102</v>
      </c>
      <c r="F1376" s="28">
        <v>0.61636145491222505</v>
      </c>
      <c r="G1376" s="1" t="s">
        <v>6887</v>
      </c>
      <c r="H1376" s="1" t="s">
        <v>36</v>
      </c>
      <c r="I1376" s="1" t="s">
        <v>100</v>
      </c>
      <c r="J1376" s="15" t="s">
        <v>100</v>
      </c>
      <c r="K1376" s="1" t="s">
        <v>6886</v>
      </c>
      <c r="L1376" s="1" t="s">
        <v>6887</v>
      </c>
      <c r="M1376" s="1" t="s">
        <v>817</v>
      </c>
      <c r="N1376" s="1" t="s">
        <v>6888</v>
      </c>
      <c r="O1376" s="1" t="s">
        <v>6889</v>
      </c>
      <c r="P1376" s="1" t="s">
        <v>6890</v>
      </c>
      <c r="Q1376" s="1" t="s">
        <v>42</v>
      </c>
      <c r="R1376" s="1" t="s">
        <v>58</v>
      </c>
      <c r="S1376" s="1" t="s">
        <v>6891</v>
      </c>
      <c r="T1376" s="1" t="s">
        <v>45</v>
      </c>
      <c r="X1376" s="1" t="s">
        <v>6892</v>
      </c>
      <c r="Y1376" s="1" t="s">
        <v>6893</v>
      </c>
      <c r="AD1376" s="16" t="s">
        <v>6886</v>
      </c>
    </row>
    <row r="1377" spans="2:30" x14ac:dyDescent="0.2">
      <c r="B1377" s="1">
        <v>35015</v>
      </c>
      <c r="C1377" s="1" t="s">
        <v>3460</v>
      </c>
      <c r="D1377" s="54">
        <v>0.39778966879993499</v>
      </c>
      <c r="E1377" s="29">
        <v>0.101136756997469</v>
      </c>
      <c r="F1377" s="32">
        <v>0.25424681667219101</v>
      </c>
      <c r="G1377" s="1" t="s">
        <v>3461</v>
      </c>
      <c r="H1377" s="1" t="s">
        <v>37</v>
      </c>
      <c r="I1377" s="1" t="s">
        <v>74</v>
      </c>
      <c r="J1377" s="15" t="s">
        <v>37</v>
      </c>
      <c r="K1377" s="1" t="s">
        <v>3460</v>
      </c>
      <c r="L1377" s="1" t="s">
        <v>3461</v>
      </c>
      <c r="M1377" s="1" t="s">
        <v>817</v>
      </c>
      <c r="N1377" s="1" t="s">
        <v>3462</v>
      </c>
      <c r="O1377" s="1" t="s">
        <v>3463</v>
      </c>
      <c r="P1377" s="1" t="s">
        <v>3464</v>
      </c>
      <c r="Q1377" s="1" t="s">
        <v>67</v>
      </c>
      <c r="R1377" s="1" t="s">
        <v>58</v>
      </c>
      <c r="S1377" s="1" t="s">
        <v>3465</v>
      </c>
      <c r="T1377" s="1" t="s">
        <v>45</v>
      </c>
      <c r="X1377" s="1" t="s">
        <v>3466</v>
      </c>
      <c r="Y1377" s="1" t="s">
        <v>3467</v>
      </c>
      <c r="AD1377" s="16" t="s">
        <v>3460</v>
      </c>
    </row>
    <row r="1378" spans="2:30" x14ac:dyDescent="0.2">
      <c r="B1378" s="1">
        <v>35084</v>
      </c>
      <c r="C1378" s="1" t="s">
        <v>6894</v>
      </c>
      <c r="D1378" s="64">
        <v>1.0999696317293</v>
      </c>
      <c r="E1378" s="38">
        <v>0.64365519347428501</v>
      </c>
      <c r="F1378" s="28">
        <v>0.58515723971613098</v>
      </c>
      <c r="G1378" s="1" t="s">
        <v>710</v>
      </c>
      <c r="H1378" s="1" t="s">
        <v>36</v>
      </c>
      <c r="I1378" s="1" t="s">
        <v>100</v>
      </c>
      <c r="J1378" s="15" t="s">
        <v>100</v>
      </c>
      <c r="K1378" s="1" t="s">
        <v>6894</v>
      </c>
      <c r="L1378" s="1" t="s">
        <v>710</v>
      </c>
      <c r="M1378" s="1" t="s">
        <v>850</v>
      </c>
      <c r="N1378" s="1" t="s">
        <v>6895</v>
      </c>
      <c r="O1378" s="1" t="s">
        <v>6896</v>
      </c>
      <c r="P1378" s="1" t="s">
        <v>6897</v>
      </c>
      <c r="Q1378" s="1" t="s">
        <v>67</v>
      </c>
      <c r="R1378" s="1" t="s">
        <v>58</v>
      </c>
      <c r="S1378" s="1" t="s">
        <v>6898</v>
      </c>
      <c r="T1378" s="1" t="s">
        <v>45</v>
      </c>
      <c r="X1378" s="1" t="s">
        <v>6899</v>
      </c>
      <c r="Y1378" s="1" t="s">
        <v>6900</v>
      </c>
      <c r="AD1378" s="16" t="s">
        <v>6894</v>
      </c>
    </row>
    <row r="1379" spans="2:30" x14ac:dyDescent="0.2">
      <c r="B1379" s="1">
        <v>35172</v>
      </c>
      <c r="C1379" s="1" t="s">
        <v>2726</v>
      </c>
      <c r="D1379" s="12">
        <v>2.2033665356246601</v>
      </c>
      <c r="E1379" s="45">
        <v>8.7155724844500099E-2</v>
      </c>
      <c r="F1379" s="30">
        <v>3.9555708700909097E-2</v>
      </c>
      <c r="G1379" s="1" t="s">
        <v>2727</v>
      </c>
      <c r="H1379" s="1" t="s">
        <v>35</v>
      </c>
      <c r="I1379" s="1" t="s">
        <v>74</v>
      </c>
      <c r="J1379" s="15" t="s">
        <v>74</v>
      </c>
      <c r="K1379" s="1" t="s">
        <v>2726</v>
      </c>
      <c r="L1379" s="1" t="s">
        <v>2727</v>
      </c>
      <c r="M1379" s="1" t="s">
        <v>850</v>
      </c>
      <c r="N1379" s="1" t="s">
        <v>2728</v>
      </c>
      <c r="O1379" s="1" t="s">
        <v>2729</v>
      </c>
      <c r="P1379" s="1" t="s">
        <v>2730</v>
      </c>
      <c r="Q1379" s="1" t="s">
        <v>42</v>
      </c>
      <c r="R1379" s="1" t="s">
        <v>58</v>
      </c>
      <c r="S1379" s="1" t="s">
        <v>2731</v>
      </c>
      <c r="T1379" s="1" t="s">
        <v>45</v>
      </c>
      <c r="X1379" s="1" t="s">
        <v>2732</v>
      </c>
      <c r="Y1379" s="1" t="s">
        <v>2733</v>
      </c>
      <c r="AD1379" s="16" t="s">
        <v>2726</v>
      </c>
    </row>
    <row r="1380" spans="2:30" x14ac:dyDescent="0.2">
      <c r="B1380" s="1">
        <v>35338</v>
      </c>
      <c r="C1380" s="1" t="s">
        <v>6901</v>
      </c>
      <c r="D1380" s="65">
        <v>1.25476821752434</v>
      </c>
      <c r="E1380" s="31">
        <v>0.49316039365058201</v>
      </c>
      <c r="F1380" s="14">
        <v>0.39302907641667101</v>
      </c>
      <c r="G1380" s="1" t="s">
        <v>6902</v>
      </c>
      <c r="H1380" s="1" t="s">
        <v>270</v>
      </c>
      <c r="I1380" s="1" t="s">
        <v>37</v>
      </c>
      <c r="J1380" s="15" t="s">
        <v>37</v>
      </c>
      <c r="K1380" s="1" t="s">
        <v>6901</v>
      </c>
      <c r="L1380" s="1" t="s">
        <v>6902</v>
      </c>
      <c r="M1380" s="1" t="s">
        <v>850</v>
      </c>
      <c r="N1380" s="1" t="s">
        <v>6903</v>
      </c>
      <c r="O1380" s="1" t="s">
        <v>6904</v>
      </c>
      <c r="P1380" s="1" t="s">
        <v>6905</v>
      </c>
      <c r="Q1380" s="1" t="s">
        <v>67</v>
      </c>
      <c r="R1380" s="1" t="s">
        <v>58</v>
      </c>
      <c r="S1380" s="1" t="s">
        <v>6906</v>
      </c>
      <c r="T1380" s="1" t="s">
        <v>45</v>
      </c>
      <c r="X1380" s="1" t="s">
        <v>6907</v>
      </c>
      <c r="Y1380" s="1" t="s">
        <v>6908</v>
      </c>
      <c r="AD1380" s="16" t="s">
        <v>6901</v>
      </c>
    </row>
    <row r="1381" spans="2:30" x14ac:dyDescent="0.2">
      <c r="B1381" s="1">
        <v>35396</v>
      </c>
      <c r="C1381" s="1" t="s">
        <v>6909</v>
      </c>
      <c r="D1381" s="63">
        <v>0.70623682770724105</v>
      </c>
      <c r="E1381" s="38">
        <v>0.60848596117508302</v>
      </c>
      <c r="F1381" s="27">
        <v>0.86158911189961396</v>
      </c>
      <c r="G1381" s="1" t="s">
        <v>6910</v>
      </c>
      <c r="H1381" s="1" t="s">
        <v>198</v>
      </c>
      <c r="I1381" s="1" t="s">
        <v>100</v>
      </c>
      <c r="J1381" s="15" t="s">
        <v>36</v>
      </c>
      <c r="K1381" s="1" t="s">
        <v>6909</v>
      </c>
      <c r="L1381" s="1" t="s">
        <v>6910</v>
      </c>
      <c r="M1381" s="1" t="s">
        <v>850</v>
      </c>
      <c r="N1381" s="1" t="s">
        <v>6911</v>
      </c>
      <c r="O1381" s="1" t="s">
        <v>6912</v>
      </c>
      <c r="P1381" s="1" t="s">
        <v>6913</v>
      </c>
      <c r="Q1381" s="1" t="s">
        <v>42</v>
      </c>
      <c r="R1381" s="1" t="s">
        <v>58</v>
      </c>
      <c r="S1381" s="1" t="s">
        <v>6914</v>
      </c>
      <c r="T1381" s="1" t="s">
        <v>45</v>
      </c>
      <c r="X1381" s="1" t="s">
        <v>6915</v>
      </c>
      <c r="Y1381" s="1" t="s">
        <v>6916</v>
      </c>
      <c r="AD1381" s="16" t="s">
        <v>6909</v>
      </c>
    </row>
    <row r="1382" spans="2:30" x14ac:dyDescent="0.2">
      <c r="B1382" s="1">
        <v>35516</v>
      </c>
      <c r="C1382" s="1" t="s">
        <v>2749</v>
      </c>
      <c r="D1382" s="25">
        <v>1.5651087664566501</v>
      </c>
      <c r="E1382" s="31">
        <v>0.40527004481916101</v>
      </c>
      <c r="F1382" s="32">
        <v>0.25894049890007198</v>
      </c>
      <c r="G1382" s="1" t="s">
        <v>2750</v>
      </c>
      <c r="H1382" s="1" t="s">
        <v>54</v>
      </c>
      <c r="I1382" s="1" t="s">
        <v>37</v>
      </c>
      <c r="J1382" s="15" t="s">
        <v>37</v>
      </c>
      <c r="K1382" s="1" t="s">
        <v>2749</v>
      </c>
      <c r="L1382" s="1" t="s">
        <v>2750</v>
      </c>
      <c r="M1382" s="1" t="s">
        <v>850</v>
      </c>
      <c r="N1382" s="1" t="s">
        <v>2751</v>
      </c>
      <c r="O1382" s="1" t="s">
        <v>2752</v>
      </c>
      <c r="P1382" s="1" t="s">
        <v>2753</v>
      </c>
      <c r="Q1382" s="1" t="s">
        <v>42</v>
      </c>
      <c r="R1382" s="1" t="s">
        <v>58</v>
      </c>
      <c r="S1382" s="1" t="s">
        <v>2754</v>
      </c>
      <c r="T1382" s="1" t="s">
        <v>45</v>
      </c>
      <c r="X1382" s="1" t="s">
        <v>2755</v>
      </c>
      <c r="Y1382" s="1" t="s">
        <v>2756</v>
      </c>
      <c r="AD1382" s="16" t="s">
        <v>2749</v>
      </c>
    </row>
    <row r="1383" spans="2:30" x14ac:dyDescent="0.2">
      <c r="B1383" s="1">
        <v>35643</v>
      </c>
      <c r="C1383" s="1" t="s">
        <v>2765</v>
      </c>
      <c r="D1383" s="37">
        <v>6.7264965165690196</v>
      </c>
      <c r="E1383" s="45">
        <v>7.8288004085087196E-2</v>
      </c>
      <c r="F1383" s="30">
        <v>1.1638748922599499E-2</v>
      </c>
      <c r="G1383" s="1" t="s">
        <v>2766</v>
      </c>
      <c r="H1383" s="1" t="s">
        <v>53</v>
      </c>
      <c r="I1383" s="1" t="s">
        <v>74</v>
      </c>
      <c r="J1383" s="15" t="s">
        <v>74</v>
      </c>
      <c r="K1383" s="1" t="s">
        <v>2765</v>
      </c>
      <c r="L1383" s="1" t="s">
        <v>2766</v>
      </c>
      <c r="M1383" s="1" t="s">
        <v>850</v>
      </c>
      <c r="N1383" s="1" t="s">
        <v>2767</v>
      </c>
      <c r="O1383" s="1" t="s">
        <v>2768</v>
      </c>
      <c r="P1383" s="1" t="s">
        <v>2769</v>
      </c>
      <c r="Q1383" s="1" t="s">
        <v>42</v>
      </c>
      <c r="R1383" s="1" t="s">
        <v>43</v>
      </c>
      <c r="S1383" s="1" t="s">
        <v>2770</v>
      </c>
      <c r="T1383" s="1" t="s">
        <v>45</v>
      </c>
      <c r="X1383" s="1" t="s">
        <v>2771</v>
      </c>
      <c r="Y1383" s="1" t="s">
        <v>2772</v>
      </c>
      <c r="AD1383" s="16" t="s">
        <v>2765</v>
      </c>
    </row>
    <row r="1384" spans="2:30" x14ac:dyDescent="0.2">
      <c r="B1384" s="1">
        <v>35754</v>
      </c>
      <c r="C1384" s="1" t="s">
        <v>867</v>
      </c>
      <c r="D1384" s="19">
        <v>1.89172348639128</v>
      </c>
      <c r="E1384" s="34">
        <v>0.51611421816054803</v>
      </c>
      <c r="F1384" s="32">
        <v>0.27282751515926201</v>
      </c>
      <c r="G1384" s="1" t="s">
        <v>868</v>
      </c>
      <c r="H1384" s="1" t="s">
        <v>54</v>
      </c>
      <c r="I1384" s="1" t="s">
        <v>100</v>
      </c>
      <c r="J1384" s="15" t="s">
        <v>37</v>
      </c>
      <c r="K1384" s="1" t="s">
        <v>867</v>
      </c>
      <c r="L1384" s="1" t="s">
        <v>868</v>
      </c>
      <c r="M1384" s="1" t="s">
        <v>850</v>
      </c>
      <c r="N1384" s="1" t="s">
        <v>869</v>
      </c>
      <c r="O1384" s="1" t="s">
        <v>870</v>
      </c>
      <c r="P1384" s="1" t="s">
        <v>871</v>
      </c>
      <c r="Q1384" s="1" t="s">
        <v>67</v>
      </c>
      <c r="R1384" s="1" t="s">
        <v>58</v>
      </c>
      <c r="S1384" s="1" t="s">
        <v>872</v>
      </c>
      <c r="T1384" s="1" t="s">
        <v>45</v>
      </c>
      <c r="X1384" s="1" t="s">
        <v>873</v>
      </c>
      <c r="Y1384" s="1" t="s">
        <v>874</v>
      </c>
      <c r="AD1384" s="16" t="s">
        <v>867</v>
      </c>
    </row>
    <row r="1385" spans="2:30" x14ac:dyDescent="0.2">
      <c r="B1385" s="1">
        <v>35755</v>
      </c>
      <c r="C1385" s="1" t="s">
        <v>875</v>
      </c>
      <c r="D1385" s="12">
        <v>2.7279320431984102</v>
      </c>
      <c r="E1385" s="41">
        <v>0.18743950185575001</v>
      </c>
      <c r="F1385" s="30">
        <v>6.8711206469785693E-2</v>
      </c>
      <c r="G1385" s="1" t="s">
        <v>876</v>
      </c>
      <c r="H1385" s="1" t="s">
        <v>35</v>
      </c>
      <c r="I1385" s="1" t="s">
        <v>73</v>
      </c>
      <c r="J1385" s="15" t="s">
        <v>74</v>
      </c>
      <c r="K1385" s="1" t="s">
        <v>875</v>
      </c>
      <c r="L1385" s="1" t="s">
        <v>876</v>
      </c>
      <c r="M1385" s="1" t="s">
        <v>850</v>
      </c>
      <c r="N1385" s="1" t="s">
        <v>877</v>
      </c>
      <c r="O1385" s="1" t="s">
        <v>878</v>
      </c>
      <c r="P1385" s="1" t="s">
        <v>879</v>
      </c>
      <c r="Q1385" s="1" t="s">
        <v>67</v>
      </c>
      <c r="R1385" s="1" t="s">
        <v>43</v>
      </c>
      <c r="S1385" s="1" t="s">
        <v>880</v>
      </c>
      <c r="T1385" s="1" t="s">
        <v>45</v>
      </c>
      <c r="X1385" s="1" t="s">
        <v>881</v>
      </c>
      <c r="Y1385" s="1" t="s">
        <v>882</v>
      </c>
      <c r="AD1385" s="16" t="s">
        <v>875</v>
      </c>
    </row>
    <row r="1386" spans="2:30" x14ac:dyDescent="0.2">
      <c r="B1386" s="1">
        <v>35865</v>
      </c>
      <c r="C1386" s="1" t="s">
        <v>3499</v>
      </c>
      <c r="D1386" s="56">
        <v>0.64793547567495802</v>
      </c>
      <c r="E1386" s="34">
        <v>0.569717267222836</v>
      </c>
      <c r="F1386" s="27">
        <v>0.87928086763478797</v>
      </c>
      <c r="G1386" s="1" t="s">
        <v>3500</v>
      </c>
      <c r="H1386" s="1" t="s">
        <v>100</v>
      </c>
      <c r="I1386" s="1" t="s">
        <v>100</v>
      </c>
      <c r="J1386" s="15" t="s">
        <v>36</v>
      </c>
      <c r="K1386" s="1" t="s">
        <v>3499</v>
      </c>
      <c r="L1386" s="1" t="s">
        <v>3500</v>
      </c>
      <c r="M1386" s="1" t="s">
        <v>850</v>
      </c>
      <c r="N1386" s="1" t="s">
        <v>3501</v>
      </c>
      <c r="O1386" s="1" t="s">
        <v>3502</v>
      </c>
      <c r="P1386" s="1" t="s">
        <v>3503</v>
      </c>
      <c r="Q1386" s="1" t="s">
        <v>42</v>
      </c>
      <c r="R1386" s="1" t="s">
        <v>58</v>
      </c>
      <c r="S1386" s="1" t="s">
        <v>3504</v>
      </c>
      <c r="T1386" s="1" t="s">
        <v>45</v>
      </c>
      <c r="X1386" s="1" t="s">
        <v>3505</v>
      </c>
      <c r="Y1386" s="1" t="s">
        <v>3506</v>
      </c>
      <c r="AD1386" s="16" t="s">
        <v>3499</v>
      </c>
    </row>
    <row r="1387" spans="2:30" x14ac:dyDescent="0.2">
      <c r="B1387" s="1">
        <v>35891</v>
      </c>
      <c r="C1387" s="1" t="s">
        <v>6917</v>
      </c>
      <c r="D1387" s="64">
        <v>1.1727673037724</v>
      </c>
      <c r="E1387" s="22">
        <v>0.31273165676579401</v>
      </c>
      <c r="F1387" s="32">
        <v>0.2666613025106</v>
      </c>
      <c r="G1387" s="1" t="s">
        <v>6918</v>
      </c>
      <c r="H1387" s="1" t="s">
        <v>36</v>
      </c>
      <c r="I1387" s="1" t="s">
        <v>37</v>
      </c>
      <c r="J1387" s="15" t="s">
        <v>37</v>
      </c>
      <c r="K1387" s="1" t="s">
        <v>6917</v>
      </c>
      <c r="L1387" s="1" t="s">
        <v>6918</v>
      </c>
      <c r="M1387" s="1" t="s">
        <v>850</v>
      </c>
      <c r="N1387" s="1" t="s">
        <v>6919</v>
      </c>
      <c r="O1387" s="1" t="s">
        <v>6920</v>
      </c>
      <c r="P1387" s="1" t="s">
        <v>6921</v>
      </c>
      <c r="Q1387" s="1" t="s">
        <v>67</v>
      </c>
      <c r="R1387" s="1" t="s">
        <v>58</v>
      </c>
      <c r="S1387" s="1" t="s">
        <v>6922</v>
      </c>
      <c r="T1387" s="1" t="s">
        <v>45</v>
      </c>
      <c r="U1387" s="1" t="s">
        <v>6923</v>
      </c>
      <c r="V1387" s="1" t="s">
        <v>6924</v>
      </c>
      <c r="W1387" s="1" t="s">
        <v>6925</v>
      </c>
      <c r="X1387" s="1" t="s">
        <v>6926</v>
      </c>
      <c r="Y1387" s="1" t="s">
        <v>6927</v>
      </c>
      <c r="Z1387" s="1" t="s">
        <v>6928</v>
      </c>
      <c r="AD1387" s="16" t="s">
        <v>6917</v>
      </c>
    </row>
    <row r="1388" spans="2:30" x14ac:dyDescent="0.2">
      <c r="B1388" s="1">
        <v>36171</v>
      </c>
      <c r="C1388" s="1" t="s">
        <v>6929</v>
      </c>
      <c r="D1388" s="25">
        <v>1.5263097691852301</v>
      </c>
      <c r="E1388" s="45">
        <v>4.8238441526769399E-2</v>
      </c>
      <c r="F1388" s="30">
        <v>3.16046208316677E-2</v>
      </c>
      <c r="G1388" s="1" t="s">
        <v>6930</v>
      </c>
      <c r="H1388" s="1" t="s">
        <v>54</v>
      </c>
      <c r="I1388" s="1" t="s">
        <v>74</v>
      </c>
      <c r="J1388" s="15" t="s">
        <v>74</v>
      </c>
      <c r="K1388" s="1" t="s">
        <v>6929</v>
      </c>
      <c r="L1388" s="1" t="s">
        <v>6930</v>
      </c>
      <c r="M1388" s="1" t="s">
        <v>885</v>
      </c>
      <c r="N1388" s="1" t="s">
        <v>6931</v>
      </c>
      <c r="O1388" s="1" t="s">
        <v>6932</v>
      </c>
      <c r="P1388" s="1" t="s">
        <v>6933</v>
      </c>
      <c r="Q1388" s="1" t="s">
        <v>42</v>
      </c>
      <c r="R1388" s="1" t="s">
        <v>43</v>
      </c>
      <c r="S1388" s="1" t="s">
        <v>6934</v>
      </c>
      <c r="T1388" s="1" t="s">
        <v>45</v>
      </c>
      <c r="X1388" s="1" t="s">
        <v>6935</v>
      </c>
      <c r="Y1388" s="1" t="s">
        <v>6936</v>
      </c>
      <c r="AD1388" s="16" t="s">
        <v>6929</v>
      </c>
    </row>
    <row r="1389" spans="2:30" x14ac:dyDescent="0.2">
      <c r="B1389" s="1">
        <v>36303</v>
      </c>
      <c r="C1389" s="1" t="s">
        <v>900</v>
      </c>
      <c r="D1389" s="49">
        <v>9.9733955133917096</v>
      </c>
      <c r="E1389" s="31">
        <v>0.36147933219690598</v>
      </c>
      <c r="F1389" s="30">
        <v>3.62443594773246E-2</v>
      </c>
      <c r="G1389" s="1" t="s">
        <v>901</v>
      </c>
      <c r="H1389" s="1" t="s">
        <v>512</v>
      </c>
      <c r="I1389" s="1" t="s">
        <v>37</v>
      </c>
      <c r="J1389" s="15" t="s">
        <v>74</v>
      </c>
      <c r="K1389" s="1" t="s">
        <v>900</v>
      </c>
      <c r="L1389" s="1" t="s">
        <v>901</v>
      </c>
      <c r="M1389" s="1" t="s">
        <v>885</v>
      </c>
      <c r="N1389" s="1" t="s">
        <v>902</v>
      </c>
      <c r="O1389" s="1" t="s">
        <v>903</v>
      </c>
      <c r="P1389" s="1" t="s">
        <v>904</v>
      </c>
      <c r="Q1389" s="1" t="s">
        <v>42</v>
      </c>
      <c r="R1389" s="1" t="s">
        <v>43</v>
      </c>
      <c r="S1389" s="1" t="s">
        <v>905</v>
      </c>
      <c r="T1389" s="1" t="s">
        <v>45</v>
      </c>
      <c r="X1389" s="1" t="s">
        <v>906</v>
      </c>
      <c r="Y1389" s="1" t="s">
        <v>907</v>
      </c>
      <c r="AD1389" s="16" t="s">
        <v>900</v>
      </c>
    </row>
    <row r="1390" spans="2:30" x14ac:dyDescent="0.2">
      <c r="B1390" s="1">
        <v>36706</v>
      </c>
      <c r="C1390" s="1" t="s">
        <v>5720</v>
      </c>
      <c r="D1390" s="64">
        <v>1.20151010067574</v>
      </c>
      <c r="E1390" s="22">
        <v>0.31664418071797401</v>
      </c>
      <c r="F1390" s="32">
        <v>0.263538509197626</v>
      </c>
      <c r="G1390" s="1" t="s">
        <v>5721</v>
      </c>
      <c r="H1390" s="1" t="s">
        <v>36</v>
      </c>
      <c r="I1390" s="1" t="s">
        <v>37</v>
      </c>
      <c r="J1390" s="15" t="s">
        <v>37</v>
      </c>
      <c r="K1390" s="1" t="s">
        <v>5720</v>
      </c>
      <c r="L1390" s="1" t="s">
        <v>5721</v>
      </c>
      <c r="M1390" s="1" t="s">
        <v>885</v>
      </c>
      <c r="N1390" s="1" t="s">
        <v>5722</v>
      </c>
      <c r="O1390" s="1" t="s">
        <v>5723</v>
      </c>
      <c r="P1390" s="1" t="s">
        <v>5724</v>
      </c>
      <c r="Q1390" s="1" t="s">
        <v>67</v>
      </c>
      <c r="R1390" s="1" t="s">
        <v>58</v>
      </c>
      <c r="S1390" s="1" t="s">
        <v>5725</v>
      </c>
      <c r="T1390" s="1" t="s">
        <v>45</v>
      </c>
      <c r="X1390" s="1" t="s">
        <v>5726</v>
      </c>
      <c r="Y1390" s="1" t="s">
        <v>5727</v>
      </c>
      <c r="AD1390" s="16" t="s">
        <v>5720</v>
      </c>
    </row>
    <row r="1391" spans="2:30" x14ac:dyDescent="0.2">
      <c r="B1391" s="1">
        <v>36801</v>
      </c>
      <c r="C1391" s="1" t="s">
        <v>3515</v>
      </c>
      <c r="D1391" s="56">
        <v>0.61419147845047495</v>
      </c>
      <c r="E1391" s="41">
        <v>0.17246610908061799</v>
      </c>
      <c r="F1391" s="32">
        <v>0.28080185924384299</v>
      </c>
      <c r="G1391" s="1" t="s">
        <v>3516</v>
      </c>
      <c r="H1391" s="1" t="s">
        <v>100</v>
      </c>
      <c r="I1391" s="1" t="s">
        <v>73</v>
      </c>
      <c r="J1391" s="15" t="s">
        <v>37</v>
      </c>
      <c r="K1391" s="1" t="s">
        <v>3515</v>
      </c>
      <c r="L1391" s="1" t="s">
        <v>3516</v>
      </c>
      <c r="M1391" s="1" t="s">
        <v>885</v>
      </c>
      <c r="N1391" s="1" t="s">
        <v>3517</v>
      </c>
      <c r="O1391" s="1" t="s">
        <v>3518</v>
      </c>
      <c r="P1391" s="1" t="s">
        <v>3519</v>
      </c>
      <c r="Q1391" s="1" t="s">
        <v>42</v>
      </c>
      <c r="R1391" s="1" t="s">
        <v>43</v>
      </c>
      <c r="S1391" s="1" t="s">
        <v>3520</v>
      </c>
      <c r="T1391" s="1" t="s">
        <v>45</v>
      </c>
      <c r="X1391" s="1" t="s">
        <v>3521</v>
      </c>
      <c r="Y1391" s="1" t="s">
        <v>3522</v>
      </c>
      <c r="AD1391" s="16" t="s">
        <v>3515</v>
      </c>
    </row>
    <row r="1392" spans="2:30" x14ac:dyDescent="0.2">
      <c r="B1392" s="1">
        <v>36808</v>
      </c>
      <c r="C1392" s="1" t="s">
        <v>2789</v>
      </c>
      <c r="D1392" s="25">
        <v>1.53899883153372</v>
      </c>
      <c r="E1392" s="31">
        <v>0.44245996022770601</v>
      </c>
      <c r="F1392" s="32">
        <v>0.28749856800525497</v>
      </c>
      <c r="G1392" s="1" t="s">
        <v>2790</v>
      </c>
      <c r="H1392" s="1" t="s">
        <v>54</v>
      </c>
      <c r="I1392" s="1" t="s">
        <v>37</v>
      </c>
      <c r="J1392" s="15" t="s">
        <v>37</v>
      </c>
      <c r="K1392" s="1" t="s">
        <v>2789</v>
      </c>
      <c r="L1392" s="1" t="s">
        <v>2790</v>
      </c>
      <c r="M1392" s="1" t="s">
        <v>885</v>
      </c>
      <c r="N1392" s="1" t="s">
        <v>2791</v>
      </c>
      <c r="O1392" s="1" t="s">
        <v>2792</v>
      </c>
      <c r="P1392" s="1" t="s">
        <v>2793</v>
      </c>
      <c r="Q1392" s="1" t="s">
        <v>42</v>
      </c>
      <c r="R1392" s="1" t="s">
        <v>58</v>
      </c>
      <c r="S1392" s="1" t="s">
        <v>2794</v>
      </c>
      <c r="T1392" s="1" t="s">
        <v>45</v>
      </c>
      <c r="X1392" s="1" t="s">
        <v>2795</v>
      </c>
      <c r="Y1392" s="1" t="s">
        <v>2796</v>
      </c>
      <c r="AD1392" s="16" t="s">
        <v>2789</v>
      </c>
    </row>
    <row r="1393" spans="2:31" x14ac:dyDescent="0.2">
      <c r="B1393" s="1">
        <v>36874</v>
      </c>
      <c r="C1393" s="1" t="s">
        <v>6937</v>
      </c>
      <c r="D1393" s="64">
        <v>1.0758257861123599</v>
      </c>
      <c r="E1393" s="34">
        <v>0.52786120162244399</v>
      </c>
      <c r="F1393" s="14">
        <v>0.490656766584804</v>
      </c>
      <c r="G1393" s="1" t="s">
        <v>6938</v>
      </c>
      <c r="H1393" s="1" t="s">
        <v>36</v>
      </c>
      <c r="I1393" s="1" t="s">
        <v>100</v>
      </c>
      <c r="J1393" s="15" t="s">
        <v>37</v>
      </c>
      <c r="K1393" s="1" t="s">
        <v>6937</v>
      </c>
      <c r="L1393" s="1" t="s">
        <v>6938</v>
      </c>
      <c r="M1393" s="1" t="s">
        <v>885</v>
      </c>
      <c r="N1393" s="1" t="s">
        <v>6939</v>
      </c>
      <c r="O1393" s="1" t="s">
        <v>6940</v>
      </c>
      <c r="P1393" s="1" t="s">
        <v>6941</v>
      </c>
      <c r="Q1393" s="1" t="s">
        <v>42</v>
      </c>
      <c r="R1393" s="1" t="s">
        <v>43</v>
      </c>
      <c r="S1393" s="1" t="s">
        <v>6942</v>
      </c>
      <c r="T1393" s="1" t="s">
        <v>45</v>
      </c>
      <c r="X1393" s="1" t="s">
        <v>6943</v>
      </c>
      <c r="Y1393" s="1" t="s">
        <v>6944</v>
      </c>
      <c r="AD1393" s="16" t="s">
        <v>6937</v>
      </c>
    </row>
    <row r="1394" spans="2:31" x14ac:dyDescent="0.2">
      <c r="B1394" s="1">
        <v>36907</v>
      </c>
      <c r="C1394" s="1" t="s">
        <v>2805</v>
      </c>
      <c r="D1394" s="12">
        <v>2.86858401059026</v>
      </c>
      <c r="E1394" s="22">
        <v>0.27448276336833599</v>
      </c>
      <c r="F1394" s="30">
        <v>9.56858025963329E-2</v>
      </c>
      <c r="G1394" s="1" t="s">
        <v>2806</v>
      </c>
      <c r="H1394" s="1" t="s">
        <v>35</v>
      </c>
      <c r="I1394" s="1" t="s">
        <v>37</v>
      </c>
      <c r="J1394" s="15" t="s">
        <v>74</v>
      </c>
      <c r="K1394" s="1" t="s">
        <v>2805</v>
      </c>
      <c r="L1394" s="1" t="s">
        <v>2806</v>
      </c>
      <c r="M1394" s="1" t="s">
        <v>885</v>
      </c>
      <c r="N1394" s="1" t="s">
        <v>2807</v>
      </c>
      <c r="O1394" s="1" t="s">
        <v>2808</v>
      </c>
      <c r="P1394" s="1" t="s">
        <v>2809</v>
      </c>
      <c r="Q1394" s="1" t="s">
        <v>67</v>
      </c>
      <c r="R1394" s="1" t="s">
        <v>43</v>
      </c>
      <c r="S1394" s="1" t="s">
        <v>2810</v>
      </c>
      <c r="T1394" s="1" t="s">
        <v>45</v>
      </c>
      <c r="X1394" s="1" t="s">
        <v>2811</v>
      </c>
      <c r="Y1394" s="1" t="s">
        <v>2812</v>
      </c>
      <c r="AD1394" s="16" t="s">
        <v>2805</v>
      </c>
    </row>
    <row r="1395" spans="2:31" x14ac:dyDescent="0.2">
      <c r="B1395" s="1">
        <v>37037</v>
      </c>
      <c r="C1395" s="1" t="s">
        <v>5728</v>
      </c>
      <c r="D1395" s="64">
        <v>0.91081106929741296</v>
      </c>
      <c r="E1395" s="31">
        <v>0.37157602312555699</v>
      </c>
      <c r="F1395" s="14">
        <v>0.407961690026654</v>
      </c>
      <c r="G1395" s="1" t="s">
        <v>5729</v>
      </c>
      <c r="H1395" s="1" t="s">
        <v>36</v>
      </c>
      <c r="I1395" s="1" t="s">
        <v>37</v>
      </c>
      <c r="J1395" s="15" t="s">
        <v>37</v>
      </c>
      <c r="K1395" s="1" t="s">
        <v>5728</v>
      </c>
      <c r="L1395" s="1" t="s">
        <v>5729</v>
      </c>
      <c r="M1395" s="1" t="s">
        <v>885</v>
      </c>
      <c r="N1395" s="1" t="s">
        <v>5730</v>
      </c>
      <c r="O1395" s="1" t="s">
        <v>5731</v>
      </c>
      <c r="P1395" s="1" t="s">
        <v>5732</v>
      </c>
      <c r="Q1395" s="1" t="s">
        <v>67</v>
      </c>
      <c r="R1395" s="1" t="s">
        <v>58</v>
      </c>
      <c r="S1395" s="1" t="s">
        <v>5733</v>
      </c>
      <c r="T1395" s="1" t="s">
        <v>45</v>
      </c>
      <c r="X1395" s="1" t="s">
        <v>5734</v>
      </c>
      <c r="Y1395" s="1" t="s">
        <v>5735</v>
      </c>
      <c r="AD1395" s="16" t="s">
        <v>5728</v>
      </c>
    </row>
    <row r="1396" spans="2:31" x14ac:dyDescent="0.2">
      <c r="B1396" s="1">
        <v>37678</v>
      </c>
      <c r="C1396" s="1" t="s">
        <v>924</v>
      </c>
      <c r="D1396" s="12">
        <v>2.46085206640827</v>
      </c>
      <c r="E1396" s="22">
        <v>0.24286099503135999</v>
      </c>
      <c r="F1396" s="30">
        <v>9.8689798686609806E-2</v>
      </c>
      <c r="G1396" s="1" t="s">
        <v>925</v>
      </c>
      <c r="H1396" s="1" t="s">
        <v>35</v>
      </c>
      <c r="I1396" s="1" t="s">
        <v>73</v>
      </c>
      <c r="J1396" s="15" t="s">
        <v>74</v>
      </c>
      <c r="K1396" s="1" t="s">
        <v>924</v>
      </c>
      <c r="L1396" s="1" t="s">
        <v>925</v>
      </c>
      <c r="M1396" s="1" t="s">
        <v>926</v>
      </c>
      <c r="N1396" s="1" t="s">
        <v>927</v>
      </c>
      <c r="O1396" s="1" t="s">
        <v>928</v>
      </c>
      <c r="P1396" s="1" t="s">
        <v>929</v>
      </c>
      <c r="Q1396" s="1" t="s">
        <v>42</v>
      </c>
      <c r="R1396" s="1" t="s">
        <v>58</v>
      </c>
      <c r="S1396" s="1" t="s">
        <v>930</v>
      </c>
      <c r="T1396" s="1" t="s">
        <v>45</v>
      </c>
      <c r="X1396" s="1" t="s">
        <v>931</v>
      </c>
      <c r="Y1396" s="1" t="s">
        <v>932</v>
      </c>
      <c r="AD1396" s="16" t="s">
        <v>924</v>
      </c>
    </row>
    <row r="1397" spans="2:31" x14ac:dyDescent="0.2">
      <c r="B1397" s="1">
        <v>38064</v>
      </c>
      <c r="C1397" s="1" t="s">
        <v>6945</v>
      </c>
      <c r="D1397" s="56">
        <v>0.63112217181923103</v>
      </c>
      <c r="E1397" s="45">
        <v>5.48995461288415E-2</v>
      </c>
      <c r="F1397" s="30">
        <v>8.6987192940142996E-2</v>
      </c>
      <c r="G1397" s="1" t="s">
        <v>6946</v>
      </c>
      <c r="H1397" s="1" t="s">
        <v>100</v>
      </c>
      <c r="I1397" s="1" t="s">
        <v>74</v>
      </c>
      <c r="J1397" s="15" t="s">
        <v>74</v>
      </c>
      <c r="K1397" s="1" t="s">
        <v>6945</v>
      </c>
      <c r="L1397" s="1" t="s">
        <v>6946</v>
      </c>
      <c r="M1397" s="1" t="s">
        <v>926</v>
      </c>
      <c r="N1397" s="1" t="s">
        <v>6947</v>
      </c>
      <c r="O1397" s="1" t="s">
        <v>6948</v>
      </c>
      <c r="P1397" s="1" t="s">
        <v>6949</v>
      </c>
      <c r="Q1397" s="1" t="s">
        <v>67</v>
      </c>
      <c r="R1397" s="1" t="s">
        <v>43</v>
      </c>
      <c r="S1397" s="1" t="s">
        <v>6950</v>
      </c>
      <c r="T1397" s="1" t="s">
        <v>45</v>
      </c>
      <c r="X1397" s="1" t="s">
        <v>6951</v>
      </c>
      <c r="Y1397" s="1" t="s">
        <v>6952</v>
      </c>
      <c r="AD1397" s="16" t="s">
        <v>6945</v>
      </c>
    </row>
    <row r="1398" spans="2:31" x14ac:dyDescent="0.2">
      <c r="B1398" s="1">
        <v>38097</v>
      </c>
      <c r="C1398" s="1" t="s">
        <v>2840</v>
      </c>
      <c r="D1398" s="37">
        <v>6.7120462671536103</v>
      </c>
      <c r="E1398" s="41">
        <v>0.16485812554746601</v>
      </c>
      <c r="F1398" s="30">
        <v>2.4561529969515199E-2</v>
      </c>
      <c r="G1398" s="1" t="s">
        <v>2841</v>
      </c>
      <c r="H1398" s="1" t="s">
        <v>53</v>
      </c>
      <c r="I1398" s="1" t="s">
        <v>73</v>
      </c>
      <c r="J1398" s="15" t="s">
        <v>74</v>
      </c>
      <c r="K1398" s="1" t="s">
        <v>2840</v>
      </c>
      <c r="L1398" s="1" t="s">
        <v>2841</v>
      </c>
      <c r="M1398" s="1" t="s">
        <v>926</v>
      </c>
      <c r="N1398" s="1" t="s">
        <v>2842</v>
      </c>
      <c r="O1398" s="1" t="s">
        <v>2843</v>
      </c>
      <c r="P1398" s="1" t="s">
        <v>2844</v>
      </c>
      <c r="Q1398" s="1" t="s">
        <v>67</v>
      </c>
      <c r="R1398" s="1" t="s">
        <v>58</v>
      </c>
      <c r="S1398" s="1" t="s">
        <v>2845</v>
      </c>
      <c r="T1398" s="1" t="s">
        <v>45</v>
      </c>
      <c r="X1398" s="1" t="s">
        <v>2846</v>
      </c>
      <c r="Y1398" s="1" t="s">
        <v>2847</v>
      </c>
      <c r="AD1398" s="16" t="s">
        <v>2840</v>
      </c>
    </row>
    <row r="1399" spans="2:31" x14ac:dyDescent="0.2">
      <c r="B1399" s="1">
        <v>38108</v>
      </c>
      <c r="C1399" s="1" t="s">
        <v>2848</v>
      </c>
      <c r="D1399" s="19">
        <v>1.79126279892729</v>
      </c>
      <c r="E1399" s="34">
        <v>0.50121599013412799</v>
      </c>
      <c r="F1399" s="32">
        <v>0.279811533201205</v>
      </c>
      <c r="G1399" s="1" t="s">
        <v>2849</v>
      </c>
      <c r="H1399" s="1" t="s">
        <v>54</v>
      </c>
      <c r="I1399" s="1" t="s">
        <v>100</v>
      </c>
      <c r="J1399" s="15" t="s">
        <v>37</v>
      </c>
      <c r="K1399" s="1" t="s">
        <v>2848</v>
      </c>
      <c r="L1399" s="1" t="s">
        <v>2849</v>
      </c>
      <c r="M1399" s="1" t="s">
        <v>926</v>
      </c>
      <c r="N1399" s="1" t="s">
        <v>2850</v>
      </c>
      <c r="O1399" s="1" t="s">
        <v>2851</v>
      </c>
      <c r="P1399" s="1" t="s">
        <v>2852</v>
      </c>
      <c r="Q1399" s="1" t="s">
        <v>67</v>
      </c>
      <c r="R1399" s="1" t="s">
        <v>58</v>
      </c>
      <c r="S1399" s="1" t="s">
        <v>2853</v>
      </c>
      <c r="T1399" s="1" t="s">
        <v>45</v>
      </c>
      <c r="X1399" s="1" t="s">
        <v>2854</v>
      </c>
      <c r="Y1399" s="1" t="s">
        <v>2855</v>
      </c>
      <c r="AD1399" s="16" t="s">
        <v>2848</v>
      </c>
    </row>
    <row r="1400" spans="2:31" x14ac:dyDescent="0.2">
      <c r="B1400" s="1">
        <v>38426</v>
      </c>
      <c r="C1400" s="1" t="s">
        <v>2882</v>
      </c>
      <c r="D1400" s="12">
        <v>2.6165696248105799</v>
      </c>
      <c r="E1400" s="34">
        <v>0.561297253486992</v>
      </c>
      <c r="F1400" s="32">
        <v>0.21451646008755701</v>
      </c>
      <c r="G1400" s="1" t="s">
        <v>2883</v>
      </c>
      <c r="H1400" s="1" t="s">
        <v>35</v>
      </c>
      <c r="I1400" s="1" t="s">
        <v>100</v>
      </c>
      <c r="J1400" s="15" t="s">
        <v>73</v>
      </c>
      <c r="K1400" s="1" t="s">
        <v>2882</v>
      </c>
      <c r="L1400" s="1" t="s">
        <v>2883</v>
      </c>
      <c r="M1400" s="1" t="s">
        <v>926</v>
      </c>
      <c r="N1400" s="1" t="s">
        <v>2884</v>
      </c>
      <c r="O1400" s="1" t="s">
        <v>2885</v>
      </c>
      <c r="P1400" s="1" t="s">
        <v>2886</v>
      </c>
      <c r="Q1400" s="1" t="s">
        <v>67</v>
      </c>
      <c r="R1400" s="1" t="s">
        <v>58</v>
      </c>
      <c r="S1400" s="1" t="s">
        <v>2887</v>
      </c>
      <c r="T1400" s="1" t="s">
        <v>45</v>
      </c>
      <c r="X1400" s="1" t="s">
        <v>2888</v>
      </c>
      <c r="Y1400" s="1" t="s">
        <v>2889</v>
      </c>
      <c r="AD1400" s="16" t="s">
        <v>2882</v>
      </c>
    </row>
    <row r="1401" spans="2:31" x14ac:dyDescent="0.2">
      <c r="J1401" s="15"/>
    </row>
    <row r="1403" spans="2:31" x14ac:dyDescent="0.2">
      <c r="B1403" s="1" t="s">
        <v>3547</v>
      </c>
    </row>
    <row r="1404" spans="2:31" x14ac:dyDescent="0.2">
      <c r="B1404" s="1" t="s">
        <v>2</v>
      </c>
    </row>
    <row r="1407" spans="2:31" ht="15.75" x14ac:dyDescent="0.25">
      <c r="B1407" s="2" t="s">
        <v>6953</v>
      </c>
      <c r="D1407" s="125" t="s">
        <v>4</v>
      </c>
      <c r="E1407" s="126"/>
      <c r="F1407" s="127"/>
      <c r="G1407" s="128" t="s">
        <v>5</v>
      </c>
      <c r="H1407" s="128"/>
      <c r="I1407" s="128"/>
      <c r="J1407" s="129"/>
      <c r="K1407" s="130" t="s">
        <v>6</v>
      </c>
      <c r="L1407" s="130"/>
      <c r="M1407" s="130"/>
      <c r="N1407" s="130"/>
      <c r="O1407" s="130"/>
      <c r="P1407" s="130"/>
      <c r="Q1407" s="130"/>
      <c r="R1407" s="130"/>
      <c r="S1407" s="130"/>
      <c r="T1407" s="130"/>
      <c r="U1407" s="130"/>
      <c r="V1407" s="130"/>
      <c r="W1407" s="130"/>
      <c r="X1407" s="130"/>
      <c r="Y1407" s="130"/>
      <c r="Z1407" s="130"/>
      <c r="AA1407" s="130"/>
      <c r="AB1407" s="130"/>
      <c r="AC1407" s="130"/>
      <c r="AD1407" s="3" t="s">
        <v>7</v>
      </c>
    </row>
    <row r="1408" spans="2:31" ht="48" thickBot="1" x14ac:dyDescent="0.25">
      <c r="B1408" s="4" t="s">
        <v>8</v>
      </c>
      <c r="C1408" s="5" t="s">
        <v>9</v>
      </c>
      <c r="D1408" s="6" t="s">
        <v>10</v>
      </c>
      <c r="E1408" s="6" t="s">
        <v>11</v>
      </c>
      <c r="F1408" s="7" t="s">
        <v>12</v>
      </c>
      <c r="G1408" s="8" t="s">
        <v>13</v>
      </c>
      <c r="H1408" s="8" t="s">
        <v>10</v>
      </c>
      <c r="I1408" s="8" t="s">
        <v>11</v>
      </c>
      <c r="J1408" s="9" t="s">
        <v>12</v>
      </c>
      <c r="K1408" s="10" t="s">
        <v>14</v>
      </c>
      <c r="L1408" s="10" t="s">
        <v>13</v>
      </c>
      <c r="M1408" s="10" t="s">
        <v>15</v>
      </c>
      <c r="N1408" s="10" t="s">
        <v>16</v>
      </c>
      <c r="O1408" s="10" t="s">
        <v>17</v>
      </c>
      <c r="P1408" s="10" t="s">
        <v>18</v>
      </c>
      <c r="Q1408" s="10" t="s">
        <v>19</v>
      </c>
      <c r="R1408" s="10" t="s">
        <v>20</v>
      </c>
      <c r="S1408" s="10" t="s">
        <v>21</v>
      </c>
      <c r="T1408" s="10" t="s">
        <v>22</v>
      </c>
      <c r="U1408" s="10" t="s">
        <v>23</v>
      </c>
      <c r="V1408" s="10" t="s">
        <v>24</v>
      </c>
      <c r="W1408" s="10" t="s">
        <v>25</v>
      </c>
      <c r="X1408" s="10" t="s">
        <v>26</v>
      </c>
      <c r="Y1408" s="10" t="s">
        <v>27</v>
      </c>
      <c r="Z1408" s="10" t="s">
        <v>28</v>
      </c>
      <c r="AA1408" s="10" t="s">
        <v>29</v>
      </c>
      <c r="AB1408" s="10" t="s">
        <v>30</v>
      </c>
      <c r="AC1408" s="10" t="s">
        <v>31</v>
      </c>
      <c r="AD1408" s="11" t="s">
        <v>32</v>
      </c>
      <c r="AE1408" s="62"/>
    </row>
    <row r="1409" spans="2:31" ht="15.75" thickTop="1" x14ac:dyDescent="0.2">
      <c r="B1409" s="1">
        <v>640</v>
      </c>
      <c r="C1409" s="1" t="s">
        <v>3549</v>
      </c>
      <c r="D1409" s="12">
        <v>2.0177021499860999</v>
      </c>
      <c r="E1409" s="26">
        <v>1.70354669169609</v>
      </c>
      <c r="F1409" s="27">
        <v>0.84430037986916395</v>
      </c>
      <c r="G1409" s="1" t="s">
        <v>3550</v>
      </c>
      <c r="H1409" s="1" t="s">
        <v>35</v>
      </c>
      <c r="I1409" s="1" t="s">
        <v>54</v>
      </c>
      <c r="J1409" s="15" t="s">
        <v>36</v>
      </c>
      <c r="K1409" s="1" t="s">
        <v>3549</v>
      </c>
      <c r="L1409" s="1" t="s">
        <v>3550</v>
      </c>
      <c r="M1409" s="1" t="s">
        <v>38</v>
      </c>
      <c r="N1409" s="1" t="s">
        <v>3551</v>
      </c>
      <c r="O1409" s="1" t="s">
        <v>3552</v>
      </c>
      <c r="P1409" s="1" t="s">
        <v>3553</v>
      </c>
      <c r="Q1409" s="1" t="s">
        <v>42</v>
      </c>
      <c r="R1409" s="1" t="s">
        <v>43</v>
      </c>
      <c r="S1409" s="1" t="s">
        <v>3554</v>
      </c>
      <c r="T1409" s="1" t="s">
        <v>45</v>
      </c>
      <c r="X1409" s="1" t="s">
        <v>3555</v>
      </c>
      <c r="Y1409" s="1" t="s">
        <v>3556</v>
      </c>
      <c r="AD1409" s="16" t="s">
        <v>3549</v>
      </c>
    </row>
    <row r="1410" spans="2:31" x14ac:dyDescent="0.2">
      <c r="B1410" s="1">
        <v>4250</v>
      </c>
      <c r="C1410" s="1" t="s">
        <v>6954</v>
      </c>
      <c r="D1410" s="64">
        <v>0.866369123874146</v>
      </c>
      <c r="E1410" s="39">
        <v>4.0538575210630903</v>
      </c>
      <c r="F1410" s="47">
        <v>4.6791343428023398</v>
      </c>
      <c r="G1410" s="1" t="s">
        <v>6955</v>
      </c>
      <c r="H1410" s="1" t="s">
        <v>36</v>
      </c>
      <c r="I1410" s="1" t="s">
        <v>53</v>
      </c>
      <c r="J1410" s="15" t="s">
        <v>53</v>
      </c>
      <c r="K1410" s="1" t="s">
        <v>6954</v>
      </c>
      <c r="L1410" s="1" t="s">
        <v>6955</v>
      </c>
      <c r="M1410" s="1" t="s">
        <v>91</v>
      </c>
      <c r="N1410" s="1" t="s">
        <v>6956</v>
      </c>
      <c r="O1410" s="1" t="s">
        <v>6957</v>
      </c>
      <c r="P1410" s="1" t="s">
        <v>6958</v>
      </c>
      <c r="Q1410" s="1" t="s">
        <v>67</v>
      </c>
      <c r="R1410" s="1" t="s">
        <v>58</v>
      </c>
      <c r="S1410" s="1" t="s">
        <v>6959</v>
      </c>
      <c r="T1410" s="1" t="s">
        <v>45</v>
      </c>
      <c r="X1410" s="1" t="s">
        <v>6960</v>
      </c>
      <c r="Y1410" s="1" t="s">
        <v>6961</v>
      </c>
      <c r="AD1410" s="16" t="s">
        <v>6954</v>
      </c>
    </row>
    <row r="1411" spans="2:31" x14ac:dyDescent="0.2">
      <c r="B1411" s="1">
        <v>6253</v>
      </c>
      <c r="C1411" s="1" t="s">
        <v>3573</v>
      </c>
      <c r="D1411" s="49">
        <v>7.6452477843007003</v>
      </c>
      <c r="E1411" s="39">
        <v>3.1334520792419198</v>
      </c>
      <c r="F1411" s="14">
        <v>0.40985618355972397</v>
      </c>
      <c r="G1411" s="1" t="s">
        <v>3574</v>
      </c>
      <c r="H1411" s="1" t="s">
        <v>53</v>
      </c>
      <c r="I1411" s="1" t="s">
        <v>35</v>
      </c>
      <c r="J1411" s="15" t="s">
        <v>37</v>
      </c>
      <c r="K1411" s="1" t="s">
        <v>3573</v>
      </c>
      <c r="L1411" s="1" t="s">
        <v>3574</v>
      </c>
      <c r="M1411" s="1" t="s">
        <v>172</v>
      </c>
      <c r="N1411" s="1" t="s">
        <v>3575</v>
      </c>
      <c r="O1411" s="1" t="s">
        <v>3576</v>
      </c>
      <c r="P1411" s="1" t="s">
        <v>3577</v>
      </c>
      <c r="Q1411" s="1" t="s">
        <v>67</v>
      </c>
      <c r="R1411" s="1" t="s">
        <v>58</v>
      </c>
      <c r="S1411" s="1" t="s">
        <v>3578</v>
      </c>
      <c r="T1411" s="1" t="s">
        <v>45</v>
      </c>
      <c r="X1411" s="1" t="s">
        <v>3579</v>
      </c>
      <c r="Y1411" s="1" t="s">
        <v>3580</v>
      </c>
      <c r="AD1411" s="16" t="s">
        <v>3573</v>
      </c>
    </row>
    <row r="1412" spans="2:31" x14ac:dyDescent="0.2">
      <c r="B1412" s="1">
        <v>9174</v>
      </c>
      <c r="C1412" s="1" t="s">
        <v>3680</v>
      </c>
      <c r="D1412" s="56">
        <v>0.61987971347297699</v>
      </c>
      <c r="E1412" s="39">
        <v>3.30284425777982</v>
      </c>
      <c r="F1412" s="44">
        <v>5.3282018849674904</v>
      </c>
      <c r="G1412" s="1" t="s">
        <v>3681</v>
      </c>
      <c r="H1412" s="1" t="s">
        <v>100</v>
      </c>
      <c r="I1412" s="1" t="s">
        <v>35</v>
      </c>
      <c r="J1412" s="15" t="s">
        <v>53</v>
      </c>
      <c r="K1412" s="1" t="s">
        <v>3680</v>
      </c>
      <c r="L1412" s="1" t="s">
        <v>3681</v>
      </c>
      <c r="M1412" s="1" t="s">
        <v>189</v>
      </c>
      <c r="N1412" s="1" t="s">
        <v>3682</v>
      </c>
      <c r="O1412" s="1" t="s">
        <v>3683</v>
      </c>
      <c r="P1412" s="1" t="s">
        <v>3684</v>
      </c>
      <c r="Q1412" s="1" t="s">
        <v>42</v>
      </c>
      <c r="R1412" s="1" t="s">
        <v>58</v>
      </c>
      <c r="S1412" s="1" t="s">
        <v>3685</v>
      </c>
      <c r="T1412" s="1" t="s">
        <v>45</v>
      </c>
      <c r="U1412" s="1" t="s">
        <v>3686</v>
      </c>
      <c r="V1412" s="1" t="s">
        <v>3687</v>
      </c>
      <c r="W1412" s="1" t="s">
        <v>3688</v>
      </c>
      <c r="X1412" s="1" t="s">
        <v>3689</v>
      </c>
      <c r="Y1412" s="1" t="s">
        <v>3690</v>
      </c>
      <c r="Z1412" s="1" t="s">
        <v>3691</v>
      </c>
      <c r="AD1412" s="16" t="s">
        <v>3680</v>
      </c>
    </row>
    <row r="1413" spans="2:31" x14ac:dyDescent="0.2">
      <c r="J1413" s="15"/>
    </row>
    <row r="1414" spans="2:31" x14ac:dyDescent="0.2">
      <c r="J1414" s="15"/>
    </row>
    <row r="1415" spans="2:31" x14ac:dyDescent="0.2">
      <c r="B1415" s="1" t="s">
        <v>3547</v>
      </c>
      <c r="J1415" s="15"/>
    </row>
    <row r="1416" spans="2:31" x14ac:dyDescent="0.2">
      <c r="B1416" s="1" t="s">
        <v>934</v>
      </c>
    </row>
    <row r="1419" spans="2:31" ht="15.75" x14ac:dyDescent="0.25">
      <c r="B1419" s="2" t="s">
        <v>6962</v>
      </c>
      <c r="D1419" s="125" t="s">
        <v>4</v>
      </c>
      <c r="E1419" s="126"/>
      <c r="F1419" s="127"/>
      <c r="G1419" s="128" t="s">
        <v>5</v>
      </c>
      <c r="H1419" s="128"/>
      <c r="I1419" s="128"/>
      <c r="J1419" s="129"/>
      <c r="K1419" s="130" t="s">
        <v>6</v>
      </c>
      <c r="L1419" s="130"/>
      <c r="M1419" s="130"/>
      <c r="N1419" s="130"/>
      <c r="O1419" s="130"/>
      <c r="P1419" s="130"/>
      <c r="Q1419" s="130"/>
      <c r="R1419" s="130"/>
      <c r="S1419" s="130"/>
      <c r="T1419" s="130"/>
      <c r="U1419" s="130"/>
      <c r="V1419" s="130"/>
      <c r="W1419" s="130"/>
      <c r="X1419" s="130"/>
      <c r="Y1419" s="130"/>
      <c r="Z1419" s="130"/>
      <c r="AA1419" s="130"/>
      <c r="AB1419" s="130"/>
      <c r="AC1419" s="130"/>
      <c r="AD1419" s="3" t="s">
        <v>7</v>
      </c>
    </row>
    <row r="1420" spans="2:31" ht="48" thickBot="1" x14ac:dyDescent="0.25">
      <c r="B1420" s="4" t="s">
        <v>8</v>
      </c>
      <c r="C1420" s="5" t="s">
        <v>9</v>
      </c>
      <c r="D1420" s="6" t="s">
        <v>10</v>
      </c>
      <c r="E1420" s="6" t="s">
        <v>11</v>
      </c>
      <c r="F1420" s="7" t="s">
        <v>12</v>
      </c>
      <c r="G1420" s="8" t="s">
        <v>13</v>
      </c>
      <c r="H1420" s="8" t="s">
        <v>10</v>
      </c>
      <c r="I1420" s="8" t="s">
        <v>11</v>
      </c>
      <c r="J1420" s="9" t="s">
        <v>12</v>
      </c>
      <c r="K1420" s="10" t="s">
        <v>14</v>
      </c>
      <c r="L1420" s="10" t="s">
        <v>13</v>
      </c>
      <c r="M1420" s="10" t="s">
        <v>15</v>
      </c>
      <c r="N1420" s="10" t="s">
        <v>16</v>
      </c>
      <c r="O1420" s="10" t="s">
        <v>17</v>
      </c>
      <c r="P1420" s="10" t="s">
        <v>18</v>
      </c>
      <c r="Q1420" s="10" t="s">
        <v>19</v>
      </c>
      <c r="R1420" s="10" t="s">
        <v>20</v>
      </c>
      <c r="S1420" s="10" t="s">
        <v>21</v>
      </c>
      <c r="T1420" s="10" t="s">
        <v>22</v>
      </c>
      <c r="U1420" s="10" t="s">
        <v>23</v>
      </c>
      <c r="V1420" s="10" t="s">
        <v>24</v>
      </c>
      <c r="W1420" s="10" t="s">
        <v>25</v>
      </c>
      <c r="X1420" s="10" t="s">
        <v>26</v>
      </c>
      <c r="Y1420" s="10" t="s">
        <v>27</v>
      </c>
      <c r="Z1420" s="10" t="s">
        <v>28</v>
      </c>
      <c r="AA1420" s="10" t="s">
        <v>29</v>
      </c>
      <c r="AB1420" s="10" t="s">
        <v>30</v>
      </c>
      <c r="AC1420" s="10" t="s">
        <v>31</v>
      </c>
      <c r="AD1420" s="11" t="s">
        <v>32</v>
      </c>
      <c r="AE1420" s="62"/>
    </row>
    <row r="1421" spans="2:31" ht="15.75" thickTop="1" x14ac:dyDescent="0.2">
      <c r="B1421" s="1">
        <v>4237</v>
      </c>
      <c r="C1421" s="1" t="s">
        <v>6963</v>
      </c>
      <c r="D1421" s="64">
        <v>0.89532459685284205</v>
      </c>
      <c r="E1421" s="38">
        <v>0.59229175982785098</v>
      </c>
      <c r="F1421" s="28">
        <v>0.66153857708122599</v>
      </c>
      <c r="G1421" s="1" t="s">
        <v>6964</v>
      </c>
      <c r="H1421" s="1" t="s">
        <v>36</v>
      </c>
      <c r="I1421" s="1" t="s">
        <v>100</v>
      </c>
      <c r="J1421" s="15" t="s">
        <v>100</v>
      </c>
      <c r="K1421" s="1" t="s">
        <v>6963</v>
      </c>
      <c r="L1421" s="1" t="s">
        <v>6964</v>
      </c>
      <c r="M1421" s="1" t="s">
        <v>91</v>
      </c>
      <c r="N1421" s="1" t="s">
        <v>6965</v>
      </c>
      <c r="O1421" s="1" t="s">
        <v>6966</v>
      </c>
      <c r="P1421" s="1" t="s">
        <v>6967</v>
      </c>
      <c r="Q1421" s="1" t="s">
        <v>42</v>
      </c>
      <c r="R1421" s="1" t="s">
        <v>43</v>
      </c>
      <c r="S1421" s="1" t="s">
        <v>6968</v>
      </c>
      <c r="T1421" s="1" t="s">
        <v>45</v>
      </c>
      <c r="X1421" s="1" t="s">
        <v>6969</v>
      </c>
      <c r="Y1421" s="1" t="s">
        <v>6970</v>
      </c>
      <c r="AD1421" s="16" t="s">
        <v>6963</v>
      </c>
    </row>
    <row r="1422" spans="2:31" x14ac:dyDescent="0.2">
      <c r="B1422" s="1">
        <v>6071</v>
      </c>
      <c r="C1422" s="1" t="s">
        <v>3557</v>
      </c>
      <c r="D1422" s="24">
        <v>3.7152701373861499</v>
      </c>
      <c r="E1422" s="31">
        <v>0.35822027260843697</v>
      </c>
      <c r="F1422" s="30">
        <v>9.6418365115291393E-2</v>
      </c>
      <c r="G1422" s="1" t="s">
        <v>3558</v>
      </c>
      <c r="H1422" s="1" t="s">
        <v>35</v>
      </c>
      <c r="I1422" s="1" t="s">
        <v>37</v>
      </c>
      <c r="J1422" s="15" t="s">
        <v>74</v>
      </c>
      <c r="K1422" s="1" t="s">
        <v>3557</v>
      </c>
      <c r="L1422" s="1" t="s">
        <v>3558</v>
      </c>
      <c r="M1422" s="1" t="s">
        <v>172</v>
      </c>
      <c r="N1422" s="1" t="s">
        <v>3559</v>
      </c>
      <c r="O1422" s="1" t="s">
        <v>3560</v>
      </c>
      <c r="P1422" s="1" t="s">
        <v>3561</v>
      </c>
      <c r="Q1422" s="1" t="s">
        <v>42</v>
      </c>
      <c r="R1422" s="1" t="s">
        <v>58</v>
      </c>
      <c r="S1422" s="1" t="s">
        <v>3562</v>
      </c>
      <c r="T1422" s="1" t="s">
        <v>45</v>
      </c>
      <c r="X1422" s="1" t="s">
        <v>3563</v>
      </c>
      <c r="Y1422" s="1" t="s">
        <v>3564</v>
      </c>
      <c r="AD1422" s="16" t="s">
        <v>3557</v>
      </c>
    </row>
    <row r="1423" spans="2:31" x14ac:dyDescent="0.2">
      <c r="B1423" s="1">
        <v>6212</v>
      </c>
      <c r="C1423" s="1" t="s">
        <v>3650</v>
      </c>
      <c r="D1423" s="59">
        <v>6.53197961962554E-2</v>
      </c>
      <c r="E1423" s="45">
        <v>6.53197961962554E-2</v>
      </c>
      <c r="F1423" s="27">
        <v>1</v>
      </c>
      <c r="G1423" s="1" t="s">
        <v>3651</v>
      </c>
      <c r="H1423" s="1" t="s">
        <v>74</v>
      </c>
      <c r="I1423" s="1" t="s">
        <v>74</v>
      </c>
      <c r="J1423" s="15" t="s">
        <v>36</v>
      </c>
      <c r="K1423" s="1" t="s">
        <v>3650</v>
      </c>
      <c r="L1423" s="1" t="s">
        <v>3651</v>
      </c>
      <c r="M1423" s="1" t="s">
        <v>172</v>
      </c>
      <c r="N1423" s="1" t="s">
        <v>3652</v>
      </c>
      <c r="O1423" s="1" t="s">
        <v>3653</v>
      </c>
      <c r="P1423" s="1" t="s">
        <v>3654</v>
      </c>
      <c r="Q1423" s="1" t="s">
        <v>67</v>
      </c>
      <c r="R1423" s="1" t="s">
        <v>43</v>
      </c>
      <c r="S1423" s="1" t="s">
        <v>3655</v>
      </c>
      <c r="T1423" s="1" t="s">
        <v>45</v>
      </c>
      <c r="X1423" s="1" t="s">
        <v>3656</v>
      </c>
      <c r="Y1423" s="1" t="s">
        <v>3657</v>
      </c>
      <c r="AD1423" s="16" t="s">
        <v>3650</v>
      </c>
    </row>
    <row r="1424" spans="2:31" x14ac:dyDescent="0.2">
      <c r="B1424" s="1">
        <v>6215</v>
      </c>
      <c r="C1424" s="1" t="s">
        <v>3658</v>
      </c>
      <c r="D1424" s="60">
        <v>0.13932321312637699</v>
      </c>
      <c r="E1424" s="22">
        <v>0.25294514185244898</v>
      </c>
      <c r="F1424" s="18">
        <v>1.8155276222563701</v>
      </c>
      <c r="G1424" s="1" t="s">
        <v>3659</v>
      </c>
      <c r="H1424" s="1" t="s">
        <v>73</v>
      </c>
      <c r="I1424" s="1" t="s">
        <v>37</v>
      </c>
      <c r="J1424" s="15" t="s">
        <v>54</v>
      </c>
      <c r="K1424" s="1" t="s">
        <v>3658</v>
      </c>
      <c r="L1424" s="1" t="s">
        <v>3659</v>
      </c>
      <c r="M1424" s="1" t="s">
        <v>172</v>
      </c>
      <c r="N1424" s="1" t="s">
        <v>3660</v>
      </c>
      <c r="O1424" s="1" t="s">
        <v>3661</v>
      </c>
      <c r="P1424" s="1" t="s">
        <v>3662</v>
      </c>
      <c r="Q1424" s="1" t="s">
        <v>42</v>
      </c>
      <c r="R1424" s="1" t="s">
        <v>58</v>
      </c>
      <c r="S1424" s="1" t="s">
        <v>3663</v>
      </c>
      <c r="T1424" s="1" t="s">
        <v>45</v>
      </c>
      <c r="X1424" s="1" t="s">
        <v>3664</v>
      </c>
      <c r="AD1424" s="16" t="s">
        <v>3658</v>
      </c>
    </row>
    <row r="1425" spans="2:30" x14ac:dyDescent="0.2">
      <c r="B1425" s="1">
        <v>6217</v>
      </c>
      <c r="C1425" s="1" t="s">
        <v>3665</v>
      </c>
      <c r="D1425" s="50">
        <v>0.29832478172129301</v>
      </c>
      <c r="E1425" s="45">
        <v>5.2455688560914301E-2</v>
      </c>
      <c r="F1425" s="35">
        <v>0.17583416388760001</v>
      </c>
      <c r="G1425" s="1" t="s">
        <v>3666</v>
      </c>
      <c r="H1425" s="1" t="s">
        <v>37</v>
      </c>
      <c r="I1425" s="1" t="s">
        <v>74</v>
      </c>
      <c r="J1425" s="15" t="s">
        <v>73</v>
      </c>
      <c r="K1425" s="1" t="s">
        <v>3665</v>
      </c>
      <c r="L1425" s="1" t="s">
        <v>3666</v>
      </c>
      <c r="M1425" s="1" t="s">
        <v>172</v>
      </c>
      <c r="N1425" s="1" t="s">
        <v>3667</v>
      </c>
      <c r="O1425" s="1" t="s">
        <v>3668</v>
      </c>
      <c r="P1425" s="1" t="s">
        <v>3669</v>
      </c>
      <c r="Q1425" s="1" t="s">
        <v>42</v>
      </c>
      <c r="R1425" s="1" t="s">
        <v>43</v>
      </c>
      <c r="S1425" s="1" t="s">
        <v>3670</v>
      </c>
      <c r="T1425" s="1" t="s">
        <v>45</v>
      </c>
      <c r="X1425" s="1" t="s">
        <v>3671</v>
      </c>
      <c r="Y1425" s="1" t="s">
        <v>3672</v>
      </c>
      <c r="AD1425" s="16" t="s">
        <v>3665</v>
      </c>
    </row>
    <row r="1426" spans="2:30" x14ac:dyDescent="0.2">
      <c r="B1426" s="1">
        <v>6218</v>
      </c>
      <c r="C1426" s="1" t="s">
        <v>3673</v>
      </c>
      <c r="D1426" s="60">
        <v>0.15080673649308099</v>
      </c>
      <c r="E1426" s="41">
        <v>0.15080673649308099</v>
      </c>
      <c r="F1426" s="27">
        <v>1</v>
      </c>
      <c r="G1426" s="1" t="s">
        <v>3674</v>
      </c>
      <c r="H1426" s="1" t="s">
        <v>73</v>
      </c>
      <c r="I1426" s="1" t="s">
        <v>73</v>
      </c>
      <c r="J1426" s="15" t="s">
        <v>36</v>
      </c>
      <c r="K1426" s="1" t="s">
        <v>3673</v>
      </c>
      <c r="L1426" s="1" t="s">
        <v>3674</v>
      </c>
      <c r="M1426" s="1" t="s">
        <v>172</v>
      </c>
      <c r="N1426" s="1" t="s">
        <v>3675</v>
      </c>
      <c r="O1426" s="1" t="s">
        <v>3676</v>
      </c>
      <c r="P1426" s="1" t="s">
        <v>3677</v>
      </c>
      <c r="Q1426" s="1" t="s">
        <v>42</v>
      </c>
      <c r="R1426" s="1" t="s">
        <v>43</v>
      </c>
      <c r="S1426" s="1" t="s">
        <v>3678</v>
      </c>
      <c r="T1426" s="1" t="s">
        <v>45</v>
      </c>
      <c r="X1426" s="1" t="s">
        <v>3679</v>
      </c>
      <c r="AD1426" s="16" t="s">
        <v>3673</v>
      </c>
    </row>
    <row r="1427" spans="2:30" x14ac:dyDescent="0.2">
      <c r="B1427" s="1">
        <v>8916</v>
      </c>
      <c r="C1427" s="1" t="s">
        <v>6971</v>
      </c>
      <c r="D1427" s="64">
        <v>1.1457791534994499</v>
      </c>
      <c r="E1427" s="45">
        <v>7.3375761852163102E-2</v>
      </c>
      <c r="F1427" s="30">
        <v>6.4040056609564106E-2</v>
      </c>
      <c r="G1427" s="1" t="s">
        <v>6972</v>
      </c>
      <c r="H1427" s="1" t="s">
        <v>36</v>
      </c>
      <c r="I1427" s="1" t="s">
        <v>74</v>
      </c>
      <c r="J1427" s="15" t="s">
        <v>74</v>
      </c>
      <c r="K1427" s="1" t="s">
        <v>6971</v>
      </c>
      <c r="L1427" s="1" t="s">
        <v>6972</v>
      </c>
      <c r="M1427" s="1" t="s">
        <v>189</v>
      </c>
      <c r="N1427" s="1" t="s">
        <v>6973</v>
      </c>
      <c r="O1427" s="1" t="s">
        <v>6974</v>
      </c>
      <c r="P1427" s="1" t="s">
        <v>6975</v>
      </c>
      <c r="Q1427" s="1" t="s">
        <v>42</v>
      </c>
      <c r="R1427" s="1" t="s">
        <v>43</v>
      </c>
      <c r="S1427" s="1" t="s">
        <v>6976</v>
      </c>
      <c r="T1427" s="1" t="s">
        <v>45</v>
      </c>
      <c r="X1427" s="1" t="s">
        <v>6977</v>
      </c>
      <c r="Y1427" s="1" t="s">
        <v>6978</v>
      </c>
      <c r="AD1427" s="16" t="s">
        <v>6971</v>
      </c>
    </row>
    <row r="1428" spans="2:30" x14ac:dyDescent="0.2">
      <c r="B1428" s="1">
        <v>12922</v>
      </c>
      <c r="C1428" s="1" t="s">
        <v>3581</v>
      </c>
      <c r="D1428" s="49">
        <v>9.7152284020458808</v>
      </c>
      <c r="E1428" s="45">
        <v>3.6897931682095701E-2</v>
      </c>
      <c r="F1428" s="30">
        <v>3.7979479385503198E-3</v>
      </c>
      <c r="G1428" s="1" t="s">
        <v>3582</v>
      </c>
      <c r="H1428" s="1" t="s">
        <v>512</v>
      </c>
      <c r="I1428" s="1" t="s">
        <v>74</v>
      </c>
      <c r="J1428" s="15" t="s">
        <v>74</v>
      </c>
      <c r="K1428" s="1" t="s">
        <v>3581</v>
      </c>
      <c r="L1428" s="1" t="s">
        <v>3582</v>
      </c>
      <c r="M1428" s="1" t="s">
        <v>330</v>
      </c>
      <c r="N1428" s="1" t="s">
        <v>3583</v>
      </c>
      <c r="O1428" s="1" t="s">
        <v>3584</v>
      </c>
      <c r="P1428" s="1" t="s">
        <v>3585</v>
      </c>
      <c r="Q1428" s="1" t="s">
        <v>42</v>
      </c>
      <c r="R1428" s="1" t="s">
        <v>58</v>
      </c>
      <c r="S1428" s="1" t="s">
        <v>3586</v>
      </c>
      <c r="T1428" s="1" t="s">
        <v>45</v>
      </c>
      <c r="X1428" s="1" t="s">
        <v>3587</v>
      </c>
      <c r="Y1428" s="1" t="s">
        <v>3588</v>
      </c>
      <c r="AD1428" s="16" t="s">
        <v>3581</v>
      </c>
    </row>
    <row r="1429" spans="2:30" x14ac:dyDescent="0.2">
      <c r="B1429" s="1">
        <v>13758</v>
      </c>
      <c r="C1429" s="1" t="s">
        <v>3692</v>
      </c>
      <c r="D1429" s="59">
        <v>7.6059851882018803E-2</v>
      </c>
      <c r="E1429" s="22">
        <v>0.27359192468549198</v>
      </c>
      <c r="F1429" s="47">
        <v>3.5970609712713801</v>
      </c>
      <c r="G1429" s="1" t="s">
        <v>3693</v>
      </c>
      <c r="H1429" s="1" t="s">
        <v>74</v>
      </c>
      <c r="I1429" s="1" t="s">
        <v>37</v>
      </c>
      <c r="J1429" s="15" t="s">
        <v>35</v>
      </c>
      <c r="K1429" s="1" t="s">
        <v>3692</v>
      </c>
      <c r="L1429" s="1" t="s">
        <v>3693</v>
      </c>
      <c r="M1429" s="1" t="s">
        <v>330</v>
      </c>
      <c r="N1429" s="1" t="s">
        <v>3694</v>
      </c>
      <c r="O1429" s="1" t="s">
        <v>3695</v>
      </c>
      <c r="P1429" s="1" t="s">
        <v>175</v>
      </c>
      <c r="Q1429" s="1" t="s">
        <v>42</v>
      </c>
      <c r="R1429" s="1" t="s">
        <v>43</v>
      </c>
      <c r="S1429" s="1" t="s">
        <v>3696</v>
      </c>
      <c r="T1429" s="1" t="s">
        <v>45</v>
      </c>
      <c r="X1429" s="1" t="s">
        <v>3697</v>
      </c>
      <c r="AD1429" s="16" t="s">
        <v>3692</v>
      </c>
    </row>
    <row r="1430" spans="2:30" x14ac:dyDescent="0.2">
      <c r="B1430" s="1">
        <v>18587</v>
      </c>
      <c r="C1430" s="1" t="s">
        <v>6599</v>
      </c>
      <c r="D1430" s="64">
        <v>0.82824558453911401</v>
      </c>
      <c r="E1430" s="45">
        <v>9.8934200853393606E-2</v>
      </c>
      <c r="F1430" s="23">
        <v>0.119450320895398</v>
      </c>
      <c r="G1430" s="1" t="s">
        <v>6600</v>
      </c>
      <c r="H1430" s="1" t="s">
        <v>36</v>
      </c>
      <c r="I1430" s="1" t="s">
        <v>74</v>
      </c>
      <c r="J1430" s="15" t="s">
        <v>74</v>
      </c>
      <c r="K1430" s="1" t="s">
        <v>6599</v>
      </c>
      <c r="L1430" s="1" t="s">
        <v>6600</v>
      </c>
      <c r="M1430" s="1" t="s">
        <v>451</v>
      </c>
      <c r="N1430" s="1" t="s">
        <v>6601</v>
      </c>
      <c r="O1430" s="1" t="s">
        <v>6602</v>
      </c>
      <c r="P1430" s="1" t="s">
        <v>6603</v>
      </c>
      <c r="Q1430" s="1" t="s">
        <v>67</v>
      </c>
      <c r="R1430" s="1" t="s">
        <v>43</v>
      </c>
      <c r="S1430" s="1" t="s">
        <v>6604</v>
      </c>
      <c r="T1430" s="1" t="s">
        <v>45</v>
      </c>
      <c r="X1430" s="1" t="s">
        <v>6605</v>
      </c>
      <c r="Y1430" s="1" t="s">
        <v>6606</v>
      </c>
      <c r="AD1430" s="16" t="s">
        <v>6599</v>
      </c>
    </row>
    <row r="1431" spans="2:30" x14ac:dyDescent="0.2">
      <c r="B1431" s="1">
        <v>22059</v>
      </c>
      <c r="C1431" s="1" t="s">
        <v>3605</v>
      </c>
      <c r="D1431" s="12">
        <v>2.1495600975131999</v>
      </c>
      <c r="E1431" s="45">
        <v>4.30221920200268E-2</v>
      </c>
      <c r="F1431" s="30">
        <v>2.00144169357249E-2</v>
      </c>
      <c r="G1431" s="1" t="s">
        <v>3606</v>
      </c>
      <c r="H1431" s="1" t="s">
        <v>35</v>
      </c>
      <c r="I1431" s="1" t="s">
        <v>74</v>
      </c>
      <c r="J1431" s="15" t="s">
        <v>74</v>
      </c>
      <c r="K1431" s="1" t="s">
        <v>3605</v>
      </c>
      <c r="L1431" s="1" t="s">
        <v>3606</v>
      </c>
      <c r="M1431" s="1" t="s">
        <v>538</v>
      </c>
      <c r="N1431" s="1" t="s">
        <v>3607</v>
      </c>
      <c r="O1431" s="1" t="s">
        <v>3608</v>
      </c>
      <c r="P1431" s="1" t="s">
        <v>3609</v>
      </c>
      <c r="Q1431" s="1" t="s">
        <v>42</v>
      </c>
      <c r="R1431" s="1" t="s">
        <v>58</v>
      </c>
      <c r="S1431" s="1" t="s">
        <v>3610</v>
      </c>
      <c r="T1431" s="1" t="s">
        <v>45</v>
      </c>
      <c r="X1431" s="1" t="s">
        <v>3611</v>
      </c>
      <c r="Y1431" s="1" t="s">
        <v>3612</v>
      </c>
      <c r="AD1431" s="16" t="s">
        <v>3605</v>
      </c>
    </row>
    <row r="1432" spans="2:30" x14ac:dyDescent="0.2">
      <c r="B1432" s="1">
        <v>24956</v>
      </c>
      <c r="C1432" s="1" t="s">
        <v>6979</v>
      </c>
      <c r="D1432" s="64">
        <v>0.82271978303869897</v>
      </c>
      <c r="E1432" s="41">
        <v>0.15605584929319499</v>
      </c>
      <c r="F1432" s="35">
        <v>0.18968286956320199</v>
      </c>
      <c r="G1432" s="1" t="s">
        <v>6980</v>
      </c>
      <c r="H1432" s="1" t="s">
        <v>36</v>
      </c>
      <c r="I1432" s="1" t="s">
        <v>73</v>
      </c>
      <c r="J1432" s="15" t="s">
        <v>73</v>
      </c>
      <c r="K1432" s="1" t="s">
        <v>6979</v>
      </c>
      <c r="L1432" s="1" t="s">
        <v>6980</v>
      </c>
      <c r="M1432" s="1" t="s">
        <v>599</v>
      </c>
      <c r="N1432" s="1" t="s">
        <v>6981</v>
      </c>
      <c r="O1432" s="1" t="s">
        <v>6982</v>
      </c>
      <c r="P1432" s="1" t="s">
        <v>6983</v>
      </c>
      <c r="Q1432" s="1" t="s">
        <v>42</v>
      </c>
      <c r="R1432" s="1" t="s">
        <v>43</v>
      </c>
      <c r="S1432" s="1" t="s">
        <v>6984</v>
      </c>
      <c r="T1432" s="1" t="s">
        <v>45</v>
      </c>
      <c r="X1432" s="1" t="s">
        <v>6985</v>
      </c>
      <c r="Y1432" s="1" t="s">
        <v>6986</v>
      </c>
      <c r="AD1432" s="16" t="s">
        <v>6979</v>
      </c>
    </row>
    <row r="1433" spans="2:30" x14ac:dyDescent="0.2">
      <c r="B1433" s="1">
        <v>24957</v>
      </c>
      <c r="C1433" s="1" t="s">
        <v>6987</v>
      </c>
      <c r="D1433" s="63">
        <v>0.68631579964006695</v>
      </c>
      <c r="E1433" s="41">
        <v>0.13820010487520001</v>
      </c>
      <c r="F1433" s="32">
        <v>0.20136518050098601</v>
      </c>
      <c r="G1433" s="1" t="s">
        <v>6988</v>
      </c>
      <c r="H1433" s="1" t="s">
        <v>198</v>
      </c>
      <c r="I1433" s="1" t="s">
        <v>73</v>
      </c>
      <c r="J1433" s="15" t="s">
        <v>73</v>
      </c>
      <c r="K1433" s="1" t="s">
        <v>6987</v>
      </c>
      <c r="L1433" s="1" t="s">
        <v>6988</v>
      </c>
      <c r="M1433" s="1" t="s">
        <v>599</v>
      </c>
      <c r="N1433" s="1" t="s">
        <v>6989</v>
      </c>
      <c r="O1433" s="1" t="s">
        <v>6990</v>
      </c>
      <c r="P1433" s="1" t="s">
        <v>6991</v>
      </c>
      <c r="Q1433" s="1" t="s">
        <v>42</v>
      </c>
      <c r="R1433" s="1" t="s">
        <v>58</v>
      </c>
      <c r="S1433" s="1" t="s">
        <v>6992</v>
      </c>
      <c r="T1433" s="1" t="s">
        <v>45</v>
      </c>
      <c r="X1433" s="1" t="s">
        <v>6993</v>
      </c>
      <c r="Y1433" s="1" t="s">
        <v>6994</v>
      </c>
      <c r="AD1433" s="16" t="s">
        <v>6987</v>
      </c>
    </row>
    <row r="1434" spans="2:30" x14ac:dyDescent="0.2">
      <c r="B1434" s="1">
        <v>29980</v>
      </c>
      <c r="C1434" s="1" t="s">
        <v>6995</v>
      </c>
      <c r="D1434" s="64">
        <v>0.90084960087124999</v>
      </c>
      <c r="E1434" s="31">
        <v>0.34153371996584703</v>
      </c>
      <c r="F1434" s="14">
        <v>0.37912401763350401</v>
      </c>
      <c r="G1434" s="1" t="s">
        <v>6996</v>
      </c>
      <c r="H1434" s="1" t="s">
        <v>36</v>
      </c>
      <c r="I1434" s="1" t="s">
        <v>37</v>
      </c>
      <c r="J1434" s="15" t="s">
        <v>37</v>
      </c>
      <c r="K1434" s="1" t="s">
        <v>6995</v>
      </c>
      <c r="L1434" s="1" t="s">
        <v>6996</v>
      </c>
      <c r="M1434" s="1" t="s">
        <v>746</v>
      </c>
      <c r="N1434" s="1" t="s">
        <v>6997</v>
      </c>
      <c r="O1434" s="1" t="s">
        <v>6998</v>
      </c>
      <c r="P1434" s="1" t="s">
        <v>6999</v>
      </c>
      <c r="Q1434" s="1" t="s">
        <v>42</v>
      </c>
      <c r="R1434" s="1" t="s">
        <v>58</v>
      </c>
      <c r="S1434" s="1" t="s">
        <v>7000</v>
      </c>
      <c r="T1434" s="1" t="s">
        <v>45</v>
      </c>
      <c r="X1434" s="1" t="s">
        <v>7001</v>
      </c>
      <c r="Y1434" s="1" t="s">
        <v>7002</v>
      </c>
      <c r="AD1434" s="16" t="s">
        <v>6995</v>
      </c>
    </row>
    <row r="1435" spans="2:30" x14ac:dyDescent="0.2">
      <c r="B1435" s="1">
        <v>32069</v>
      </c>
      <c r="C1435" s="1" t="s">
        <v>7003</v>
      </c>
      <c r="D1435" s="56">
        <v>0.63340187538178105</v>
      </c>
      <c r="E1435" s="45">
        <v>6.9656048815625093E-2</v>
      </c>
      <c r="F1435" s="23">
        <v>0.109971333402889</v>
      </c>
      <c r="G1435" s="1" t="s">
        <v>7004</v>
      </c>
      <c r="H1435" s="1" t="s">
        <v>100</v>
      </c>
      <c r="I1435" s="1" t="s">
        <v>74</v>
      </c>
      <c r="J1435" s="15" t="s">
        <v>74</v>
      </c>
      <c r="K1435" s="1" t="s">
        <v>7003</v>
      </c>
      <c r="L1435" s="1" t="s">
        <v>7004</v>
      </c>
      <c r="M1435" s="1" t="s">
        <v>755</v>
      </c>
      <c r="N1435" s="1" t="s">
        <v>7005</v>
      </c>
      <c r="O1435" s="1" t="s">
        <v>7006</v>
      </c>
      <c r="P1435" s="1" t="s">
        <v>7007</v>
      </c>
      <c r="Q1435" s="1" t="s">
        <v>42</v>
      </c>
      <c r="R1435" s="1" t="s">
        <v>43</v>
      </c>
      <c r="S1435" s="1" t="s">
        <v>7008</v>
      </c>
      <c r="T1435" s="1" t="s">
        <v>45</v>
      </c>
      <c r="X1435" s="1" t="s">
        <v>7009</v>
      </c>
      <c r="Y1435" s="1" t="s">
        <v>7010</v>
      </c>
      <c r="AD1435" s="16" t="s">
        <v>7003</v>
      </c>
    </row>
    <row r="1436" spans="2:30" x14ac:dyDescent="0.2">
      <c r="B1436" s="1">
        <v>32075</v>
      </c>
      <c r="C1436" s="1" t="s">
        <v>7011</v>
      </c>
      <c r="D1436" s="64">
        <v>0.82407089740871498</v>
      </c>
      <c r="E1436" s="41">
        <v>0.152677484010937</v>
      </c>
      <c r="F1436" s="35">
        <v>0.18527226782432199</v>
      </c>
      <c r="G1436" s="1" t="s">
        <v>7012</v>
      </c>
      <c r="H1436" s="1" t="s">
        <v>36</v>
      </c>
      <c r="I1436" s="1" t="s">
        <v>73</v>
      </c>
      <c r="J1436" s="15" t="s">
        <v>73</v>
      </c>
      <c r="K1436" s="1" t="s">
        <v>7011</v>
      </c>
      <c r="L1436" s="1" t="s">
        <v>7012</v>
      </c>
      <c r="M1436" s="1" t="s">
        <v>755</v>
      </c>
      <c r="N1436" s="1" t="s">
        <v>7013</v>
      </c>
      <c r="O1436" s="1" t="s">
        <v>7014</v>
      </c>
      <c r="P1436" s="1" t="s">
        <v>7015</v>
      </c>
      <c r="Q1436" s="1" t="s">
        <v>42</v>
      </c>
      <c r="R1436" s="1" t="s">
        <v>58</v>
      </c>
      <c r="S1436" s="1" t="s">
        <v>7016</v>
      </c>
      <c r="T1436" s="1" t="s">
        <v>45</v>
      </c>
      <c r="X1436" s="1" t="s">
        <v>7017</v>
      </c>
      <c r="Y1436" s="1" t="s">
        <v>7018</v>
      </c>
      <c r="AD1436" s="16" t="s">
        <v>7011</v>
      </c>
    </row>
    <row r="1437" spans="2:30" x14ac:dyDescent="0.2">
      <c r="B1437" s="1">
        <v>33191</v>
      </c>
      <c r="C1437" s="1" t="s">
        <v>3698</v>
      </c>
      <c r="D1437" s="59">
        <v>2.2464230616851901E-2</v>
      </c>
      <c r="E1437" s="22">
        <v>0.20090730589706099</v>
      </c>
      <c r="F1437" s="55">
        <v>8.9434314187616799</v>
      </c>
      <c r="G1437" s="1" t="s">
        <v>3699</v>
      </c>
      <c r="H1437" s="1" t="s">
        <v>74</v>
      </c>
      <c r="I1437" s="1" t="s">
        <v>73</v>
      </c>
      <c r="J1437" s="15" t="s">
        <v>512</v>
      </c>
      <c r="K1437" s="1" t="s">
        <v>3698</v>
      </c>
      <c r="L1437" s="1" t="s">
        <v>3699</v>
      </c>
      <c r="M1437" s="1" t="s">
        <v>780</v>
      </c>
      <c r="N1437" s="1" t="s">
        <v>3700</v>
      </c>
      <c r="O1437" s="1" t="s">
        <v>3701</v>
      </c>
      <c r="P1437" s="1" t="s">
        <v>3702</v>
      </c>
      <c r="Q1437" s="1" t="s">
        <v>42</v>
      </c>
      <c r="R1437" s="1" t="s">
        <v>43</v>
      </c>
      <c r="S1437" s="1" t="s">
        <v>3703</v>
      </c>
      <c r="T1437" s="1" t="s">
        <v>45</v>
      </c>
      <c r="X1437" s="1" t="s">
        <v>3704</v>
      </c>
      <c r="Y1437" s="1" t="s">
        <v>3705</v>
      </c>
      <c r="AD1437" s="16" t="s">
        <v>3698</v>
      </c>
    </row>
    <row r="1438" spans="2:30" x14ac:dyDescent="0.2">
      <c r="J1438" s="15"/>
    </row>
    <row r="1440" spans="2:30" x14ac:dyDescent="0.2">
      <c r="B1440" s="1" t="s">
        <v>7019</v>
      </c>
    </row>
    <row r="1441" spans="2:30" x14ac:dyDescent="0.2">
      <c r="B1441" s="1" t="s">
        <v>2</v>
      </c>
    </row>
    <row r="1444" spans="2:30" ht="15.75" x14ac:dyDescent="0.25">
      <c r="B1444" s="2" t="s">
        <v>7020</v>
      </c>
      <c r="D1444" s="125" t="s">
        <v>4</v>
      </c>
      <c r="E1444" s="126"/>
      <c r="F1444" s="127"/>
      <c r="G1444" s="128" t="s">
        <v>5</v>
      </c>
      <c r="H1444" s="128"/>
      <c r="I1444" s="128"/>
      <c r="J1444" s="129"/>
      <c r="K1444" s="130" t="s">
        <v>6</v>
      </c>
      <c r="L1444" s="130"/>
      <c r="M1444" s="130"/>
      <c r="N1444" s="130"/>
      <c r="O1444" s="130"/>
      <c r="P1444" s="130"/>
      <c r="Q1444" s="130"/>
      <c r="R1444" s="130"/>
      <c r="S1444" s="130"/>
      <c r="T1444" s="130"/>
      <c r="U1444" s="130"/>
      <c r="V1444" s="130"/>
      <c r="W1444" s="130"/>
      <c r="X1444" s="130"/>
      <c r="Y1444" s="130"/>
      <c r="Z1444" s="130"/>
      <c r="AA1444" s="130"/>
      <c r="AB1444" s="130"/>
      <c r="AC1444" s="130"/>
      <c r="AD1444" s="3" t="s">
        <v>7</v>
      </c>
    </row>
    <row r="1445" spans="2:30" ht="48" thickBot="1" x14ac:dyDescent="0.25">
      <c r="B1445" s="4" t="s">
        <v>8</v>
      </c>
      <c r="C1445" s="5" t="s">
        <v>9</v>
      </c>
      <c r="D1445" s="6" t="s">
        <v>10</v>
      </c>
      <c r="E1445" s="6" t="s">
        <v>11</v>
      </c>
      <c r="F1445" s="7" t="s">
        <v>12</v>
      </c>
      <c r="G1445" s="8" t="s">
        <v>13</v>
      </c>
      <c r="H1445" s="8" t="s">
        <v>10</v>
      </c>
      <c r="I1445" s="8" t="s">
        <v>11</v>
      </c>
      <c r="J1445" s="9" t="s">
        <v>12</v>
      </c>
      <c r="K1445" s="10" t="s">
        <v>14</v>
      </c>
      <c r="L1445" s="10" t="s">
        <v>13</v>
      </c>
      <c r="M1445" s="10" t="s">
        <v>15</v>
      </c>
      <c r="N1445" s="10" t="s">
        <v>16</v>
      </c>
      <c r="O1445" s="10" t="s">
        <v>17</v>
      </c>
      <c r="P1445" s="10" t="s">
        <v>18</v>
      </c>
      <c r="Q1445" s="10" t="s">
        <v>19</v>
      </c>
      <c r="R1445" s="10" t="s">
        <v>20</v>
      </c>
      <c r="S1445" s="10" t="s">
        <v>21</v>
      </c>
      <c r="T1445" s="10" t="s">
        <v>22</v>
      </c>
      <c r="U1445" s="10" t="s">
        <v>23</v>
      </c>
      <c r="V1445" s="10" t="s">
        <v>24</v>
      </c>
      <c r="W1445" s="10" t="s">
        <v>25</v>
      </c>
      <c r="X1445" s="10" t="s">
        <v>26</v>
      </c>
      <c r="Y1445" s="10" t="s">
        <v>27</v>
      </c>
      <c r="Z1445" s="10" t="s">
        <v>28</v>
      </c>
      <c r="AA1445" s="10" t="s">
        <v>29</v>
      </c>
      <c r="AB1445" s="10" t="s">
        <v>30</v>
      </c>
      <c r="AC1445" s="10" t="s">
        <v>31</v>
      </c>
      <c r="AD1445" s="11" t="s">
        <v>32</v>
      </c>
    </row>
    <row r="1446" spans="2:30" ht="15.75" thickTop="1" x14ac:dyDescent="0.2">
      <c r="B1446" s="1">
        <v>263</v>
      </c>
      <c r="C1446" s="1" t="s">
        <v>937</v>
      </c>
      <c r="D1446" s="50">
        <v>0.29320980942610902</v>
      </c>
      <c r="E1446" s="43">
        <v>7.7120895078967804</v>
      </c>
      <c r="F1446" s="51">
        <v>26.3022902371222</v>
      </c>
      <c r="G1446" s="1" t="s">
        <v>938</v>
      </c>
      <c r="H1446" s="1" t="s">
        <v>37</v>
      </c>
      <c r="I1446" s="1" t="s">
        <v>53</v>
      </c>
      <c r="J1446" s="15" t="s">
        <v>512</v>
      </c>
      <c r="K1446" s="1" t="s">
        <v>937</v>
      </c>
      <c r="L1446" s="1" t="s">
        <v>938</v>
      </c>
      <c r="M1446" s="1" t="s">
        <v>38</v>
      </c>
      <c r="N1446" s="1" t="s">
        <v>939</v>
      </c>
      <c r="O1446" s="1" t="s">
        <v>940</v>
      </c>
      <c r="P1446" s="1" t="s">
        <v>941</v>
      </c>
      <c r="Q1446" s="1" t="s">
        <v>67</v>
      </c>
      <c r="R1446" s="1" t="s">
        <v>58</v>
      </c>
      <c r="S1446" s="1" t="s">
        <v>942</v>
      </c>
      <c r="T1446" s="1" t="s">
        <v>45</v>
      </c>
      <c r="X1446" s="1" t="s">
        <v>943</v>
      </c>
      <c r="Y1446" s="1" t="s">
        <v>944</v>
      </c>
      <c r="AD1446" s="16" t="s">
        <v>937</v>
      </c>
    </row>
    <row r="1447" spans="2:30" x14ac:dyDescent="0.2">
      <c r="B1447" s="1">
        <v>998</v>
      </c>
      <c r="C1447" s="1" t="s">
        <v>7021</v>
      </c>
      <c r="D1447" s="65">
        <v>1.3370719641787701</v>
      </c>
      <c r="E1447" s="39">
        <v>3.4331876502095802</v>
      </c>
      <c r="F1447" s="57">
        <v>2.5676910010735599</v>
      </c>
      <c r="G1447" s="1" t="s">
        <v>7022</v>
      </c>
      <c r="H1447" s="1" t="s">
        <v>270</v>
      </c>
      <c r="I1447" s="1" t="s">
        <v>35</v>
      </c>
      <c r="J1447" s="15" t="s">
        <v>35</v>
      </c>
      <c r="K1447" s="1" t="s">
        <v>7021</v>
      </c>
      <c r="L1447" s="1" t="s">
        <v>7022</v>
      </c>
      <c r="M1447" s="1" t="s">
        <v>38</v>
      </c>
      <c r="N1447" s="1" t="s">
        <v>7023</v>
      </c>
      <c r="O1447" s="1" t="s">
        <v>7024</v>
      </c>
      <c r="P1447" s="1" t="s">
        <v>7025</v>
      </c>
      <c r="Q1447" s="1" t="s">
        <v>42</v>
      </c>
      <c r="R1447" s="1" t="s">
        <v>58</v>
      </c>
      <c r="S1447" s="1" t="s">
        <v>7026</v>
      </c>
      <c r="T1447" s="1" t="s">
        <v>45</v>
      </c>
      <c r="X1447" s="1" t="s">
        <v>7027</v>
      </c>
      <c r="Y1447" s="1" t="s">
        <v>7028</v>
      </c>
      <c r="AD1447" s="16" t="s">
        <v>7021</v>
      </c>
    </row>
    <row r="1448" spans="2:30" x14ac:dyDescent="0.2">
      <c r="B1448" s="1">
        <v>1452</v>
      </c>
      <c r="C1448" s="1" t="s">
        <v>51</v>
      </c>
      <c r="D1448" s="12">
        <v>2.9022298012752299</v>
      </c>
      <c r="E1448" s="17">
        <v>5.0910520800946397</v>
      </c>
      <c r="F1448" s="18">
        <v>1.75418641137847</v>
      </c>
      <c r="G1448" s="1" t="s">
        <v>52</v>
      </c>
      <c r="H1448" s="1" t="s">
        <v>35</v>
      </c>
      <c r="I1448" s="1" t="s">
        <v>53</v>
      </c>
      <c r="J1448" s="15" t="s">
        <v>54</v>
      </c>
      <c r="K1448" s="1" t="s">
        <v>51</v>
      </c>
      <c r="L1448" s="1" t="s">
        <v>52</v>
      </c>
      <c r="M1448" s="1" t="s">
        <v>38</v>
      </c>
      <c r="N1448" s="1" t="s">
        <v>55</v>
      </c>
      <c r="O1448" s="1" t="s">
        <v>56</v>
      </c>
      <c r="P1448" s="1" t="s">
        <v>57</v>
      </c>
      <c r="Q1448" s="1" t="s">
        <v>42</v>
      </c>
      <c r="R1448" s="1" t="s">
        <v>58</v>
      </c>
      <c r="S1448" s="1" t="s">
        <v>59</v>
      </c>
      <c r="T1448" s="1" t="s">
        <v>45</v>
      </c>
      <c r="X1448" s="1" t="s">
        <v>60</v>
      </c>
      <c r="Y1448" s="1" t="s">
        <v>61</v>
      </c>
      <c r="AD1448" s="16" t="s">
        <v>51</v>
      </c>
    </row>
    <row r="1449" spans="2:30" x14ac:dyDescent="0.2">
      <c r="B1449" s="1">
        <v>3725</v>
      </c>
      <c r="C1449" s="1" t="s">
        <v>7029</v>
      </c>
      <c r="D1449" s="65">
        <v>1.25138416232272</v>
      </c>
      <c r="E1449" s="39">
        <v>4.3334021556635296</v>
      </c>
      <c r="F1449" s="47">
        <v>3.4628871661762299</v>
      </c>
      <c r="G1449" s="1" t="s">
        <v>7030</v>
      </c>
      <c r="H1449" s="1" t="s">
        <v>270</v>
      </c>
      <c r="I1449" s="1" t="s">
        <v>53</v>
      </c>
      <c r="J1449" s="15" t="s">
        <v>35</v>
      </c>
      <c r="K1449" s="1" t="s">
        <v>7029</v>
      </c>
      <c r="L1449" s="1" t="s">
        <v>7030</v>
      </c>
      <c r="M1449" s="1" t="s">
        <v>91</v>
      </c>
      <c r="N1449" s="1" t="s">
        <v>7031</v>
      </c>
      <c r="O1449" s="1" t="s">
        <v>7032</v>
      </c>
      <c r="P1449" s="1" t="s">
        <v>7033</v>
      </c>
      <c r="Q1449" s="1" t="s">
        <v>42</v>
      </c>
      <c r="R1449" s="1" t="s">
        <v>58</v>
      </c>
      <c r="S1449" s="1" t="s">
        <v>7034</v>
      </c>
      <c r="T1449" s="1" t="s">
        <v>45</v>
      </c>
      <c r="X1449" s="1" t="s">
        <v>7035</v>
      </c>
      <c r="Y1449" s="1" t="s">
        <v>7036</v>
      </c>
      <c r="AD1449" s="16" t="s">
        <v>7029</v>
      </c>
    </row>
    <row r="1450" spans="2:30" x14ac:dyDescent="0.2">
      <c r="B1450" s="1">
        <v>4037</v>
      </c>
      <c r="C1450" s="1" t="s">
        <v>7037</v>
      </c>
      <c r="D1450" s="65">
        <v>1.4775222208474299</v>
      </c>
      <c r="E1450" s="26">
        <v>1.6140632094588401</v>
      </c>
      <c r="F1450" s="27">
        <v>1.09241213883951</v>
      </c>
      <c r="G1450" s="1" t="s">
        <v>7038</v>
      </c>
      <c r="H1450" s="1" t="s">
        <v>270</v>
      </c>
      <c r="I1450" s="1" t="s">
        <v>54</v>
      </c>
      <c r="J1450" s="15" t="s">
        <v>36</v>
      </c>
      <c r="K1450" s="1" t="s">
        <v>7037</v>
      </c>
      <c r="L1450" s="1" t="s">
        <v>7038</v>
      </c>
      <c r="M1450" s="1" t="s">
        <v>91</v>
      </c>
      <c r="N1450" s="1" t="s">
        <v>7039</v>
      </c>
      <c r="O1450" s="1" t="s">
        <v>7040</v>
      </c>
      <c r="P1450" s="1" t="s">
        <v>7041</v>
      </c>
      <c r="Q1450" s="1" t="s">
        <v>67</v>
      </c>
      <c r="R1450" s="1" t="s">
        <v>58</v>
      </c>
      <c r="S1450" s="1" t="s">
        <v>7042</v>
      </c>
      <c r="T1450" s="1" t="s">
        <v>45</v>
      </c>
      <c r="X1450" s="1" t="s">
        <v>7043</v>
      </c>
      <c r="Y1450" s="1" t="s">
        <v>7044</v>
      </c>
      <c r="AD1450" s="16" t="s">
        <v>7037</v>
      </c>
    </row>
    <row r="1451" spans="2:30" x14ac:dyDescent="0.2">
      <c r="B1451" s="1">
        <v>4147</v>
      </c>
      <c r="C1451" s="1" t="s">
        <v>4280</v>
      </c>
      <c r="D1451" s="54">
        <v>0.48807124227066601</v>
      </c>
      <c r="E1451" s="39">
        <v>4.46404406272159</v>
      </c>
      <c r="F1451" s="55">
        <v>9.1462960242308196</v>
      </c>
      <c r="G1451" s="1" t="s">
        <v>4281</v>
      </c>
      <c r="H1451" s="1" t="s">
        <v>37</v>
      </c>
      <c r="I1451" s="1" t="s">
        <v>53</v>
      </c>
      <c r="J1451" s="15" t="s">
        <v>512</v>
      </c>
      <c r="K1451" s="1" t="s">
        <v>4280</v>
      </c>
      <c r="L1451" s="1" t="s">
        <v>4281</v>
      </c>
      <c r="M1451" s="1" t="s">
        <v>91</v>
      </c>
      <c r="N1451" s="1" t="s">
        <v>4282</v>
      </c>
      <c r="O1451" s="1" t="s">
        <v>4283</v>
      </c>
      <c r="P1451" s="1" t="s">
        <v>4284</v>
      </c>
      <c r="Q1451" s="1" t="s">
        <v>67</v>
      </c>
      <c r="R1451" s="1" t="s">
        <v>58</v>
      </c>
      <c r="S1451" s="1" t="s">
        <v>4285</v>
      </c>
      <c r="T1451" s="1" t="s">
        <v>45</v>
      </c>
      <c r="X1451" s="1" t="s">
        <v>4286</v>
      </c>
      <c r="Y1451" s="1" t="s">
        <v>4287</v>
      </c>
      <c r="AD1451" s="16" t="s">
        <v>4280</v>
      </c>
    </row>
    <row r="1452" spans="2:30" x14ac:dyDescent="0.2">
      <c r="B1452" s="1">
        <v>4727</v>
      </c>
      <c r="C1452" s="1" t="s">
        <v>7045</v>
      </c>
      <c r="D1452" s="64">
        <v>0.94954080373345595</v>
      </c>
      <c r="E1452" s="17">
        <v>6.4673196439602796</v>
      </c>
      <c r="F1452" s="44">
        <v>6.81099708251792</v>
      </c>
      <c r="G1452" s="1" t="s">
        <v>7046</v>
      </c>
      <c r="H1452" s="1" t="s">
        <v>36</v>
      </c>
      <c r="I1452" s="1" t="s">
        <v>53</v>
      </c>
      <c r="J1452" s="15" t="s">
        <v>53</v>
      </c>
      <c r="K1452" s="1" t="s">
        <v>7045</v>
      </c>
      <c r="L1452" s="1" t="s">
        <v>7046</v>
      </c>
      <c r="M1452" s="1" t="s">
        <v>91</v>
      </c>
      <c r="N1452" s="1" t="s">
        <v>7047</v>
      </c>
      <c r="O1452" s="1" t="s">
        <v>7048</v>
      </c>
      <c r="P1452" s="1" t="s">
        <v>7049</v>
      </c>
      <c r="Q1452" s="1" t="s">
        <v>42</v>
      </c>
      <c r="R1452" s="1" t="s">
        <v>58</v>
      </c>
      <c r="S1452" s="1" t="s">
        <v>7050</v>
      </c>
      <c r="T1452" s="1" t="s">
        <v>45</v>
      </c>
      <c r="X1452" s="1" t="s">
        <v>7051</v>
      </c>
      <c r="Y1452" s="1" t="s">
        <v>7052</v>
      </c>
      <c r="AD1452" s="16" t="s">
        <v>7045</v>
      </c>
    </row>
    <row r="1453" spans="2:30" x14ac:dyDescent="0.2">
      <c r="B1453" s="1">
        <v>5776</v>
      </c>
      <c r="C1453" s="1" t="s">
        <v>7053</v>
      </c>
      <c r="D1453" s="64">
        <v>1.1672138377427399</v>
      </c>
      <c r="E1453" s="17">
        <v>6.7053279238849903</v>
      </c>
      <c r="F1453" s="44">
        <v>5.7447296348476504</v>
      </c>
      <c r="G1453" s="1" t="s">
        <v>7054</v>
      </c>
      <c r="H1453" s="1" t="s">
        <v>36</v>
      </c>
      <c r="I1453" s="1" t="s">
        <v>53</v>
      </c>
      <c r="J1453" s="15" t="s">
        <v>53</v>
      </c>
      <c r="K1453" s="1" t="s">
        <v>7053</v>
      </c>
      <c r="L1453" s="1" t="s">
        <v>7054</v>
      </c>
      <c r="M1453" s="1" t="s">
        <v>172</v>
      </c>
      <c r="N1453" s="1" t="s">
        <v>7055</v>
      </c>
      <c r="O1453" s="1" t="s">
        <v>7056</v>
      </c>
      <c r="P1453" s="1" t="s">
        <v>7057</v>
      </c>
      <c r="Q1453" s="1" t="s">
        <v>42</v>
      </c>
      <c r="R1453" s="1" t="s">
        <v>58</v>
      </c>
      <c r="S1453" s="1" t="s">
        <v>7058</v>
      </c>
      <c r="T1453" s="1" t="s">
        <v>45</v>
      </c>
      <c r="X1453" s="1" t="s">
        <v>7059</v>
      </c>
      <c r="Y1453" s="1" t="s">
        <v>7060</v>
      </c>
      <c r="AD1453" s="16" t="s">
        <v>7053</v>
      </c>
    </row>
    <row r="1454" spans="2:30" x14ac:dyDescent="0.2">
      <c r="B1454" s="1">
        <v>6518</v>
      </c>
      <c r="C1454" s="1" t="s">
        <v>4296</v>
      </c>
      <c r="D1454" s="54">
        <v>0.36484621073207002</v>
      </c>
      <c r="E1454" s="33">
        <v>1.9755272720472501</v>
      </c>
      <c r="F1454" s="44">
        <v>5.4146849108925101</v>
      </c>
      <c r="G1454" s="1" t="s">
        <v>4297</v>
      </c>
      <c r="H1454" s="1" t="s">
        <v>37</v>
      </c>
      <c r="I1454" s="1" t="s">
        <v>54</v>
      </c>
      <c r="J1454" s="15" t="s">
        <v>53</v>
      </c>
      <c r="K1454" s="1" t="s">
        <v>4296</v>
      </c>
      <c r="L1454" s="1" t="s">
        <v>4297</v>
      </c>
      <c r="M1454" s="1" t="s">
        <v>172</v>
      </c>
      <c r="N1454" s="1" t="s">
        <v>4298</v>
      </c>
      <c r="O1454" s="1" t="s">
        <v>4299</v>
      </c>
      <c r="P1454" s="1" t="s">
        <v>4300</v>
      </c>
      <c r="Q1454" s="1" t="s">
        <v>67</v>
      </c>
      <c r="R1454" s="1" t="s">
        <v>43</v>
      </c>
      <c r="S1454" s="1" t="s">
        <v>4301</v>
      </c>
      <c r="T1454" s="1" t="s">
        <v>45</v>
      </c>
      <c r="X1454" s="1" t="s">
        <v>4302</v>
      </c>
      <c r="Y1454" s="1" t="s">
        <v>4303</v>
      </c>
      <c r="AD1454" s="16" t="s">
        <v>4296</v>
      </c>
    </row>
    <row r="1455" spans="2:30" x14ac:dyDescent="0.2">
      <c r="B1455" s="1">
        <v>6719</v>
      </c>
      <c r="C1455" s="1" t="s">
        <v>3771</v>
      </c>
      <c r="D1455" s="25">
        <v>1.7389712243418101</v>
      </c>
      <c r="E1455" s="39">
        <v>4.8567936045066098</v>
      </c>
      <c r="F1455" s="57">
        <v>2.7929120025231402</v>
      </c>
      <c r="G1455" s="1" t="s">
        <v>3772</v>
      </c>
      <c r="H1455" s="1" t="s">
        <v>54</v>
      </c>
      <c r="I1455" s="1" t="s">
        <v>53</v>
      </c>
      <c r="J1455" s="15" t="s">
        <v>35</v>
      </c>
      <c r="K1455" s="1" t="s">
        <v>3771</v>
      </c>
      <c r="L1455" s="1" t="s">
        <v>3772</v>
      </c>
      <c r="M1455" s="1" t="s">
        <v>172</v>
      </c>
      <c r="N1455" s="1" t="s">
        <v>3773</v>
      </c>
      <c r="O1455" s="1" t="s">
        <v>3774</v>
      </c>
      <c r="P1455" s="1" t="s">
        <v>3775</v>
      </c>
      <c r="Q1455" s="1" t="s">
        <v>42</v>
      </c>
      <c r="R1455" s="1" t="s">
        <v>43</v>
      </c>
      <c r="S1455" s="1" t="s">
        <v>3776</v>
      </c>
      <c r="T1455" s="1" t="s">
        <v>45</v>
      </c>
      <c r="X1455" s="1" t="s">
        <v>3777</v>
      </c>
      <c r="Y1455" s="1" t="s">
        <v>3778</v>
      </c>
      <c r="AD1455" s="16" t="s">
        <v>3771</v>
      </c>
    </row>
    <row r="1456" spans="2:30" x14ac:dyDescent="0.2">
      <c r="B1456" s="1">
        <v>7254</v>
      </c>
      <c r="C1456" s="1" t="s">
        <v>4312</v>
      </c>
      <c r="D1456" s="54">
        <v>0.37429424110530102</v>
      </c>
      <c r="E1456" s="20">
        <v>2.7678612917614802</v>
      </c>
      <c r="F1456" s="44">
        <v>7.3948807857366701</v>
      </c>
      <c r="G1456" s="1" t="s">
        <v>4313</v>
      </c>
      <c r="H1456" s="1" t="s">
        <v>37</v>
      </c>
      <c r="I1456" s="1" t="s">
        <v>35</v>
      </c>
      <c r="J1456" s="15" t="s">
        <v>53</v>
      </c>
      <c r="K1456" s="1" t="s">
        <v>4312</v>
      </c>
      <c r="L1456" s="1" t="s">
        <v>4313</v>
      </c>
      <c r="M1456" s="1" t="s">
        <v>189</v>
      </c>
      <c r="N1456" s="1" t="s">
        <v>4314</v>
      </c>
      <c r="O1456" s="1" t="s">
        <v>4315</v>
      </c>
      <c r="P1456" s="1" t="s">
        <v>4316</v>
      </c>
      <c r="Q1456" s="1" t="s">
        <v>42</v>
      </c>
      <c r="R1456" s="1" t="s">
        <v>58</v>
      </c>
      <c r="S1456" s="1" t="s">
        <v>4317</v>
      </c>
      <c r="T1456" s="1" t="s">
        <v>45</v>
      </c>
      <c r="U1456" s="1" t="s">
        <v>4318</v>
      </c>
      <c r="V1456" s="1" t="s">
        <v>4319</v>
      </c>
      <c r="W1456" s="1" t="s">
        <v>4320</v>
      </c>
      <c r="X1456" s="1" t="s">
        <v>4321</v>
      </c>
      <c r="Y1456" s="1" t="s">
        <v>4322</v>
      </c>
      <c r="Z1456" s="1" t="s">
        <v>4323</v>
      </c>
      <c r="AD1456" s="16" t="s">
        <v>4312</v>
      </c>
    </row>
    <row r="1457" spans="2:30" x14ac:dyDescent="0.2">
      <c r="B1457" s="1">
        <v>8594</v>
      </c>
      <c r="C1457" s="1" t="s">
        <v>7061</v>
      </c>
      <c r="D1457" s="65">
        <v>1.37392655992155</v>
      </c>
      <c r="E1457" s="33">
        <v>1.77819688555684</v>
      </c>
      <c r="F1457" s="40">
        <v>1.2942444941586699</v>
      </c>
      <c r="G1457" s="1" t="s">
        <v>7062</v>
      </c>
      <c r="H1457" s="1" t="s">
        <v>270</v>
      </c>
      <c r="I1457" s="1" t="s">
        <v>54</v>
      </c>
      <c r="J1457" s="15" t="s">
        <v>270</v>
      </c>
      <c r="K1457" s="1" t="s">
        <v>7061</v>
      </c>
      <c r="L1457" s="1" t="s">
        <v>7062</v>
      </c>
      <c r="M1457" s="1" t="s">
        <v>189</v>
      </c>
      <c r="N1457" s="1" t="s">
        <v>7063</v>
      </c>
      <c r="O1457" s="1" t="s">
        <v>7064</v>
      </c>
      <c r="P1457" s="1" t="s">
        <v>7065</v>
      </c>
      <c r="Q1457" s="1" t="s">
        <v>42</v>
      </c>
      <c r="R1457" s="1" t="s">
        <v>58</v>
      </c>
      <c r="S1457" s="1" t="s">
        <v>7066</v>
      </c>
      <c r="T1457" s="1" t="s">
        <v>45</v>
      </c>
      <c r="X1457" s="1" t="s">
        <v>7067</v>
      </c>
      <c r="Y1457" s="1" t="s">
        <v>7068</v>
      </c>
      <c r="AD1457" s="16" t="s">
        <v>7061</v>
      </c>
    </row>
    <row r="1458" spans="2:30" x14ac:dyDescent="0.2">
      <c r="B1458" s="1">
        <v>8802</v>
      </c>
      <c r="C1458" s="1" t="s">
        <v>7069</v>
      </c>
      <c r="D1458" s="64">
        <v>0.92143346425832295</v>
      </c>
      <c r="E1458" s="39">
        <v>4.4306809211612803</v>
      </c>
      <c r="F1458" s="47">
        <v>4.8084653890095197</v>
      </c>
      <c r="G1458" s="1" t="s">
        <v>7070</v>
      </c>
      <c r="H1458" s="1" t="s">
        <v>36</v>
      </c>
      <c r="I1458" s="1" t="s">
        <v>53</v>
      </c>
      <c r="J1458" s="15" t="s">
        <v>53</v>
      </c>
      <c r="K1458" s="1" t="s">
        <v>7069</v>
      </c>
      <c r="L1458" s="1" t="s">
        <v>7070</v>
      </c>
      <c r="M1458" s="1" t="s">
        <v>189</v>
      </c>
      <c r="N1458" s="1" t="s">
        <v>7071</v>
      </c>
      <c r="O1458" s="1" t="s">
        <v>7072</v>
      </c>
      <c r="P1458" s="1" t="s">
        <v>7073</v>
      </c>
      <c r="Q1458" s="1" t="s">
        <v>67</v>
      </c>
      <c r="R1458" s="1" t="s">
        <v>58</v>
      </c>
      <c r="S1458" s="1" t="s">
        <v>7074</v>
      </c>
      <c r="T1458" s="1" t="s">
        <v>45</v>
      </c>
      <c r="U1458" s="1" t="s">
        <v>7075</v>
      </c>
      <c r="V1458" s="1" t="s">
        <v>7076</v>
      </c>
      <c r="W1458" s="1" t="s">
        <v>7077</v>
      </c>
      <c r="X1458" s="1" t="s">
        <v>7078</v>
      </c>
      <c r="Y1458" s="1" t="s">
        <v>7079</v>
      </c>
      <c r="Z1458" s="1" t="s">
        <v>7080</v>
      </c>
      <c r="AD1458" s="16" t="s">
        <v>7069</v>
      </c>
    </row>
    <row r="1459" spans="2:30" x14ac:dyDescent="0.2">
      <c r="B1459" s="1">
        <v>9349</v>
      </c>
      <c r="C1459" s="1" t="s">
        <v>7081</v>
      </c>
      <c r="D1459" s="64">
        <v>0.90145279487300101</v>
      </c>
      <c r="E1459" s="20">
        <v>2.4626081702090699</v>
      </c>
      <c r="F1459" s="57">
        <v>2.7318215487434498</v>
      </c>
      <c r="G1459" s="1" t="s">
        <v>7082</v>
      </c>
      <c r="H1459" s="1" t="s">
        <v>36</v>
      </c>
      <c r="I1459" s="1" t="s">
        <v>35</v>
      </c>
      <c r="J1459" s="15" t="s">
        <v>35</v>
      </c>
      <c r="K1459" s="1" t="s">
        <v>7081</v>
      </c>
      <c r="L1459" s="1" t="s">
        <v>7082</v>
      </c>
      <c r="M1459" s="1" t="s">
        <v>189</v>
      </c>
      <c r="N1459" s="1" t="s">
        <v>7083</v>
      </c>
      <c r="O1459" s="1" t="s">
        <v>7084</v>
      </c>
      <c r="P1459" s="1" t="s">
        <v>7085</v>
      </c>
      <c r="Q1459" s="1" t="s">
        <v>42</v>
      </c>
      <c r="R1459" s="1" t="s">
        <v>58</v>
      </c>
      <c r="S1459" s="1" t="s">
        <v>7086</v>
      </c>
      <c r="T1459" s="1" t="s">
        <v>45</v>
      </c>
      <c r="U1459" s="1" t="s">
        <v>7087</v>
      </c>
      <c r="V1459" s="1" t="s">
        <v>7088</v>
      </c>
      <c r="W1459" s="1" t="s">
        <v>7089</v>
      </c>
      <c r="X1459" s="1" t="s">
        <v>7090</v>
      </c>
      <c r="Y1459" s="1" t="s">
        <v>7091</v>
      </c>
      <c r="Z1459" s="1" t="s">
        <v>7092</v>
      </c>
      <c r="AD1459" s="16" t="s">
        <v>7081</v>
      </c>
    </row>
    <row r="1460" spans="2:30" x14ac:dyDescent="0.2">
      <c r="B1460" s="1">
        <v>9925</v>
      </c>
      <c r="C1460" s="1" t="s">
        <v>7093</v>
      </c>
      <c r="D1460" s="64">
        <v>0.99543280967657899</v>
      </c>
      <c r="E1460" s="20">
        <v>2.0000769202793101</v>
      </c>
      <c r="F1460" s="57">
        <v>2.0092535637128002</v>
      </c>
      <c r="G1460" s="1" t="s">
        <v>7094</v>
      </c>
      <c r="H1460" s="1" t="s">
        <v>36</v>
      </c>
      <c r="I1460" s="1" t="s">
        <v>35</v>
      </c>
      <c r="J1460" s="15" t="s">
        <v>35</v>
      </c>
      <c r="K1460" s="1" t="s">
        <v>7093</v>
      </c>
      <c r="L1460" s="1" t="s">
        <v>7094</v>
      </c>
      <c r="M1460" s="1" t="s">
        <v>234</v>
      </c>
      <c r="N1460" s="1" t="s">
        <v>7095</v>
      </c>
      <c r="O1460" s="1" t="s">
        <v>7096</v>
      </c>
      <c r="P1460" s="1" t="s">
        <v>7097</v>
      </c>
      <c r="Q1460" s="1" t="s">
        <v>67</v>
      </c>
      <c r="R1460" s="1" t="s">
        <v>58</v>
      </c>
      <c r="S1460" s="1" t="s">
        <v>7098</v>
      </c>
      <c r="T1460" s="1" t="s">
        <v>45</v>
      </c>
      <c r="U1460" s="1" t="s">
        <v>7099</v>
      </c>
      <c r="V1460" s="1" t="s">
        <v>7100</v>
      </c>
      <c r="W1460" s="1" t="s">
        <v>7101</v>
      </c>
      <c r="X1460" s="1" t="s">
        <v>7102</v>
      </c>
      <c r="Y1460" s="1" t="s">
        <v>7103</v>
      </c>
      <c r="Z1460" s="1" t="s">
        <v>7104</v>
      </c>
      <c r="AD1460" s="16" t="s">
        <v>7093</v>
      </c>
    </row>
    <row r="1461" spans="2:30" x14ac:dyDescent="0.2">
      <c r="B1461" s="1">
        <v>10299</v>
      </c>
      <c r="C1461" s="1" t="s">
        <v>268</v>
      </c>
      <c r="D1461" s="12">
        <v>2.4098764791482998</v>
      </c>
      <c r="E1461" s="39">
        <v>3.4943230431342398</v>
      </c>
      <c r="F1461" s="40">
        <v>1.4500008914852001</v>
      </c>
      <c r="G1461" s="1" t="s">
        <v>269</v>
      </c>
      <c r="H1461" s="1" t="s">
        <v>35</v>
      </c>
      <c r="I1461" s="1" t="s">
        <v>35</v>
      </c>
      <c r="J1461" s="15" t="s">
        <v>270</v>
      </c>
      <c r="K1461" s="1" t="s">
        <v>268</v>
      </c>
      <c r="L1461" s="1" t="s">
        <v>269</v>
      </c>
      <c r="M1461" s="1" t="s">
        <v>234</v>
      </c>
      <c r="N1461" s="1" t="s">
        <v>271</v>
      </c>
      <c r="O1461" s="1" t="s">
        <v>272</v>
      </c>
      <c r="P1461" s="1" t="s">
        <v>273</v>
      </c>
      <c r="Q1461" s="1" t="s">
        <v>42</v>
      </c>
      <c r="R1461" s="1" t="s">
        <v>58</v>
      </c>
      <c r="S1461" s="1" t="s">
        <v>274</v>
      </c>
      <c r="T1461" s="1" t="s">
        <v>45</v>
      </c>
      <c r="X1461" s="1" t="s">
        <v>275</v>
      </c>
      <c r="Y1461" s="1" t="s">
        <v>276</v>
      </c>
      <c r="AD1461" s="16" t="s">
        <v>268</v>
      </c>
    </row>
    <row r="1462" spans="2:30" x14ac:dyDescent="0.2">
      <c r="B1462" s="1">
        <v>10973</v>
      </c>
      <c r="C1462" s="1" t="s">
        <v>4324</v>
      </c>
      <c r="D1462" s="54">
        <v>0.38904983261412801</v>
      </c>
      <c r="E1462" s="26">
        <v>1.7273287633890699</v>
      </c>
      <c r="F1462" s="47">
        <v>4.4398650727663798</v>
      </c>
      <c r="G1462" s="1" t="s">
        <v>4325</v>
      </c>
      <c r="H1462" s="1" t="s">
        <v>37</v>
      </c>
      <c r="I1462" s="1" t="s">
        <v>54</v>
      </c>
      <c r="J1462" s="15" t="s">
        <v>53</v>
      </c>
      <c r="K1462" s="1" t="s">
        <v>4324</v>
      </c>
      <c r="L1462" s="1" t="s">
        <v>4325</v>
      </c>
      <c r="M1462" s="1" t="s">
        <v>234</v>
      </c>
      <c r="N1462" s="1" t="s">
        <v>4326</v>
      </c>
      <c r="O1462" s="1" t="s">
        <v>4327</v>
      </c>
      <c r="P1462" s="1" t="s">
        <v>4328</v>
      </c>
      <c r="Q1462" s="1" t="s">
        <v>67</v>
      </c>
      <c r="R1462" s="1" t="s">
        <v>58</v>
      </c>
      <c r="S1462" s="1" t="s">
        <v>4329</v>
      </c>
      <c r="T1462" s="1" t="s">
        <v>45</v>
      </c>
      <c r="X1462" s="1" t="s">
        <v>4330</v>
      </c>
      <c r="AD1462" s="16" t="s">
        <v>4324</v>
      </c>
    </row>
    <row r="1463" spans="2:30" x14ac:dyDescent="0.2">
      <c r="B1463" s="1">
        <v>11084</v>
      </c>
      <c r="C1463" s="1" t="s">
        <v>3827</v>
      </c>
      <c r="D1463" s="25">
        <v>1.53796825655905</v>
      </c>
      <c r="E1463" s="39">
        <v>4.7591619767269204</v>
      </c>
      <c r="F1463" s="47">
        <v>3.0944474675795601</v>
      </c>
      <c r="G1463" s="1" t="s">
        <v>3828</v>
      </c>
      <c r="H1463" s="1" t="s">
        <v>54</v>
      </c>
      <c r="I1463" s="1" t="s">
        <v>53</v>
      </c>
      <c r="J1463" s="15" t="s">
        <v>35</v>
      </c>
      <c r="K1463" s="1" t="s">
        <v>3827</v>
      </c>
      <c r="L1463" s="1" t="s">
        <v>3828</v>
      </c>
      <c r="M1463" s="1" t="s">
        <v>234</v>
      </c>
      <c r="N1463" s="1" t="s">
        <v>3829</v>
      </c>
      <c r="O1463" s="1" t="s">
        <v>3830</v>
      </c>
      <c r="P1463" s="1" t="s">
        <v>3831</v>
      </c>
      <c r="Q1463" s="1" t="s">
        <v>42</v>
      </c>
      <c r="R1463" s="1" t="s">
        <v>43</v>
      </c>
      <c r="S1463" s="1" t="s">
        <v>3832</v>
      </c>
      <c r="T1463" s="1" t="s">
        <v>45</v>
      </c>
      <c r="U1463" s="1" t="s">
        <v>3833</v>
      </c>
      <c r="V1463" s="1" t="s">
        <v>3834</v>
      </c>
      <c r="W1463" s="1" t="s">
        <v>3835</v>
      </c>
      <c r="X1463" s="1" t="s">
        <v>3836</v>
      </c>
      <c r="Y1463" s="1" t="s">
        <v>3837</v>
      </c>
      <c r="AD1463" s="16" t="s">
        <v>3827</v>
      </c>
    </row>
    <row r="1464" spans="2:30" x14ac:dyDescent="0.2">
      <c r="B1464" s="1">
        <v>11089</v>
      </c>
      <c r="C1464" s="1" t="s">
        <v>3838</v>
      </c>
      <c r="D1464" s="24">
        <v>3.38167472130892</v>
      </c>
      <c r="E1464" s="39">
        <v>3.8798816459376799</v>
      </c>
      <c r="F1464" s="27">
        <v>1.1473255016188899</v>
      </c>
      <c r="G1464" s="1" t="s">
        <v>3839</v>
      </c>
      <c r="H1464" s="1" t="s">
        <v>35</v>
      </c>
      <c r="I1464" s="1" t="s">
        <v>35</v>
      </c>
      <c r="J1464" s="15" t="s">
        <v>36</v>
      </c>
      <c r="K1464" s="1" t="s">
        <v>3838</v>
      </c>
      <c r="L1464" s="1" t="s">
        <v>3839</v>
      </c>
      <c r="M1464" s="1" t="s">
        <v>234</v>
      </c>
      <c r="N1464" s="1" t="s">
        <v>3840</v>
      </c>
      <c r="O1464" s="1" t="s">
        <v>3841</v>
      </c>
      <c r="P1464" s="1" t="s">
        <v>3842</v>
      </c>
      <c r="Q1464" s="1" t="s">
        <v>67</v>
      </c>
      <c r="R1464" s="1" t="s">
        <v>58</v>
      </c>
      <c r="S1464" s="1" t="s">
        <v>3843</v>
      </c>
      <c r="T1464" s="1" t="s">
        <v>45</v>
      </c>
      <c r="X1464" s="1" t="s">
        <v>3844</v>
      </c>
      <c r="Y1464" s="1" t="s">
        <v>3845</v>
      </c>
      <c r="AD1464" s="16" t="s">
        <v>3838</v>
      </c>
    </row>
    <row r="1465" spans="2:30" x14ac:dyDescent="0.2">
      <c r="B1465" s="1">
        <v>11090</v>
      </c>
      <c r="C1465" s="1" t="s">
        <v>3846</v>
      </c>
      <c r="D1465" s="24">
        <v>3.1282447697858098</v>
      </c>
      <c r="E1465" s="20">
        <v>2.1457570669442898</v>
      </c>
      <c r="F1465" s="61">
        <v>0.68593004219781895</v>
      </c>
      <c r="G1465" s="1" t="s">
        <v>3847</v>
      </c>
      <c r="H1465" s="1" t="s">
        <v>35</v>
      </c>
      <c r="I1465" s="1" t="s">
        <v>35</v>
      </c>
      <c r="J1465" s="15" t="s">
        <v>198</v>
      </c>
      <c r="K1465" s="1" t="s">
        <v>3846</v>
      </c>
      <c r="L1465" s="1" t="s">
        <v>3847</v>
      </c>
      <c r="M1465" s="1" t="s">
        <v>234</v>
      </c>
      <c r="N1465" s="1" t="s">
        <v>3848</v>
      </c>
      <c r="O1465" s="1" t="s">
        <v>3849</v>
      </c>
      <c r="P1465" s="1" t="s">
        <v>3850</v>
      </c>
      <c r="Q1465" s="1" t="s">
        <v>42</v>
      </c>
      <c r="R1465" s="1" t="s">
        <v>58</v>
      </c>
      <c r="S1465" s="1" t="s">
        <v>3851</v>
      </c>
      <c r="T1465" s="1" t="s">
        <v>45</v>
      </c>
      <c r="X1465" s="1" t="s">
        <v>3852</v>
      </c>
      <c r="Y1465" s="1" t="s">
        <v>3853</v>
      </c>
      <c r="AD1465" s="16" t="s">
        <v>3846</v>
      </c>
    </row>
    <row r="1466" spans="2:30" x14ac:dyDescent="0.2">
      <c r="B1466" s="1">
        <v>11776</v>
      </c>
      <c r="C1466" s="1" t="s">
        <v>4331</v>
      </c>
      <c r="D1466" s="52">
        <v>0.53603591697072195</v>
      </c>
      <c r="E1466" s="33">
        <v>1.84746266018382</v>
      </c>
      <c r="F1466" s="47">
        <v>3.4465277450517</v>
      </c>
      <c r="G1466" s="1" t="s">
        <v>4332</v>
      </c>
      <c r="H1466" s="1" t="s">
        <v>100</v>
      </c>
      <c r="I1466" s="1" t="s">
        <v>54</v>
      </c>
      <c r="J1466" s="15" t="s">
        <v>35</v>
      </c>
      <c r="K1466" s="1" t="s">
        <v>4331</v>
      </c>
      <c r="L1466" s="1" t="s">
        <v>4332</v>
      </c>
      <c r="M1466" s="1" t="s">
        <v>330</v>
      </c>
      <c r="N1466" s="1" t="s">
        <v>4333</v>
      </c>
      <c r="O1466" s="1" t="s">
        <v>4334</v>
      </c>
      <c r="P1466" s="1" t="s">
        <v>4335</v>
      </c>
      <c r="Q1466" s="1" t="s">
        <v>67</v>
      </c>
      <c r="R1466" s="1" t="s">
        <v>58</v>
      </c>
      <c r="S1466" s="1" t="s">
        <v>4336</v>
      </c>
      <c r="T1466" s="1" t="s">
        <v>45</v>
      </c>
      <c r="U1466" s="1" t="s">
        <v>4337</v>
      </c>
      <c r="V1466" s="1" t="s">
        <v>4338</v>
      </c>
      <c r="W1466" s="1" t="s">
        <v>4339</v>
      </c>
      <c r="X1466" s="1" t="s">
        <v>4340</v>
      </c>
      <c r="Y1466" s="1" t="s">
        <v>4341</v>
      </c>
      <c r="Z1466" s="1" t="s">
        <v>4342</v>
      </c>
      <c r="AD1466" s="16" t="s">
        <v>4331</v>
      </c>
    </row>
    <row r="1467" spans="2:30" x14ac:dyDescent="0.2">
      <c r="B1467" s="1">
        <v>12139</v>
      </c>
      <c r="C1467" s="1" t="s">
        <v>5273</v>
      </c>
      <c r="D1467" s="64">
        <v>1.09076738276049</v>
      </c>
      <c r="E1467" s="33">
        <v>1.77683164001797</v>
      </c>
      <c r="F1467" s="21">
        <v>1.6289739389907301</v>
      </c>
      <c r="G1467" s="1" t="s">
        <v>710</v>
      </c>
      <c r="H1467" s="1" t="s">
        <v>36</v>
      </c>
      <c r="I1467" s="1" t="s">
        <v>54</v>
      </c>
      <c r="J1467" s="15" t="s">
        <v>54</v>
      </c>
      <c r="K1467" s="1" t="s">
        <v>5273</v>
      </c>
      <c r="L1467" s="1" t="s">
        <v>710</v>
      </c>
      <c r="M1467" s="1" t="s">
        <v>330</v>
      </c>
      <c r="N1467" s="1" t="s">
        <v>5274</v>
      </c>
      <c r="O1467" s="1" t="s">
        <v>5275</v>
      </c>
      <c r="P1467" s="1" t="s">
        <v>5276</v>
      </c>
      <c r="Q1467" s="1" t="s">
        <v>67</v>
      </c>
      <c r="R1467" s="1" t="s">
        <v>714</v>
      </c>
      <c r="S1467" s="1" t="s">
        <v>5277</v>
      </c>
      <c r="T1467" s="1" t="s">
        <v>5278</v>
      </c>
      <c r="X1467" s="1" t="s">
        <v>5279</v>
      </c>
      <c r="Y1467" s="1" t="s">
        <v>5280</v>
      </c>
      <c r="AD1467" s="16" t="s">
        <v>5273</v>
      </c>
    </row>
    <row r="1468" spans="2:30" x14ac:dyDescent="0.2">
      <c r="B1468" s="1">
        <v>12941</v>
      </c>
      <c r="C1468" s="1" t="s">
        <v>3878</v>
      </c>
      <c r="D1468" s="24">
        <v>4.0345795399301601</v>
      </c>
      <c r="E1468" s="39">
        <v>3.5730142949713701</v>
      </c>
      <c r="F1468" s="27">
        <v>0.88559768362708102</v>
      </c>
      <c r="G1468" s="1" t="s">
        <v>3879</v>
      </c>
      <c r="H1468" s="1" t="s">
        <v>53</v>
      </c>
      <c r="I1468" s="1" t="s">
        <v>35</v>
      </c>
      <c r="J1468" s="15" t="s">
        <v>36</v>
      </c>
      <c r="K1468" s="1" t="s">
        <v>3878</v>
      </c>
      <c r="L1468" s="1" t="s">
        <v>3879</v>
      </c>
      <c r="M1468" s="1" t="s">
        <v>330</v>
      </c>
      <c r="N1468" s="1" t="s">
        <v>3880</v>
      </c>
      <c r="O1468" s="1" t="s">
        <v>3881</v>
      </c>
      <c r="P1468" s="1" t="s">
        <v>3882</v>
      </c>
      <c r="Q1468" s="1" t="s">
        <v>67</v>
      </c>
      <c r="R1468" s="1" t="s">
        <v>58</v>
      </c>
      <c r="S1468" s="1" t="s">
        <v>3883</v>
      </c>
      <c r="T1468" s="1" t="s">
        <v>45</v>
      </c>
      <c r="U1468" s="1" t="s">
        <v>3884</v>
      </c>
      <c r="V1468" s="1" t="s">
        <v>3885</v>
      </c>
      <c r="W1468" s="1" t="s">
        <v>3886</v>
      </c>
      <c r="X1468" s="1" t="s">
        <v>3887</v>
      </c>
      <c r="Y1468" s="1" t="s">
        <v>3888</v>
      </c>
      <c r="Z1468" s="1" t="s">
        <v>3889</v>
      </c>
      <c r="AD1468" s="16" t="s">
        <v>3878</v>
      </c>
    </row>
    <row r="1469" spans="2:30" x14ac:dyDescent="0.2">
      <c r="B1469" s="1">
        <v>13225</v>
      </c>
      <c r="C1469" s="1" t="s">
        <v>7105</v>
      </c>
      <c r="D1469" s="64">
        <v>0.83512443608155496</v>
      </c>
      <c r="E1469" s="20">
        <v>2.7114092397420002</v>
      </c>
      <c r="F1469" s="47">
        <v>3.2467128521158601</v>
      </c>
      <c r="G1469" s="1" t="s">
        <v>7106</v>
      </c>
      <c r="H1469" s="1" t="s">
        <v>36</v>
      </c>
      <c r="I1469" s="1" t="s">
        <v>35</v>
      </c>
      <c r="J1469" s="15" t="s">
        <v>35</v>
      </c>
      <c r="K1469" s="1" t="s">
        <v>7105</v>
      </c>
      <c r="L1469" s="1" t="s">
        <v>7106</v>
      </c>
      <c r="M1469" s="1" t="s">
        <v>330</v>
      </c>
      <c r="N1469" s="1" t="s">
        <v>7107</v>
      </c>
      <c r="O1469" s="1" t="s">
        <v>7108</v>
      </c>
      <c r="P1469" s="1" t="s">
        <v>7109</v>
      </c>
      <c r="Q1469" s="1" t="s">
        <v>67</v>
      </c>
      <c r="R1469" s="1" t="s">
        <v>58</v>
      </c>
      <c r="S1469" s="1" t="s">
        <v>7110</v>
      </c>
      <c r="T1469" s="1" t="s">
        <v>45</v>
      </c>
      <c r="X1469" s="1" t="s">
        <v>7111</v>
      </c>
      <c r="Y1469" s="1" t="s">
        <v>7112</v>
      </c>
      <c r="AD1469" s="16" t="s">
        <v>7105</v>
      </c>
    </row>
    <row r="1470" spans="2:30" x14ac:dyDescent="0.2">
      <c r="B1470" s="1">
        <v>13860</v>
      </c>
      <c r="C1470" s="1" t="s">
        <v>4343</v>
      </c>
      <c r="D1470" s="56">
        <v>0.657510944476282</v>
      </c>
      <c r="E1470" s="17">
        <v>5.3505652220864999</v>
      </c>
      <c r="F1470" s="55">
        <v>8.1376063273719392</v>
      </c>
      <c r="G1470" s="1" t="s">
        <v>4344</v>
      </c>
      <c r="H1470" s="1" t="s">
        <v>100</v>
      </c>
      <c r="I1470" s="1" t="s">
        <v>53</v>
      </c>
      <c r="J1470" s="15" t="s">
        <v>512</v>
      </c>
      <c r="K1470" s="1" t="s">
        <v>4343</v>
      </c>
      <c r="L1470" s="1" t="s">
        <v>4344</v>
      </c>
      <c r="M1470" s="1" t="s">
        <v>330</v>
      </c>
      <c r="N1470" s="1" t="s">
        <v>4345</v>
      </c>
      <c r="O1470" s="1" t="s">
        <v>4346</v>
      </c>
      <c r="P1470" s="1" t="s">
        <v>4347</v>
      </c>
      <c r="Q1470" s="1" t="s">
        <v>42</v>
      </c>
      <c r="R1470" s="1" t="s">
        <v>43</v>
      </c>
      <c r="S1470" s="1" t="s">
        <v>4348</v>
      </c>
      <c r="T1470" s="1" t="s">
        <v>45</v>
      </c>
      <c r="X1470" s="1" t="s">
        <v>4349</v>
      </c>
      <c r="Y1470" s="1" t="s">
        <v>4350</v>
      </c>
      <c r="AD1470" s="16" t="s">
        <v>4343</v>
      </c>
    </row>
    <row r="1471" spans="2:30" x14ac:dyDescent="0.2">
      <c r="B1471" s="1">
        <v>14804</v>
      </c>
      <c r="C1471" s="1" t="s">
        <v>7113</v>
      </c>
      <c r="D1471" s="64">
        <v>0.83909344518878204</v>
      </c>
      <c r="E1471" s="20">
        <v>2.3527598029379799</v>
      </c>
      <c r="F1471" s="57">
        <v>2.8039306187270401</v>
      </c>
      <c r="G1471" s="1" t="s">
        <v>7114</v>
      </c>
      <c r="H1471" s="1" t="s">
        <v>36</v>
      </c>
      <c r="I1471" s="1" t="s">
        <v>35</v>
      </c>
      <c r="J1471" s="15" t="s">
        <v>35</v>
      </c>
      <c r="K1471" s="1" t="s">
        <v>7113</v>
      </c>
      <c r="L1471" s="1" t="s">
        <v>7114</v>
      </c>
      <c r="M1471" s="1" t="s">
        <v>382</v>
      </c>
      <c r="N1471" s="1" t="s">
        <v>7115</v>
      </c>
      <c r="O1471" s="1" t="s">
        <v>7116</v>
      </c>
      <c r="P1471" s="1" t="s">
        <v>7117</v>
      </c>
      <c r="Q1471" s="1" t="s">
        <v>42</v>
      </c>
      <c r="R1471" s="1" t="s">
        <v>58</v>
      </c>
      <c r="S1471" s="1" t="s">
        <v>7118</v>
      </c>
      <c r="T1471" s="1" t="s">
        <v>45</v>
      </c>
      <c r="U1471" s="1" t="s">
        <v>7119</v>
      </c>
      <c r="V1471" s="1" t="s">
        <v>7120</v>
      </c>
      <c r="W1471" s="1" t="s">
        <v>7121</v>
      </c>
      <c r="X1471" s="1" t="s">
        <v>7122</v>
      </c>
      <c r="Y1471" s="1" t="s">
        <v>7123</v>
      </c>
      <c r="Z1471" s="1" t="s">
        <v>7124</v>
      </c>
      <c r="AD1471" s="16" t="s">
        <v>7113</v>
      </c>
    </row>
    <row r="1472" spans="2:30" x14ac:dyDescent="0.2">
      <c r="B1472" s="1">
        <v>15161</v>
      </c>
      <c r="C1472" s="1" t="s">
        <v>7125</v>
      </c>
      <c r="D1472" s="63">
        <v>0.70115372838619905</v>
      </c>
      <c r="E1472" s="20">
        <v>2.0167855256844098</v>
      </c>
      <c r="F1472" s="57">
        <v>2.8763813754885401</v>
      </c>
      <c r="G1472" s="1" t="s">
        <v>7126</v>
      </c>
      <c r="H1472" s="1" t="s">
        <v>198</v>
      </c>
      <c r="I1472" s="1" t="s">
        <v>35</v>
      </c>
      <c r="J1472" s="15" t="s">
        <v>35</v>
      </c>
      <c r="K1472" s="1" t="s">
        <v>7125</v>
      </c>
      <c r="L1472" s="1" t="s">
        <v>7126</v>
      </c>
      <c r="M1472" s="1" t="s">
        <v>382</v>
      </c>
      <c r="N1472" s="1" t="s">
        <v>7127</v>
      </c>
      <c r="O1472" s="1" t="s">
        <v>7128</v>
      </c>
      <c r="P1472" s="1" t="s">
        <v>7129</v>
      </c>
      <c r="Q1472" s="1" t="s">
        <v>42</v>
      </c>
      <c r="R1472" s="1" t="s">
        <v>58</v>
      </c>
      <c r="S1472" s="1" t="s">
        <v>7130</v>
      </c>
      <c r="T1472" s="1" t="s">
        <v>45</v>
      </c>
      <c r="U1472" s="1" t="s">
        <v>7131</v>
      </c>
      <c r="V1472" s="1" t="s">
        <v>7132</v>
      </c>
      <c r="W1472" s="1" t="s">
        <v>7133</v>
      </c>
      <c r="X1472" s="1" t="s">
        <v>7134</v>
      </c>
      <c r="Y1472" s="1" t="s">
        <v>7135</v>
      </c>
      <c r="Z1472" s="1" t="s">
        <v>7136</v>
      </c>
      <c r="AD1472" s="16" t="s">
        <v>7125</v>
      </c>
    </row>
    <row r="1473" spans="2:30" x14ac:dyDescent="0.2">
      <c r="B1473" s="1">
        <v>15892</v>
      </c>
      <c r="C1473" s="1" t="s">
        <v>1137</v>
      </c>
      <c r="D1473" s="56">
        <v>0.57535744588937898</v>
      </c>
      <c r="E1473" s="20">
        <v>2.1051037461894402</v>
      </c>
      <c r="F1473" s="47">
        <v>3.6587755337647598</v>
      </c>
      <c r="G1473" s="1" t="s">
        <v>1138</v>
      </c>
      <c r="H1473" s="1" t="s">
        <v>100</v>
      </c>
      <c r="I1473" s="1" t="s">
        <v>35</v>
      </c>
      <c r="J1473" s="15" t="s">
        <v>35</v>
      </c>
      <c r="K1473" s="1" t="s">
        <v>1137</v>
      </c>
      <c r="L1473" s="1" t="s">
        <v>1138</v>
      </c>
      <c r="M1473" s="1" t="s">
        <v>382</v>
      </c>
      <c r="N1473" s="1" t="s">
        <v>1139</v>
      </c>
      <c r="O1473" s="1" t="s">
        <v>1140</v>
      </c>
      <c r="P1473" s="1" t="s">
        <v>1141</v>
      </c>
      <c r="Q1473" s="1" t="s">
        <v>67</v>
      </c>
      <c r="R1473" s="1" t="s">
        <v>58</v>
      </c>
      <c r="S1473" s="1" t="s">
        <v>1142</v>
      </c>
      <c r="T1473" s="1" t="s">
        <v>45</v>
      </c>
      <c r="X1473" s="1" t="s">
        <v>1143</v>
      </c>
      <c r="Y1473" s="1" t="s">
        <v>1144</v>
      </c>
      <c r="AD1473" s="16" t="s">
        <v>1137</v>
      </c>
    </row>
    <row r="1474" spans="2:30" x14ac:dyDescent="0.2">
      <c r="B1474" s="1">
        <v>16696</v>
      </c>
      <c r="C1474" s="1" t="s">
        <v>4375</v>
      </c>
      <c r="D1474" s="52">
        <v>0.55676714686746998</v>
      </c>
      <c r="E1474" s="33">
        <v>1.9463707974431499</v>
      </c>
      <c r="F1474" s="47">
        <v>3.4958434749499601</v>
      </c>
      <c r="G1474" s="1" t="s">
        <v>4376</v>
      </c>
      <c r="H1474" s="1" t="s">
        <v>100</v>
      </c>
      <c r="I1474" s="1" t="s">
        <v>54</v>
      </c>
      <c r="J1474" s="15" t="s">
        <v>35</v>
      </c>
      <c r="K1474" s="1" t="s">
        <v>4375</v>
      </c>
      <c r="L1474" s="1" t="s">
        <v>4376</v>
      </c>
      <c r="M1474" s="1" t="s">
        <v>382</v>
      </c>
      <c r="N1474" s="1" t="s">
        <v>4377</v>
      </c>
      <c r="O1474" s="1" t="s">
        <v>4378</v>
      </c>
      <c r="P1474" s="1" t="s">
        <v>4379</v>
      </c>
      <c r="Q1474" s="1" t="s">
        <v>67</v>
      </c>
      <c r="R1474" s="1" t="s">
        <v>58</v>
      </c>
      <c r="S1474" s="1" t="s">
        <v>4380</v>
      </c>
      <c r="T1474" s="1" t="s">
        <v>45</v>
      </c>
      <c r="X1474" s="1" t="s">
        <v>4381</v>
      </c>
      <c r="Y1474" s="1" t="s">
        <v>4382</v>
      </c>
      <c r="AD1474" s="16" t="s">
        <v>4375</v>
      </c>
    </row>
    <row r="1475" spans="2:30" x14ac:dyDescent="0.2">
      <c r="B1475" s="1">
        <v>18326</v>
      </c>
      <c r="C1475" s="1" t="s">
        <v>7137</v>
      </c>
      <c r="D1475" s="64">
        <v>0.99877721526063601</v>
      </c>
      <c r="E1475" s="17">
        <v>5.46648629182733</v>
      </c>
      <c r="F1475" s="44">
        <v>5.4731788113536703</v>
      </c>
      <c r="G1475" s="1" t="s">
        <v>7138</v>
      </c>
      <c r="H1475" s="1" t="s">
        <v>36</v>
      </c>
      <c r="I1475" s="1" t="s">
        <v>53</v>
      </c>
      <c r="J1475" s="15" t="s">
        <v>53</v>
      </c>
      <c r="K1475" s="1" t="s">
        <v>7137</v>
      </c>
      <c r="L1475" s="1" t="s">
        <v>7138</v>
      </c>
      <c r="M1475" s="1" t="s">
        <v>451</v>
      </c>
      <c r="N1475" s="1" t="s">
        <v>7139</v>
      </c>
      <c r="O1475" s="1" t="s">
        <v>7140</v>
      </c>
      <c r="P1475" s="1" t="s">
        <v>7141</v>
      </c>
      <c r="Q1475" s="1" t="s">
        <v>42</v>
      </c>
      <c r="R1475" s="1" t="s">
        <v>58</v>
      </c>
      <c r="S1475" s="1" t="s">
        <v>7142</v>
      </c>
      <c r="T1475" s="1" t="s">
        <v>45</v>
      </c>
      <c r="X1475" s="1" t="s">
        <v>7143</v>
      </c>
      <c r="Y1475" s="1" t="s">
        <v>7144</v>
      </c>
      <c r="AD1475" s="16" t="s">
        <v>7137</v>
      </c>
    </row>
    <row r="1476" spans="2:30" x14ac:dyDescent="0.2">
      <c r="B1476" s="1">
        <v>18611</v>
      </c>
      <c r="C1476" s="1" t="s">
        <v>7145</v>
      </c>
      <c r="D1476" s="65">
        <v>1.49668523279362</v>
      </c>
      <c r="E1476" s="20">
        <v>2.3737287479534301</v>
      </c>
      <c r="F1476" s="21">
        <v>1.5859906251114499</v>
      </c>
      <c r="G1476" s="1" t="s">
        <v>7146</v>
      </c>
      <c r="H1476" s="1" t="s">
        <v>270</v>
      </c>
      <c r="I1476" s="1" t="s">
        <v>35</v>
      </c>
      <c r="J1476" s="15" t="s">
        <v>54</v>
      </c>
      <c r="K1476" s="1" t="s">
        <v>7145</v>
      </c>
      <c r="L1476" s="1" t="s">
        <v>7146</v>
      </c>
      <c r="M1476" s="1" t="s">
        <v>451</v>
      </c>
      <c r="N1476" s="1" t="s">
        <v>7147</v>
      </c>
      <c r="O1476" s="1" t="s">
        <v>7148</v>
      </c>
      <c r="P1476" s="1" t="s">
        <v>7149</v>
      </c>
      <c r="Q1476" s="1" t="s">
        <v>67</v>
      </c>
      <c r="R1476" s="1" t="s">
        <v>58</v>
      </c>
      <c r="S1476" s="1" t="s">
        <v>7150</v>
      </c>
      <c r="T1476" s="1" t="s">
        <v>45</v>
      </c>
      <c r="X1476" s="1" t="s">
        <v>7151</v>
      </c>
      <c r="Y1476" s="1" t="s">
        <v>7152</v>
      </c>
      <c r="AD1476" s="16" t="s">
        <v>7145</v>
      </c>
    </row>
    <row r="1477" spans="2:30" x14ac:dyDescent="0.2">
      <c r="B1477" s="1">
        <v>18792</v>
      </c>
      <c r="C1477" s="1" t="s">
        <v>1975</v>
      </c>
      <c r="D1477" s="19">
        <v>1.7831978587997099</v>
      </c>
      <c r="E1477" s="33">
        <v>1.8185710663361301</v>
      </c>
      <c r="F1477" s="27">
        <v>1.01983695043254</v>
      </c>
      <c r="G1477" s="1" t="s">
        <v>1976</v>
      </c>
      <c r="H1477" s="1" t="s">
        <v>54</v>
      </c>
      <c r="I1477" s="1" t="s">
        <v>54</v>
      </c>
      <c r="J1477" s="15" t="s">
        <v>36</v>
      </c>
      <c r="K1477" s="1" t="s">
        <v>1975</v>
      </c>
      <c r="L1477" s="1" t="s">
        <v>1976</v>
      </c>
      <c r="M1477" s="1" t="s">
        <v>451</v>
      </c>
      <c r="N1477" s="1" t="s">
        <v>1977</v>
      </c>
      <c r="O1477" s="1" t="s">
        <v>1978</v>
      </c>
      <c r="P1477" s="1" t="s">
        <v>1979</v>
      </c>
      <c r="Q1477" s="1" t="s">
        <v>67</v>
      </c>
      <c r="R1477" s="1" t="s">
        <v>58</v>
      </c>
      <c r="S1477" s="1" t="s">
        <v>1980</v>
      </c>
      <c r="T1477" s="1" t="s">
        <v>45</v>
      </c>
      <c r="X1477" s="1" t="s">
        <v>1981</v>
      </c>
      <c r="Y1477" s="1" t="s">
        <v>1982</v>
      </c>
      <c r="AD1477" s="16" t="s">
        <v>1975</v>
      </c>
    </row>
    <row r="1478" spans="2:30" x14ac:dyDescent="0.2">
      <c r="B1478" s="1">
        <v>19730</v>
      </c>
      <c r="C1478" s="1" t="s">
        <v>3981</v>
      </c>
      <c r="D1478" s="19">
        <v>1.89647881078185</v>
      </c>
      <c r="E1478" s="17">
        <v>6.23145958760173</v>
      </c>
      <c r="F1478" s="47">
        <v>3.2858050151547502</v>
      </c>
      <c r="G1478" s="1" t="s">
        <v>3982</v>
      </c>
      <c r="H1478" s="1" t="s">
        <v>54</v>
      </c>
      <c r="I1478" s="1" t="s">
        <v>53</v>
      </c>
      <c r="J1478" s="15" t="s">
        <v>35</v>
      </c>
      <c r="K1478" s="1" t="s">
        <v>3981</v>
      </c>
      <c r="L1478" s="1" t="s">
        <v>3982</v>
      </c>
      <c r="M1478" s="1" t="s">
        <v>513</v>
      </c>
      <c r="N1478" s="1" t="s">
        <v>3983</v>
      </c>
      <c r="O1478" s="1" t="s">
        <v>3984</v>
      </c>
      <c r="P1478" s="1" t="s">
        <v>3985</v>
      </c>
      <c r="Q1478" s="1" t="s">
        <v>42</v>
      </c>
      <c r="R1478" s="1" t="s">
        <v>43</v>
      </c>
      <c r="S1478" s="1" t="s">
        <v>3986</v>
      </c>
      <c r="T1478" s="1" t="s">
        <v>45</v>
      </c>
      <c r="X1478" s="1" t="s">
        <v>3987</v>
      </c>
      <c r="Y1478" s="1" t="s">
        <v>3988</v>
      </c>
      <c r="AD1478" s="16" t="s">
        <v>3981</v>
      </c>
    </row>
    <row r="1479" spans="2:30" x14ac:dyDescent="0.2">
      <c r="B1479" s="1">
        <v>19910</v>
      </c>
      <c r="C1479" s="1" t="s">
        <v>4399</v>
      </c>
      <c r="D1479" s="52">
        <v>0.56828900208564104</v>
      </c>
      <c r="E1479" s="17">
        <v>6.8651005315443099</v>
      </c>
      <c r="F1479" s="51">
        <v>12.080298063747801</v>
      </c>
      <c r="G1479" s="1" t="s">
        <v>4400</v>
      </c>
      <c r="H1479" s="1" t="s">
        <v>100</v>
      </c>
      <c r="I1479" s="1" t="s">
        <v>53</v>
      </c>
      <c r="J1479" s="15" t="s">
        <v>512</v>
      </c>
      <c r="K1479" s="1" t="s">
        <v>4399</v>
      </c>
      <c r="L1479" s="1" t="s">
        <v>4400</v>
      </c>
      <c r="M1479" s="1" t="s">
        <v>513</v>
      </c>
      <c r="N1479" s="1" t="s">
        <v>4401</v>
      </c>
      <c r="O1479" s="1" t="s">
        <v>4402</v>
      </c>
      <c r="P1479" s="1" t="s">
        <v>4403</v>
      </c>
      <c r="Q1479" s="1" t="s">
        <v>42</v>
      </c>
      <c r="R1479" s="1" t="s">
        <v>43</v>
      </c>
      <c r="S1479" s="1" t="s">
        <v>4404</v>
      </c>
      <c r="T1479" s="1" t="s">
        <v>45</v>
      </c>
      <c r="X1479" s="1" t="s">
        <v>4405</v>
      </c>
      <c r="Y1479" s="1" t="s">
        <v>4406</v>
      </c>
      <c r="AD1479" s="16" t="s">
        <v>4399</v>
      </c>
    </row>
    <row r="1480" spans="2:30" x14ac:dyDescent="0.2">
      <c r="B1480" s="1">
        <v>21147</v>
      </c>
      <c r="C1480" s="1" t="s">
        <v>4423</v>
      </c>
      <c r="D1480" s="50">
        <v>0.29699289098074</v>
      </c>
      <c r="E1480" s="20">
        <v>2.0870634071254499</v>
      </c>
      <c r="F1480" s="44">
        <v>7.0273177254629804</v>
      </c>
      <c r="G1480" s="1" t="s">
        <v>4424</v>
      </c>
      <c r="H1480" s="1" t="s">
        <v>37</v>
      </c>
      <c r="I1480" s="1" t="s">
        <v>35</v>
      </c>
      <c r="J1480" s="15" t="s">
        <v>53</v>
      </c>
      <c r="K1480" s="1" t="s">
        <v>4423</v>
      </c>
      <c r="L1480" s="1" t="s">
        <v>4424</v>
      </c>
      <c r="M1480" s="1" t="s">
        <v>513</v>
      </c>
      <c r="N1480" s="1" t="s">
        <v>4425</v>
      </c>
      <c r="O1480" s="1" t="s">
        <v>4426</v>
      </c>
      <c r="P1480" s="1" t="s">
        <v>4427</v>
      </c>
      <c r="Q1480" s="1" t="s">
        <v>67</v>
      </c>
      <c r="R1480" s="1" t="s">
        <v>58</v>
      </c>
      <c r="S1480" s="1" t="s">
        <v>4428</v>
      </c>
      <c r="T1480" s="1" t="s">
        <v>45</v>
      </c>
      <c r="X1480" s="1" t="s">
        <v>4429</v>
      </c>
      <c r="Y1480" s="1" t="s">
        <v>4430</v>
      </c>
      <c r="AD1480" s="16" t="s">
        <v>4423</v>
      </c>
    </row>
    <row r="1481" spans="2:30" x14ac:dyDescent="0.2">
      <c r="B1481" s="1">
        <v>21149</v>
      </c>
      <c r="C1481" s="1" t="s">
        <v>4037</v>
      </c>
      <c r="D1481" s="24">
        <v>3.0276332388851701</v>
      </c>
      <c r="E1481" s="43">
        <v>8.6484601292780692</v>
      </c>
      <c r="F1481" s="57">
        <v>2.85650851569544</v>
      </c>
      <c r="G1481" s="1" t="s">
        <v>4038</v>
      </c>
      <c r="H1481" s="1" t="s">
        <v>35</v>
      </c>
      <c r="I1481" s="1" t="s">
        <v>512</v>
      </c>
      <c r="J1481" s="15" t="s">
        <v>35</v>
      </c>
      <c r="K1481" s="1" t="s">
        <v>4037</v>
      </c>
      <c r="L1481" s="1" t="s">
        <v>4038</v>
      </c>
      <c r="M1481" s="1" t="s">
        <v>513</v>
      </c>
      <c r="N1481" s="1" t="s">
        <v>4039</v>
      </c>
      <c r="O1481" s="1" t="s">
        <v>4040</v>
      </c>
      <c r="P1481" s="1" t="s">
        <v>4041</v>
      </c>
      <c r="Q1481" s="1" t="s">
        <v>67</v>
      </c>
      <c r="R1481" s="1" t="s">
        <v>58</v>
      </c>
      <c r="S1481" s="1" t="s">
        <v>4042</v>
      </c>
      <c r="T1481" s="1" t="s">
        <v>45</v>
      </c>
      <c r="X1481" s="1" t="s">
        <v>4043</v>
      </c>
      <c r="Y1481" s="1" t="s">
        <v>4044</v>
      </c>
      <c r="AD1481" s="16" t="s">
        <v>4037</v>
      </c>
    </row>
    <row r="1482" spans="2:30" x14ac:dyDescent="0.2">
      <c r="B1482" s="1">
        <v>21236</v>
      </c>
      <c r="C1482" s="1" t="s">
        <v>4431</v>
      </c>
      <c r="D1482" s="50">
        <v>0.28957054900457602</v>
      </c>
      <c r="E1482" s="20">
        <v>2.1993578197385402</v>
      </c>
      <c r="F1482" s="55">
        <v>7.5952400107643001</v>
      </c>
      <c r="G1482" s="1" t="s">
        <v>4432</v>
      </c>
      <c r="H1482" s="1" t="s">
        <v>37</v>
      </c>
      <c r="I1482" s="1" t="s">
        <v>35</v>
      </c>
      <c r="J1482" s="15" t="s">
        <v>53</v>
      </c>
      <c r="K1482" s="1" t="s">
        <v>4431</v>
      </c>
      <c r="L1482" s="1" t="s">
        <v>4432</v>
      </c>
      <c r="M1482" s="1" t="s">
        <v>538</v>
      </c>
      <c r="N1482" s="1" t="s">
        <v>4433</v>
      </c>
      <c r="O1482" s="1" t="s">
        <v>4434</v>
      </c>
      <c r="P1482" s="1" t="s">
        <v>4435</v>
      </c>
      <c r="Q1482" s="1" t="s">
        <v>42</v>
      </c>
      <c r="R1482" s="1" t="s">
        <v>58</v>
      </c>
      <c r="S1482" s="1" t="s">
        <v>4436</v>
      </c>
      <c r="T1482" s="1" t="s">
        <v>45</v>
      </c>
      <c r="X1482" s="1" t="s">
        <v>4437</v>
      </c>
      <c r="Y1482" s="1" t="s">
        <v>4438</v>
      </c>
      <c r="AD1482" s="16" t="s">
        <v>4431</v>
      </c>
    </row>
    <row r="1483" spans="2:30" x14ac:dyDescent="0.2">
      <c r="B1483" s="1">
        <v>21728</v>
      </c>
      <c r="C1483" s="1" t="s">
        <v>7153</v>
      </c>
      <c r="D1483" s="64">
        <v>1.06614132498703</v>
      </c>
      <c r="E1483" s="39">
        <v>3.4628540295892201</v>
      </c>
      <c r="F1483" s="47">
        <v>3.2480253306299098</v>
      </c>
      <c r="G1483" s="1" t="s">
        <v>7154</v>
      </c>
      <c r="H1483" s="1" t="s">
        <v>36</v>
      </c>
      <c r="I1483" s="1" t="s">
        <v>35</v>
      </c>
      <c r="J1483" s="15" t="s">
        <v>35</v>
      </c>
      <c r="K1483" s="1" t="s">
        <v>7153</v>
      </c>
      <c r="L1483" s="1" t="s">
        <v>7154</v>
      </c>
      <c r="M1483" s="1" t="s">
        <v>538</v>
      </c>
      <c r="N1483" s="1" t="s">
        <v>7155</v>
      </c>
      <c r="O1483" s="1" t="s">
        <v>7156</v>
      </c>
      <c r="P1483" s="1" t="s">
        <v>7157</v>
      </c>
      <c r="Q1483" s="1" t="s">
        <v>42</v>
      </c>
      <c r="R1483" s="1" t="s">
        <v>58</v>
      </c>
      <c r="S1483" s="1" t="s">
        <v>7158</v>
      </c>
      <c r="T1483" s="1" t="s">
        <v>45</v>
      </c>
      <c r="X1483" s="1" t="s">
        <v>7159</v>
      </c>
      <c r="Y1483" s="1" t="s">
        <v>7160</v>
      </c>
      <c r="AD1483" s="16" t="s">
        <v>7153</v>
      </c>
    </row>
    <row r="1484" spans="2:30" x14ac:dyDescent="0.2">
      <c r="B1484" s="1">
        <v>23489</v>
      </c>
      <c r="C1484" s="1" t="s">
        <v>7161</v>
      </c>
      <c r="D1484" s="64">
        <v>1.00135913571526</v>
      </c>
      <c r="E1484" s="20">
        <v>2.0697931592589098</v>
      </c>
      <c r="F1484" s="57">
        <v>2.0669838476886602</v>
      </c>
      <c r="G1484" s="1" t="s">
        <v>7162</v>
      </c>
      <c r="H1484" s="1" t="s">
        <v>36</v>
      </c>
      <c r="I1484" s="1" t="s">
        <v>35</v>
      </c>
      <c r="J1484" s="15" t="s">
        <v>35</v>
      </c>
      <c r="K1484" s="1" t="s">
        <v>7161</v>
      </c>
      <c r="L1484" s="1" t="s">
        <v>7162</v>
      </c>
      <c r="M1484" s="1" t="s">
        <v>599</v>
      </c>
      <c r="N1484" s="1" t="s">
        <v>7163</v>
      </c>
      <c r="O1484" s="1" t="s">
        <v>7164</v>
      </c>
      <c r="P1484" s="1" t="s">
        <v>7165</v>
      </c>
      <c r="Q1484" s="1" t="s">
        <v>42</v>
      </c>
      <c r="R1484" s="1" t="s">
        <v>58</v>
      </c>
      <c r="S1484" s="1" t="s">
        <v>7166</v>
      </c>
      <c r="T1484" s="1" t="s">
        <v>45</v>
      </c>
      <c r="X1484" s="1" t="s">
        <v>7167</v>
      </c>
      <c r="Y1484" s="1" t="s">
        <v>7168</v>
      </c>
      <c r="AD1484" s="16" t="s">
        <v>7161</v>
      </c>
    </row>
    <row r="1485" spans="2:30" x14ac:dyDescent="0.2">
      <c r="B1485" s="1">
        <v>23727</v>
      </c>
      <c r="C1485" s="1" t="s">
        <v>7169</v>
      </c>
      <c r="D1485" s="64">
        <v>1.2437875277453301</v>
      </c>
      <c r="E1485" s="39">
        <v>4.0422226886090398</v>
      </c>
      <c r="F1485" s="47">
        <v>3.2499302320039698</v>
      </c>
      <c r="G1485" s="1" t="s">
        <v>7170</v>
      </c>
      <c r="H1485" s="1" t="s">
        <v>36</v>
      </c>
      <c r="I1485" s="1" t="s">
        <v>53</v>
      </c>
      <c r="J1485" s="15" t="s">
        <v>35</v>
      </c>
      <c r="K1485" s="1" t="s">
        <v>7169</v>
      </c>
      <c r="L1485" s="1" t="s">
        <v>7170</v>
      </c>
      <c r="M1485" s="1" t="s">
        <v>599</v>
      </c>
      <c r="N1485" s="1" t="s">
        <v>7171</v>
      </c>
      <c r="O1485" s="1" t="s">
        <v>7172</v>
      </c>
      <c r="P1485" s="1" t="s">
        <v>7173</v>
      </c>
      <c r="Q1485" s="1" t="s">
        <v>67</v>
      </c>
      <c r="R1485" s="1" t="s">
        <v>43</v>
      </c>
      <c r="S1485" s="1" t="s">
        <v>7174</v>
      </c>
      <c r="T1485" s="1" t="s">
        <v>45</v>
      </c>
      <c r="X1485" s="1" t="s">
        <v>7175</v>
      </c>
      <c r="Y1485" s="1" t="s">
        <v>7176</v>
      </c>
      <c r="AD1485" s="16" t="s">
        <v>7169</v>
      </c>
    </row>
    <row r="1486" spans="2:30" x14ac:dyDescent="0.2">
      <c r="B1486" s="1">
        <v>25126</v>
      </c>
      <c r="C1486" s="1" t="s">
        <v>7177</v>
      </c>
      <c r="D1486" s="63">
        <v>0.74860003475153603</v>
      </c>
      <c r="E1486" s="33">
        <v>1.78322511849268</v>
      </c>
      <c r="F1486" s="57">
        <v>2.38207993015194</v>
      </c>
      <c r="G1486" s="1" t="s">
        <v>7178</v>
      </c>
      <c r="H1486" s="1" t="s">
        <v>198</v>
      </c>
      <c r="I1486" s="1" t="s">
        <v>54</v>
      </c>
      <c r="J1486" s="15" t="s">
        <v>35</v>
      </c>
      <c r="K1486" s="1" t="s">
        <v>7177</v>
      </c>
      <c r="L1486" s="1" t="s">
        <v>7178</v>
      </c>
      <c r="M1486" s="1" t="s">
        <v>599</v>
      </c>
      <c r="N1486" s="1" t="s">
        <v>7179</v>
      </c>
      <c r="O1486" s="1" t="s">
        <v>7180</v>
      </c>
      <c r="P1486" s="1" t="s">
        <v>7181</v>
      </c>
      <c r="Q1486" s="1" t="s">
        <v>67</v>
      </c>
      <c r="R1486" s="1" t="s">
        <v>58</v>
      </c>
      <c r="S1486" s="1" t="s">
        <v>7182</v>
      </c>
      <c r="T1486" s="1" t="s">
        <v>45</v>
      </c>
      <c r="U1486" s="1" t="s">
        <v>7183</v>
      </c>
      <c r="V1486" s="1" t="s">
        <v>7184</v>
      </c>
      <c r="W1486" s="1" t="s">
        <v>7185</v>
      </c>
      <c r="X1486" s="1" t="s">
        <v>7186</v>
      </c>
      <c r="Y1486" s="1" t="s">
        <v>7187</v>
      </c>
      <c r="Z1486" s="1" t="s">
        <v>7188</v>
      </c>
      <c r="AD1486" s="16" t="s">
        <v>7177</v>
      </c>
    </row>
    <row r="1487" spans="2:30" x14ac:dyDescent="0.2">
      <c r="B1487" s="1">
        <v>25397</v>
      </c>
      <c r="C1487" s="1" t="s">
        <v>4128</v>
      </c>
      <c r="D1487" s="12">
        <v>2.44211828711589</v>
      </c>
      <c r="E1487" s="33">
        <v>1.9909283027657501</v>
      </c>
      <c r="F1487" s="27">
        <v>0.81524646585281002</v>
      </c>
      <c r="G1487" s="1" t="s">
        <v>4129</v>
      </c>
      <c r="H1487" s="1" t="s">
        <v>35</v>
      </c>
      <c r="I1487" s="1" t="s">
        <v>54</v>
      </c>
      <c r="J1487" s="15" t="s">
        <v>36</v>
      </c>
      <c r="K1487" s="1" t="s">
        <v>4128</v>
      </c>
      <c r="L1487" s="1" t="s">
        <v>4129</v>
      </c>
      <c r="M1487" s="1" t="s">
        <v>599</v>
      </c>
      <c r="N1487" s="1" t="s">
        <v>4130</v>
      </c>
      <c r="O1487" s="1" t="s">
        <v>4131</v>
      </c>
      <c r="P1487" s="1" t="s">
        <v>4132</v>
      </c>
      <c r="Q1487" s="1" t="s">
        <v>67</v>
      </c>
      <c r="R1487" s="1" t="s">
        <v>58</v>
      </c>
      <c r="S1487" s="1" t="s">
        <v>4133</v>
      </c>
      <c r="T1487" s="1" t="s">
        <v>45</v>
      </c>
      <c r="X1487" s="1" t="s">
        <v>4134</v>
      </c>
      <c r="Y1487" s="1" t="s">
        <v>4135</v>
      </c>
      <c r="AD1487" s="16" t="s">
        <v>4128</v>
      </c>
    </row>
    <row r="1488" spans="2:30" x14ac:dyDescent="0.2">
      <c r="B1488" s="1">
        <v>26049</v>
      </c>
      <c r="C1488" s="1" t="s">
        <v>6117</v>
      </c>
      <c r="D1488" s="64">
        <v>0.93165932090607595</v>
      </c>
      <c r="E1488" s="20">
        <v>2.0366252959326401</v>
      </c>
      <c r="F1488" s="57">
        <v>2.1860193422977199</v>
      </c>
      <c r="G1488" s="1" t="s">
        <v>6118</v>
      </c>
      <c r="H1488" s="1" t="s">
        <v>36</v>
      </c>
      <c r="I1488" s="1" t="s">
        <v>35</v>
      </c>
      <c r="J1488" s="15" t="s">
        <v>35</v>
      </c>
      <c r="K1488" s="1" t="s">
        <v>6117</v>
      </c>
      <c r="L1488" s="1" t="s">
        <v>6118</v>
      </c>
      <c r="M1488" s="1" t="s">
        <v>699</v>
      </c>
      <c r="N1488" s="1" t="s">
        <v>6119</v>
      </c>
      <c r="O1488" s="1" t="s">
        <v>6120</v>
      </c>
      <c r="P1488" s="1" t="s">
        <v>6121</v>
      </c>
      <c r="Q1488" s="1" t="s">
        <v>42</v>
      </c>
      <c r="R1488" s="1" t="s">
        <v>58</v>
      </c>
      <c r="S1488" s="1" t="s">
        <v>6122</v>
      </c>
      <c r="T1488" s="1" t="s">
        <v>45</v>
      </c>
      <c r="U1488" s="1" t="s">
        <v>6123</v>
      </c>
      <c r="V1488" s="1" t="s">
        <v>6124</v>
      </c>
      <c r="W1488" s="1" t="s">
        <v>6125</v>
      </c>
      <c r="X1488" s="1" t="s">
        <v>6126</v>
      </c>
      <c r="Y1488" s="1" t="s">
        <v>6127</v>
      </c>
      <c r="Z1488" s="1" t="s">
        <v>6128</v>
      </c>
      <c r="AD1488" s="16" t="s">
        <v>6117</v>
      </c>
    </row>
    <row r="1489" spans="2:30" x14ac:dyDescent="0.2">
      <c r="B1489" s="1">
        <v>26076</v>
      </c>
      <c r="C1489" s="1" t="s">
        <v>7189</v>
      </c>
      <c r="D1489" s="63">
        <v>0.69225134590647797</v>
      </c>
      <c r="E1489" s="20">
        <v>2.1319875245715298</v>
      </c>
      <c r="F1489" s="47">
        <v>3.07978819713203</v>
      </c>
      <c r="G1489" s="1" t="s">
        <v>7190</v>
      </c>
      <c r="H1489" s="1" t="s">
        <v>198</v>
      </c>
      <c r="I1489" s="1" t="s">
        <v>35</v>
      </c>
      <c r="J1489" s="15" t="s">
        <v>35</v>
      </c>
      <c r="K1489" s="1" t="s">
        <v>7189</v>
      </c>
      <c r="L1489" s="1" t="s">
        <v>7190</v>
      </c>
      <c r="M1489" s="1" t="s">
        <v>699</v>
      </c>
      <c r="N1489" s="1" t="s">
        <v>7191</v>
      </c>
      <c r="O1489" s="1" t="s">
        <v>7192</v>
      </c>
      <c r="P1489" s="1" t="s">
        <v>7193</v>
      </c>
      <c r="Q1489" s="1" t="s">
        <v>67</v>
      </c>
      <c r="R1489" s="1" t="s">
        <v>58</v>
      </c>
      <c r="S1489" s="1" t="s">
        <v>7194</v>
      </c>
      <c r="T1489" s="1" t="s">
        <v>45</v>
      </c>
      <c r="X1489" s="1" t="s">
        <v>7195</v>
      </c>
      <c r="Y1489" s="1" t="s">
        <v>7196</v>
      </c>
      <c r="AD1489" s="16" t="s">
        <v>7189</v>
      </c>
    </row>
    <row r="1490" spans="2:30" x14ac:dyDescent="0.2">
      <c r="B1490" s="1">
        <v>26340</v>
      </c>
      <c r="C1490" s="1" t="s">
        <v>4148</v>
      </c>
      <c r="D1490" s="19">
        <v>1.83803078746407</v>
      </c>
      <c r="E1490" s="20">
        <v>2.0027190042060101</v>
      </c>
      <c r="F1490" s="27">
        <v>1.08960035809256</v>
      </c>
      <c r="G1490" s="1" t="s">
        <v>4149</v>
      </c>
      <c r="H1490" s="1" t="s">
        <v>54</v>
      </c>
      <c r="I1490" s="1" t="s">
        <v>35</v>
      </c>
      <c r="J1490" s="15" t="s">
        <v>36</v>
      </c>
      <c r="K1490" s="1" t="s">
        <v>4148</v>
      </c>
      <c r="L1490" s="1" t="s">
        <v>4149</v>
      </c>
      <c r="M1490" s="1" t="s">
        <v>699</v>
      </c>
      <c r="N1490" s="1" t="s">
        <v>4150</v>
      </c>
      <c r="O1490" s="1" t="s">
        <v>4151</v>
      </c>
      <c r="P1490" s="1" t="s">
        <v>4152</v>
      </c>
      <c r="Q1490" s="1" t="s">
        <v>67</v>
      </c>
      <c r="R1490" s="1" t="s">
        <v>58</v>
      </c>
      <c r="S1490" s="1" t="s">
        <v>4153</v>
      </c>
      <c r="T1490" s="1" t="s">
        <v>45</v>
      </c>
      <c r="X1490" s="1" t="s">
        <v>4154</v>
      </c>
      <c r="Y1490" s="1" t="s">
        <v>4155</v>
      </c>
      <c r="AD1490" s="16" t="s">
        <v>4148</v>
      </c>
    </row>
    <row r="1491" spans="2:30" x14ac:dyDescent="0.2">
      <c r="B1491" s="1">
        <v>26680</v>
      </c>
      <c r="C1491" s="1" t="s">
        <v>4474</v>
      </c>
      <c r="D1491" s="54">
        <v>0.42383325223713197</v>
      </c>
      <c r="E1491" s="39">
        <v>4.2532862544519201</v>
      </c>
      <c r="F1491" s="51">
        <v>10.0352821115419</v>
      </c>
      <c r="G1491" s="1" t="s">
        <v>4475</v>
      </c>
      <c r="H1491" s="1" t="s">
        <v>37</v>
      </c>
      <c r="I1491" s="1" t="s">
        <v>53</v>
      </c>
      <c r="J1491" s="15" t="s">
        <v>512</v>
      </c>
      <c r="K1491" s="1" t="s">
        <v>4474</v>
      </c>
      <c r="L1491" s="1" t="s">
        <v>4475</v>
      </c>
      <c r="M1491" s="1" t="s">
        <v>699</v>
      </c>
      <c r="N1491" s="1" t="s">
        <v>4476</v>
      </c>
      <c r="O1491" s="1" t="s">
        <v>4477</v>
      </c>
      <c r="P1491" s="1" t="s">
        <v>4478</v>
      </c>
      <c r="Q1491" s="1" t="s">
        <v>67</v>
      </c>
      <c r="R1491" s="1" t="s">
        <v>43</v>
      </c>
      <c r="S1491" s="1" t="s">
        <v>4479</v>
      </c>
      <c r="T1491" s="1" t="s">
        <v>45</v>
      </c>
      <c r="X1491" s="1" t="s">
        <v>4480</v>
      </c>
      <c r="Y1491" s="1" t="s">
        <v>4481</v>
      </c>
      <c r="AD1491" s="16" t="s">
        <v>4474</v>
      </c>
    </row>
    <row r="1492" spans="2:30" x14ac:dyDescent="0.2">
      <c r="B1492" s="1">
        <v>27641</v>
      </c>
      <c r="C1492" s="1" t="s">
        <v>4156</v>
      </c>
      <c r="D1492" s="12">
        <v>2.3209012858508302</v>
      </c>
      <c r="E1492" s="20">
        <v>2.4708551315226401</v>
      </c>
      <c r="F1492" s="27">
        <v>1.0646101782036099</v>
      </c>
      <c r="G1492" s="1" t="s">
        <v>4157</v>
      </c>
      <c r="H1492" s="1" t="s">
        <v>35</v>
      </c>
      <c r="I1492" s="1" t="s">
        <v>35</v>
      </c>
      <c r="J1492" s="15" t="s">
        <v>36</v>
      </c>
      <c r="K1492" s="1" t="s">
        <v>4156</v>
      </c>
      <c r="L1492" s="1" t="s">
        <v>4157</v>
      </c>
      <c r="M1492" s="1" t="s">
        <v>721</v>
      </c>
      <c r="N1492" s="1" t="s">
        <v>4158</v>
      </c>
      <c r="O1492" s="1" t="s">
        <v>4159</v>
      </c>
      <c r="P1492" s="1" t="s">
        <v>4160</v>
      </c>
      <c r="Q1492" s="1" t="s">
        <v>67</v>
      </c>
      <c r="R1492" s="1" t="s">
        <v>58</v>
      </c>
      <c r="S1492" s="1" t="s">
        <v>4161</v>
      </c>
      <c r="T1492" s="1" t="s">
        <v>45</v>
      </c>
      <c r="X1492" s="1" t="s">
        <v>4162</v>
      </c>
      <c r="Y1492" s="1" t="s">
        <v>4163</v>
      </c>
      <c r="AD1492" s="16" t="s">
        <v>4156</v>
      </c>
    </row>
    <row r="1493" spans="2:30" x14ac:dyDescent="0.2">
      <c r="B1493" s="1">
        <v>28139</v>
      </c>
      <c r="C1493" s="1" t="s">
        <v>6164</v>
      </c>
      <c r="D1493" s="63">
        <v>0.76730321104606303</v>
      </c>
      <c r="E1493" s="20">
        <v>2.4163509898608999</v>
      </c>
      <c r="F1493" s="47">
        <v>3.1491475013726302</v>
      </c>
      <c r="G1493" s="1" t="s">
        <v>6165</v>
      </c>
      <c r="H1493" s="1" t="s">
        <v>198</v>
      </c>
      <c r="I1493" s="1" t="s">
        <v>35</v>
      </c>
      <c r="J1493" s="15" t="s">
        <v>35</v>
      </c>
      <c r="K1493" s="1" t="s">
        <v>6164</v>
      </c>
      <c r="L1493" s="1" t="s">
        <v>6165</v>
      </c>
      <c r="M1493" s="1" t="s">
        <v>721</v>
      </c>
      <c r="N1493" s="1" t="s">
        <v>6166</v>
      </c>
      <c r="O1493" s="1" t="s">
        <v>6167</v>
      </c>
      <c r="P1493" s="1" t="s">
        <v>6168</v>
      </c>
      <c r="Q1493" s="1" t="s">
        <v>67</v>
      </c>
      <c r="R1493" s="1" t="s">
        <v>58</v>
      </c>
      <c r="S1493" s="1" t="s">
        <v>6169</v>
      </c>
      <c r="T1493" s="1" t="s">
        <v>45</v>
      </c>
      <c r="X1493" s="1" t="s">
        <v>6170</v>
      </c>
      <c r="Y1493" s="1" t="s">
        <v>6171</v>
      </c>
      <c r="AD1493" s="16" t="s">
        <v>6164</v>
      </c>
    </row>
    <row r="1494" spans="2:30" x14ac:dyDescent="0.2">
      <c r="B1494" s="1">
        <v>29282</v>
      </c>
      <c r="C1494" s="1" t="s">
        <v>4510</v>
      </c>
      <c r="D1494" s="54">
        <v>0.39254362622289402</v>
      </c>
      <c r="E1494" s="26">
        <v>1.71581698919796</v>
      </c>
      <c r="F1494" s="47">
        <v>4.3710224152860997</v>
      </c>
      <c r="G1494" s="1" t="s">
        <v>4511</v>
      </c>
      <c r="H1494" s="1" t="s">
        <v>37</v>
      </c>
      <c r="I1494" s="1" t="s">
        <v>54</v>
      </c>
      <c r="J1494" s="15" t="s">
        <v>53</v>
      </c>
      <c r="K1494" s="1" t="s">
        <v>4510</v>
      </c>
      <c r="L1494" s="1" t="s">
        <v>4511</v>
      </c>
      <c r="M1494" s="1" t="s">
        <v>746</v>
      </c>
      <c r="N1494" s="1" t="s">
        <v>4512</v>
      </c>
      <c r="O1494" s="1" t="s">
        <v>4513</v>
      </c>
      <c r="P1494" s="1" t="s">
        <v>4514</v>
      </c>
      <c r="Q1494" s="1" t="s">
        <v>42</v>
      </c>
      <c r="R1494" s="1" t="s">
        <v>58</v>
      </c>
      <c r="S1494" s="1" t="s">
        <v>4515</v>
      </c>
      <c r="T1494" s="1" t="s">
        <v>45</v>
      </c>
      <c r="U1494" s="1" t="s">
        <v>4516</v>
      </c>
      <c r="V1494" s="1" t="s">
        <v>4517</v>
      </c>
      <c r="W1494" s="1" t="s">
        <v>4518</v>
      </c>
      <c r="X1494" s="1" t="s">
        <v>4519</v>
      </c>
      <c r="Y1494" s="1" t="s">
        <v>4520</v>
      </c>
      <c r="Z1494" s="1" t="s">
        <v>4521</v>
      </c>
      <c r="AD1494" s="16" t="s">
        <v>4510</v>
      </c>
    </row>
    <row r="1495" spans="2:30" x14ac:dyDescent="0.2">
      <c r="B1495" s="1">
        <v>29354</v>
      </c>
      <c r="C1495" s="1" t="s">
        <v>4180</v>
      </c>
      <c r="D1495" s="24">
        <v>3.3023486094264598</v>
      </c>
      <c r="E1495" s="39">
        <v>3.0695828211587801</v>
      </c>
      <c r="F1495" s="27">
        <v>0.92951507675378298</v>
      </c>
      <c r="G1495" s="1" t="s">
        <v>4181</v>
      </c>
      <c r="H1495" s="1" t="s">
        <v>35</v>
      </c>
      <c r="I1495" s="1" t="s">
        <v>35</v>
      </c>
      <c r="J1495" s="15" t="s">
        <v>36</v>
      </c>
      <c r="K1495" s="1" t="s">
        <v>4180</v>
      </c>
      <c r="L1495" s="1" t="s">
        <v>4181</v>
      </c>
      <c r="M1495" s="1" t="s">
        <v>746</v>
      </c>
      <c r="N1495" s="1" t="s">
        <v>4182</v>
      </c>
      <c r="O1495" s="1" t="s">
        <v>4183</v>
      </c>
      <c r="P1495" s="1" t="s">
        <v>4184</v>
      </c>
      <c r="Q1495" s="1" t="s">
        <v>42</v>
      </c>
      <c r="R1495" s="1" t="s">
        <v>58</v>
      </c>
      <c r="S1495" s="1" t="s">
        <v>4185</v>
      </c>
      <c r="T1495" s="1" t="s">
        <v>45</v>
      </c>
      <c r="X1495" s="1" t="s">
        <v>4186</v>
      </c>
      <c r="Y1495" s="1" t="s">
        <v>4187</v>
      </c>
      <c r="AD1495" s="16" t="s">
        <v>4180</v>
      </c>
    </row>
    <row r="1496" spans="2:30" x14ac:dyDescent="0.2">
      <c r="B1496" s="1">
        <v>30298</v>
      </c>
      <c r="C1496" s="1" t="s">
        <v>7197</v>
      </c>
      <c r="D1496" s="64">
        <v>0.91602269472904896</v>
      </c>
      <c r="E1496" s="39">
        <v>4.8690112303803801</v>
      </c>
      <c r="F1496" s="44">
        <v>5.3153827502282498</v>
      </c>
      <c r="G1496" s="1" t="s">
        <v>7198</v>
      </c>
      <c r="H1496" s="1" t="s">
        <v>36</v>
      </c>
      <c r="I1496" s="1" t="s">
        <v>53</v>
      </c>
      <c r="J1496" s="15" t="s">
        <v>53</v>
      </c>
      <c r="K1496" s="1" t="s">
        <v>7197</v>
      </c>
      <c r="L1496" s="1" t="s">
        <v>7198</v>
      </c>
      <c r="M1496" s="1" t="s">
        <v>746</v>
      </c>
      <c r="N1496" s="1" t="s">
        <v>7199</v>
      </c>
      <c r="O1496" s="1" t="s">
        <v>7200</v>
      </c>
      <c r="P1496" s="1" t="s">
        <v>7201</v>
      </c>
      <c r="Q1496" s="1" t="s">
        <v>42</v>
      </c>
      <c r="R1496" s="1" t="s">
        <v>58</v>
      </c>
      <c r="S1496" s="1" t="s">
        <v>7202</v>
      </c>
      <c r="T1496" s="1" t="s">
        <v>45</v>
      </c>
      <c r="U1496" s="1" t="s">
        <v>7203</v>
      </c>
      <c r="V1496" s="1" t="s">
        <v>7204</v>
      </c>
      <c r="W1496" s="1" t="s">
        <v>7205</v>
      </c>
      <c r="X1496" s="1" t="s">
        <v>7206</v>
      </c>
      <c r="Y1496" s="1" t="s">
        <v>7207</v>
      </c>
      <c r="Z1496" s="1" t="s">
        <v>7208</v>
      </c>
      <c r="AD1496" s="16" t="s">
        <v>7197</v>
      </c>
    </row>
    <row r="1497" spans="2:30" x14ac:dyDescent="0.2">
      <c r="B1497" s="1">
        <v>30314</v>
      </c>
      <c r="C1497" s="1" t="s">
        <v>4522</v>
      </c>
      <c r="D1497" s="54">
        <v>0.39526833553742302</v>
      </c>
      <c r="E1497" s="39">
        <v>3.08292911006671</v>
      </c>
      <c r="F1497" s="55">
        <v>7.7995853269527204</v>
      </c>
      <c r="G1497" s="1" t="s">
        <v>4523</v>
      </c>
      <c r="H1497" s="1" t="s">
        <v>37</v>
      </c>
      <c r="I1497" s="1" t="s">
        <v>35</v>
      </c>
      <c r="J1497" s="15" t="s">
        <v>53</v>
      </c>
      <c r="K1497" s="1" t="s">
        <v>4522</v>
      </c>
      <c r="L1497" s="1" t="s">
        <v>4523</v>
      </c>
      <c r="M1497" s="1" t="s">
        <v>746</v>
      </c>
      <c r="N1497" s="1" t="s">
        <v>4524</v>
      </c>
      <c r="O1497" s="1" t="s">
        <v>4525</v>
      </c>
      <c r="P1497" s="1" t="s">
        <v>4526</v>
      </c>
      <c r="Q1497" s="1" t="s">
        <v>42</v>
      </c>
      <c r="R1497" s="1" t="s">
        <v>58</v>
      </c>
      <c r="S1497" s="1" t="s">
        <v>4527</v>
      </c>
      <c r="T1497" s="1" t="s">
        <v>45</v>
      </c>
      <c r="X1497" s="1" t="s">
        <v>4528</v>
      </c>
      <c r="Y1497" s="1" t="s">
        <v>4529</v>
      </c>
      <c r="AD1497" s="16" t="s">
        <v>4522</v>
      </c>
    </row>
    <row r="1498" spans="2:30" x14ac:dyDescent="0.2">
      <c r="B1498" s="1">
        <v>34431</v>
      </c>
      <c r="C1498" s="1" t="s">
        <v>7209</v>
      </c>
      <c r="D1498" s="64">
        <v>1.0007842682953101</v>
      </c>
      <c r="E1498" s="17">
        <v>6.99404390269867</v>
      </c>
      <c r="F1498" s="44">
        <v>6.9885629943124803</v>
      </c>
      <c r="G1498" s="1" t="s">
        <v>7210</v>
      </c>
      <c r="H1498" s="1" t="s">
        <v>36</v>
      </c>
      <c r="I1498" s="1" t="s">
        <v>53</v>
      </c>
      <c r="J1498" s="15" t="s">
        <v>53</v>
      </c>
      <c r="K1498" s="1" t="s">
        <v>7209</v>
      </c>
      <c r="L1498" s="1" t="s">
        <v>7210</v>
      </c>
      <c r="M1498" s="1" t="s">
        <v>817</v>
      </c>
      <c r="N1498" s="1" t="s">
        <v>7211</v>
      </c>
      <c r="O1498" s="1" t="s">
        <v>7212</v>
      </c>
      <c r="P1498" s="1" t="s">
        <v>7213</v>
      </c>
      <c r="Q1498" s="1" t="s">
        <v>67</v>
      </c>
      <c r="R1498" s="1" t="s">
        <v>43</v>
      </c>
      <c r="S1498" s="1" t="s">
        <v>7214</v>
      </c>
      <c r="T1498" s="1" t="s">
        <v>45</v>
      </c>
      <c r="X1498" s="1" t="s">
        <v>7215</v>
      </c>
      <c r="Y1498" s="1" t="s">
        <v>7216</v>
      </c>
      <c r="AD1498" s="16" t="s">
        <v>7209</v>
      </c>
    </row>
    <row r="1499" spans="2:30" x14ac:dyDescent="0.2">
      <c r="B1499" s="1">
        <v>34602</v>
      </c>
      <c r="C1499" s="1" t="s">
        <v>4573</v>
      </c>
      <c r="D1499" s="56">
        <v>0.58643842899903698</v>
      </c>
      <c r="E1499" s="20">
        <v>2.98127370506307</v>
      </c>
      <c r="F1499" s="44">
        <v>5.0836943106741099</v>
      </c>
      <c r="G1499" s="1" t="s">
        <v>4574</v>
      </c>
      <c r="H1499" s="1" t="s">
        <v>100</v>
      </c>
      <c r="I1499" s="1" t="s">
        <v>35</v>
      </c>
      <c r="J1499" s="15" t="s">
        <v>53</v>
      </c>
      <c r="K1499" s="1" t="s">
        <v>4573</v>
      </c>
      <c r="L1499" s="1" t="s">
        <v>4574</v>
      </c>
      <c r="M1499" s="1" t="s">
        <v>817</v>
      </c>
      <c r="N1499" s="1" t="s">
        <v>4575</v>
      </c>
      <c r="O1499" s="1" t="s">
        <v>4576</v>
      </c>
      <c r="P1499" s="1" t="s">
        <v>4577</v>
      </c>
      <c r="Q1499" s="1" t="s">
        <v>42</v>
      </c>
      <c r="R1499" s="1" t="s">
        <v>58</v>
      </c>
      <c r="S1499" s="1" t="s">
        <v>4578</v>
      </c>
      <c r="T1499" s="1" t="s">
        <v>45</v>
      </c>
      <c r="U1499" s="1" t="s">
        <v>4579</v>
      </c>
      <c r="V1499" s="1" t="s">
        <v>4580</v>
      </c>
      <c r="W1499" s="1" t="s">
        <v>4581</v>
      </c>
      <c r="X1499" s="1" t="s">
        <v>4582</v>
      </c>
      <c r="Y1499" s="1" t="s">
        <v>4583</v>
      </c>
      <c r="Z1499" s="1" t="s">
        <v>4584</v>
      </c>
      <c r="AD1499" s="16" t="s">
        <v>4573</v>
      </c>
    </row>
    <row r="1500" spans="2:30" x14ac:dyDescent="0.2">
      <c r="B1500" s="1">
        <v>35026</v>
      </c>
      <c r="C1500" s="1" t="s">
        <v>4204</v>
      </c>
      <c r="D1500" s="19">
        <v>1.86316343256379</v>
      </c>
      <c r="E1500" s="33">
        <v>1.9778616690169499</v>
      </c>
      <c r="F1500" s="27">
        <v>1.0615610173796299</v>
      </c>
      <c r="G1500" s="1" t="s">
        <v>4205</v>
      </c>
      <c r="H1500" s="1" t="s">
        <v>54</v>
      </c>
      <c r="I1500" s="1" t="s">
        <v>54</v>
      </c>
      <c r="J1500" s="15" t="s">
        <v>36</v>
      </c>
      <c r="K1500" s="1" t="s">
        <v>4204</v>
      </c>
      <c r="L1500" s="1" t="s">
        <v>4205</v>
      </c>
      <c r="M1500" s="1" t="s">
        <v>817</v>
      </c>
      <c r="N1500" s="1" t="s">
        <v>4206</v>
      </c>
      <c r="O1500" s="1" t="s">
        <v>4207</v>
      </c>
      <c r="P1500" s="1" t="s">
        <v>4208</v>
      </c>
      <c r="Q1500" s="1" t="s">
        <v>42</v>
      </c>
      <c r="R1500" s="1" t="s">
        <v>43</v>
      </c>
      <c r="S1500" s="1" t="s">
        <v>4209</v>
      </c>
      <c r="T1500" s="1" t="s">
        <v>45</v>
      </c>
      <c r="X1500" s="1" t="s">
        <v>4210</v>
      </c>
      <c r="Y1500" s="1" t="s">
        <v>4211</v>
      </c>
      <c r="AD1500" s="16" t="s">
        <v>4204</v>
      </c>
    </row>
    <row r="1501" spans="2:30" x14ac:dyDescent="0.2">
      <c r="B1501" s="1">
        <v>37882</v>
      </c>
      <c r="C1501" s="1" t="s">
        <v>4235</v>
      </c>
      <c r="D1501" s="24">
        <v>3.7220382044722</v>
      </c>
      <c r="E1501" s="53">
        <v>30.878059556548202</v>
      </c>
      <c r="F1501" s="55">
        <v>8.2960082245923097</v>
      </c>
      <c r="G1501" s="1" t="s">
        <v>4236</v>
      </c>
      <c r="H1501" s="1" t="s">
        <v>35</v>
      </c>
      <c r="I1501" s="1" t="s">
        <v>512</v>
      </c>
      <c r="J1501" s="15" t="s">
        <v>512</v>
      </c>
      <c r="K1501" s="1" t="s">
        <v>4235</v>
      </c>
      <c r="L1501" s="1" t="s">
        <v>4236</v>
      </c>
      <c r="M1501" s="1" t="s">
        <v>926</v>
      </c>
      <c r="N1501" s="1" t="s">
        <v>4237</v>
      </c>
      <c r="O1501" s="1" t="s">
        <v>4238</v>
      </c>
      <c r="P1501" s="1" t="s">
        <v>4239</v>
      </c>
      <c r="Q1501" s="1" t="s">
        <v>42</v>
      </c>
      <c r="R1501" s="1" t="s">
        <v>58</v>
      </c>
      <c r="S1501" s="1" t="s">
        <v>4240</v>
      </c>
      <c r="T1501" s="1" t="s">
        <v>45</v>
      </c>
      <c r="X1501" s="1" t="s">
        <v>4241</v>
      </c>
      <c r="Y1501" s="1" t="s">
        <v>4242</v>
      </c>
      <c r="AD1501" s="16" t="s">
        <v>4235</v>
      </c>
    </row>
    <row r="1502" spans="2:30" x14ac:dyDescent="0.2">
      <c r="J1502" s="15"/>
    </row>
    <row r="1503" spans="2:30" x14ac:dyDescent="0.2">
      <c r="J1503" s="15"/>
    </row>
    <row r="1504" spans="2:30" x14ac:dyDescent="0.2">
      <c r="B1504" s="1" t="s">
        <v>3706</v>
      </c>
    </row>
    <row r="1505" spans="2:31" x14ac:dyDescent="0.2">
      <c r="B1505" s="1" t="s">
        <v>934</v>
      </c>
    </row>
    <row r="1508" spans="2:31" ht="15.75" x14ac:dyDescent="0.25">
      <c r="B1508" s="2" t="s">
        <v>7217</v>
      </c>
      <c r="D1508" s="125" t="s">
        <v>4</v>
      </c>
      <c r="E1508" s="126"/>
      <c r="F1508" s="127"/>
      <c r="G1508" s="128" t="s">
        <v>5</v>
      </c>
      <c r="H1508" s="128"/>
      <c r="I1508" s="128"/>
      <c r="J1508" s="129"/>
      <c r="K1508" s="130" t="s">
        <v>6</v>
      </c>
      <c r="L1508" s="130"/>
      <c r="M1508" s="130"/>
      <c r="N1508" s="130"/>
      <c r="O1508" s="130"/>
      <c r="P1508" s="130"/>
      <c r="Q1508" s="130"/>
      <c r="R1508" s="130"/>
      <c r="S1508" s="130"/>
      <c r="T1508" s="130"/>
      <c r="U1508" s="130"/>
      <c r="V1508" s="130"/>
      <c r="W1508" s="130"/>
      <c r="X1508" s="130"/>
      <c r="Y1508" s="130"/>
      <c r="Z1508" s="130"/>
      <c r="AA1508" s="130"/>
      <c r="AB1508" s="130"/>
      <c r="AC1508" s="130"/>
      <c r="AD1508" s="3" t="s">
        <v>7</v>
      </c>
    </row>
    <row r="1509" spans="2:31" ht="48" thickBot="1" x14ac:dyDescent="0.25">
      <c r="B1509" s="4" t="s">
        <v>8</v>
      </c>
      <c r="C1509" s="5" t="s">
        <v>9</v>
      </c>
      <c r="D1509" s="6" t="s">
        <v>10</v>
      </c>
      <c r="E1509" s="6" t="s">
        <v>11</v>
      </c>
      <c r="F1509" s="7" t="s">
        <v>12</v>
      </c>
      <c r="G1509" s="8" t="s">
        <v>13</v>
      </c>
      <c r="H1509" s="8" t="s">
        <v>10</v>
      </c>
      <c r="I1509" s="8" t="s">
        <v>11</v>
      </c>
      <c r="J1509" s="9" t="s">
        <v>12</v>
      </c>
      <c r="K1509" s="10" t="s">
        <v>14</v>
      </c>
      <c r="L1509" s="10" t="s">
        <v>13</v>
      </c>
      <c r="M1509" s="10" t="s">
        <v>15</v>
      </c>
      <c r="N1509" s="10" t="s">
        <v>16</v>
      </c>
      <c r="O1509" s="10" t="s">
        <v>17</v>
      </c>
      <c r="P1509" s="10" t="s">
        <v>18</v>
      </c>
      <c r="Q1509" s="10" t="s">
        <v>19</v>
      </c>
      <c r="R1509" s="10" t="s">
        <v>20</v>
      </c>
      <c r="S1509" s="10" t="s">
        <v>21</v>
      </c>
      <c r="T1509" s="10" t="s">
        <v>22</v>
      </c>
      <c r="U1509" s="10" t="s">
        <v>23</v>
      </c>
      <c r="V1509" s="10" t="s">
        <v>24</v>
      </c>
      <c r="W1509" s="10" t="s">
        <v>25</v>
      </c>
      <c r="X1509" s="10" t="s">
        <v>26</v>
      </c>
      <c r="Y1509" s="10" t="s">
        <v>27</v>
      </c>
      <c r="Z1509" s="10" t="s">
        <v>28</v>
      </c>
      <c r="AA1509" s="10" t="s">
        <v>29</v>
      </c>
      <c r="AB1509" s="10" t="s">
        <v>30</v>
      </c>
      <c r="AC1509" s="10" t="s">
        <v>31</v>
      </c>
      <c r="AD1509" s="11" t="s">
        <v>32</v>
      </c>
      <c r="AE1509" s="62"/>
    </row>
    <row r="1510" spans="2:31" ht="15.75" thickTop="1" x14ac:dyDescent="0.2">
      <c r="B1510" s="1">
        <v>359</v>
      </c>
      <c r="C1510" s="1" t="s">
        <v>7218</v>
      </c>
      <c r="D1510" s="64">
        <v>0.85599690059018396</v>
      </c>
      <c r="E1510" s="31">
        <v>0.36609039246126301</v>
      </c>
      <c r="F1510" s="14">
        <v>0.427677240663903</v>
      </c>
      <c r="G1510" s="1" t="s">
        <v>7219</v>
      </c>
      <c r="H1510" s="1" t="s">
        <v>36</v>
      </c>
      <c r="I1510" s="1" t="s">
        <v>37</v>
      </c>
      <c r="J1510" s="15" t="s">
        <v>37</v>
      </c>
      <c r="K1510" s="1" t="s">
        <v>7218</v>
      </c>
      <c r="L1510" s="1" t="s">
        <v>7219</v>
      </c>
      <c r="M1510" s="1" t="s">
        <v>38</v>
      </c>
      <c r="N1510" s="1" t="s">
        <v>7220</v>
      </c>
      <c r="O1510" s="1" t="s">
        <v>7221</v>
      </c>
      <c r="P1510" s="1" t="s">
        <v>7222</v>
      </c>
      <c r="Q1510" s="1" t="s">
        <v>42</v>
      </c>
      <c r="R1510" s="1" t="s">
        <v>58</v>
      </c>
      <c r="S1510" s="1" t="s">
        <v>7223</v>
      </c>
      <c r="T1510" s="1" t="s">
        <v>45</v>
      </c>
      <c r="X1510" s="1" t="s">
        <v>7224</v>
      </c>
      <c r="Y1510" s="1" t="s">
        <v>7225</v>
      </c>
      <c r="AD1510" s="16" t="s">
        <v>7218</v>
      </c>
    </row>
    <row r="1511" spans="2:31" x14ac:dyDescent="0.2">
      <c r="B1511" s="1">
        <v>960</v>
      </c>
      <c r="C1511" s="1" t="s">
        <v>3716</v>
      </c>
      <c r="D1511" s="12">
        <v>2.1374536908387398</v>
      </c>
      <c r="E1511" s="41">
        <v>0.14035266804966601</v>
      </c>
      <c r="F1511" s="30">
        <v>6.5663489530195004E-2</v>
      </c>
      <c r="G1511" s="1" t="s">
        <v>3717</v>
      </c>
      <c r="H1511" s="1" t="s">
        <v>35</v>
      </c>
      <c r="I1511" s="1" t="s">
        <v>73</v>
      </c>
      <c r="J1511" s="15" t="s">
        <v>74</v>
      </c>
      <c r="K1511" s="1" t="s">
        <v>3716</v>
      </c>
      <c r="L1511" s="1" t="s">
        <v>3717</v>
      </c>
      <c r="M1511" s="1" t="s">
        <v>38</v>
      </c>
      <c r="N1511" s="1" t="s">
        <v>3718</v>
      </c>
      <c r="O1511" s="1" t="s">
        <v>3719</v>
      </c>
      <c r="P1511" s="1" t="s">
        <v>3720</v>
      </c>
      <c r="Q1511" s="1" t="s">
        <v>67</v>
      </c>
      <c r="R1511" s="1" t="s">
        <v>58</v>
      </c>
      <c r="S1511" s="1" t="s">
        <v>3721</v>
      </c>
      <c r="T1511" s="1" t="s">
        <v>45</v>
      </c>
      <c r="X1511" s="1" t="s">
        <v>3722</v>
      </c>
      <c r="Y1511" s="1" t="s">
        <v>3723</v>
      </c>
      <c r="AD1511" s="16" t="s">
        <v>3716</v>
      </c>
    </row>
    <row r="1512" spans="2:31" x14ac:dyDescent="0.2">
      <c r="B1512" s="1">
        <v>1445</v>
      </c>
      <c r="C1512" s="1" t="s">
        <v>4260</v>
      </c>
      <c r="D1512" s="58">
        <v>0.122925057411506</v>
      </c>
      <c r="E1512" s="31">
        <v>0.44082239346935698</v>
      </c>
      <c r="F1512" s="47">
        <v>3.5861068748062799</v>
      </c>
      <c r="G1512" s="1" t="s">
        <v>4261</v>
      </c>
      <c r="H1512" s="1" t="s">
        <v>74</v>
      </c>
      <c r="I1512" s="1" t="s">
        <v>37</v>
      </c>
      <c r="J1512" s="15" t="s">
        <v>35</v>
      </c>
      <c r="K1512" s="1" t="s">
        <v>4260</v>
      </c>
      <c r="L1512" s="1" t="s">
        <v>4261</v>
      </c>
      <c r="M1512" s="1" t="s">
        <v>38</v>
      </c>
      <c r="N1512" s="1" t="s">
        <v>4262</v>
      </c>
      <c r="O1512" s="1" t="s">
        <v>4263</v>
      </c>
      <c r="P1512" s="1" t="s">
        <v>4264</v>
      </c>
      <c r="Q1512" s="1" t="s">
        <v>42</v>
      </c>
      <c r="R1512" s="1" t="s">
        <v>58</v>
      </c>
      <c r="S1512" s="1" t="s">
        <v>4265</v>
      </c>
      <c r="T1512" s="1" t="s">
        <v>45</v>
      </c>
      <c r="X1512" s="1" t="s">
        <v>4266</v>
      </c>
      <c r="Y1512" s="1" t="s">
        <v>4267</v>
      </c>
      <c r="AD1512" s="16" t="s">
        <v>4260</v>
      </c>
    </row>
    <row r="1513" spans="2:31" x14ac:dyDescent="0.2">
      <c r="B1513" s="1">
        <v>1743</v>
      </c>
      <c r="C1513" s="1" t="s">
        <v>3732</v>
      </c>
      <c r="D1513" s="24">
        <v>4.0268303747120298</v>
      </c>
      <c r="E1513" s="29">
        <v>0.113761367087732</v>
      </c>
      <c r="F1513" s="30">
        <v>2.82508465720679E-2</v>
      </c>
      <c r="G1513" s="1" t="s">
        <v>3733</v>
      </c>
      <c r="H1513" s="1" t="s">
        <v>53</v>
      </c>
      <c r="I1513" s="1" t="s">
        <v>74</v>
      </c>
      <c r="J1513" s="15" t="s">
        <v>74</v>
      </c>
      <c r="K1513" s="1" t="s">
        <v>3732</v>
      </c>
      <c r="L1513" s="1" t="s">
        <v>3733</v>
      </c>
      <c r="M1513" s="1" t="s">
        <v>38</v>
      </c>
      <c r="N1513" s="1" t="s">
        <v>3734</v>
      </c>
      <c r="O1513" s="1" t="s">
        <v>3735</v>
      </c>
      <c r="P1513" s="1" t="s">
        <v>3736</v>
      </c>
      <c r="Q1513" s="1" t="s">
        <v>42</v>
      </c>
      <c r="R1513" s="1" t="s">
        <v>43</v>
      </c>
      <c r="S1513" s="1" t="s">
        <v>3737</v>
      </c>
      <c r="T1513" s="1" t="s">
        <v>45</v>
      </c>
      <c r="X1513" s="1" t="s">
        <v>3738</v>
      </c>
      <c r="Y1513" s="1" t="s">
        <v>3739</v>
      </c>
      <c r="AD1513" s="16" t="s">
        <v>3732</v>
      </c>
    </row>
    <row r="1514" spans="2:31" x14ac:dyDescent="0.2">
      <c r="B1514" s="1">
        <v>2787</v>
      </c>
      <c r="C1514" s="1" t="s">
        <v>4268</v>
      </c>
      <c r="D1514" s="56">
        <v>0.63636902192933897</v>
      </c>
      <c r="E1514" s="31">
        <v>0.474980036085417</v>
      </c>
      <c r="F1514" s="61">
        <v>0.74639088283300803</v>
      </c>
      <c r="G1514" s="1" t="s">
        <v>4269</v>
      </c>
      <c r="H1514" s="1" t="s">
        <v>100</v>
      </c>
      <c r="I1514" s="1" t="s">
        <v>37</v>
      </c>
      <c r="J1514" s="15" t="s">
        <v>198</v>
      </c>
      <c r="K1514" s="1" t="s">
        <v>4268</v>
      </c>
      <c r="L1514" s="1" t="s">
        <v>4269</v>
      </c>
      <c r="M1514" s="1" t="s">
        <v>91</v>
      </c>
      <c r="N1514" s="1" t="s">
        <v>4270</v>
      </c>
      <c r="O1514" s="1" t="s">
        <v>4271</v>
      </c>
      <c r="P1514" s="1" t="s">
        <v>4272</v>
      </c>
      <c r="Q1514" s="1" t="s">
        <v>67</v>
      </c>
      <c r="R1514" s="1" t="s">
        <v>58</v>
      </c>
      <c r="S1514" s="1" t="s">
        <v>4273</v>
      </c>
      <c r="T1514" s="1" t="s">
        <v>45</v>
      </c>
      <c r="U1514" s="1" t="s">
        <v>4274</v>
      </c>
      <c r="V1514" s="1" t="s">
        <v>4275</v>
      </c>
      <c r="W1514" s="1" t="s">
        <v>4276</v>
      </c>
      <c r="X1514" s="1" t="s">
        <v>4277</v>
      </c>
      <c r="Y1514" s="1" t="s">
        <v>4278</v>
      </c>
      <c r="Z1514" s="1" t="s">
        <v>4279</v>
      </c>
      <c r="AD1514" s="16" t="s">
        <v>4268</v>
      </c>
    </row>
    <row r="1515" spans="2:31" x14ac:dyDescent="0.2">
      <c r="B1515" s="1">
        <v>4315</v>
      </c>
      <c r="C1515" s="1" t="s">
        <v>135</v>
      </c>
      <c r="D1515" s="12">
        <v>2.5345239700195501</v>
      </c>
      <c r="E1515" s="29">
        <v>0.11600235478344099</v>
      </c>
      <c r="F1515" s="30">
        <v>4.5768892366224702E-2</v>
      </c>
      <c r="G1515" s="1" t="s">
        <v>136</v>
      </c>
      <c r="H1515" s="1" t="s">
        <v>35</v>
      </c>
      <c r="I1515" s="1" t="s">
        <v>74</v>
      </c>
      <c r="J1515" s="15" t="s">
        <v>74</v>
      </c>
      <c r="K1515" s="1" t="s">
        <v>135</v>
      </c>
      <c r="L1515" s="1" t="s">
        <v>136</v>
      </c>
      <c r="M1515" s="1" t="s">
        <v>91</v>
      </c>
      <c r="N1515" s="1" t="s">
        <v>137</v>
      </c>
      <c r="O1515" s="1" t="s">
        <v>138</v>
      </c>
      <c r="P1515" s="1" t="s">
        <v>139</v>
      </c>
      <c r="Q1515" s="1" t="s">
        <v>67</v>
      </c>
      <c r="R1515" s="1" t="s">
        <v>43</v>
      </c>
      <c r="S1515" s="1" t="s">
        <v>140</v>
      </c>
      <c r="T1515" s="1" t="s">
        <v>45</v>
      </c>
      <c r="X1515" s="1" t="s">
        <v>141</v>
      </c>
      <c r="Y1515" s="1" t="s">
        <v>142</v>
      </c>
      <c r="AD1515" s="16" t="s">
        <v>135</v>
      </c>
    </row>
    <row r="1516" spans="2:31" x14ac:dyDescent="0.2">
      <c r="B1516" s="1">
        <v>4794</v>
      </c>
      <c r="C1516" s="1" t="s">
        <v>1434</v>
      </c>
      <c r="D1516" s="19">
        <v>1.7684719886197</v>
      </c>
      <c r="E1516" s="31">
        <v>0.42733854884827499</v>
      </c>
      <c r="F1516" s="32">
        <v>0.24164281458696699</v>
      </c>
      <c r="G1516" s="1" t="s">
        <v>1435</v>
      </c>
      <c r="H1516" s="1" t="s">
        <v>54</v>
      </c>
      <c r="I1516" s="1" t="s">
        <v>37</v>
      </c>
      <c r="J1516" s="15" t="s">
        <v>73</v>
      </c>
      <c r="K1516" s="1" t="s">
        <v>1434</v>
      </c>
      <c r="L1516" s="1" t="s">
        <v>1435</v>
      </c>
      <c r="M1516" s="1" t="s">
        <v>91</v>
      </c>
      <c r="N1516" s="1" t="s">
        <v>1436</v>
      </c>
      <c r="O1516" s="1" t="s">
        <v>1437</v>
      </c>
      <c r="P1516" s="1" t="s">
        <v>1438</v>
      </c>
      <c r="Q1516" s="1" t="s">
        <v>67</v>
      </c>
      <c r="R1516" s="1" t="s">
        <v>43</v>
      </c>
      <c r="S1516" s="1" t="s">
        <v>1439</v>
      </c>
      <c r="T1516" s="1" t="s">
        <v>45</v>
      </c>
      <c r="X1516" s="1" t="s">
        <v>1440</v>
      </c>
      <c r="Y1516" s="1" t="s">
        <v>1441</v>
      </c>
      <c r="AD1516" s="16" t="s">
        <v>1434</v>
      </c>
    </row>
    <row r="1517" spans="2:31" x14ac:dyDescent="0.2">
      <c r="B1517" s="1">
        <v>6588</v>
      </c>
      <c r="C1517" s="1" t="s">
        <v>7226</v>
      </c>
      <c r="D1517" s="56">
        <v>0.59084807387367499</v>
      </c>
      <c r="E1517" s="31">
        <v>0.41007273418433998</v>
      </c>
      <c r="F1517" s="61">
        <v>0.69404090885132397</v>
      </c>
      <c r="G1517" s="1" t="s">
        <v>7227</v>
      </c>
      <c r="H1517" s="1" t="s">
        <v>100</v>
      </c>
      <c r="I1517" s="1" t="s">
        <v>37</v>
      </c>
      <c r="J1517" s="15" t="s">
        <v>198</v>
      </c>
      <c r="K1517" s="1" t="s">
        <v>7226</v>
      </c>
      <c r="L1517" s="1" t="s">
        <v>7227</v>
      </c>
      <c r="M1517" s="1" t="s">
        <v>172</v>
      </c>
      <c r="N1517" s="1" t="s">
        <v>7228</v>
      </c>
      <c r="O1517" s="1" t="s">
        <v>7229</v>
      </c>
      <c r="P1517" s="1" t="s">
        <v>7230</v>
      </c>
      <c r="Q1517" s="1" t="s">
        <v>67</v>
      </c>
      <c r="R1517" s="1" t="s">
        <v>43</v>
      </c>
      <c r="S1517" s="1" t="s">
        <v>7231</v>
      </c>
      <c r="T1517" s="1" t="s">
        <v>45</v>
      </c>
      <c r="X1517" s="1" t="s">
        <v>7232</v>
      </c>
      <c r="Y1517" s="1" t="s">
        <v>7233</v>
      </c>
      <c r="AD1517" s="16" t="s">
        <v>7226</v>
      </c>
    </row>
    <row r="1518" spans="2:31" x14ac:dyDescent="0.2">
      <c r="B1518" s="1">
        <v>6809</v>
      </c>
      <c r="C1518" s="1" t="s">
        <v>3779</v>
      </c>
      <c r="D1518" s="12">
        <v>2.0400723778881602</v>
      </c>
      <c r="E1518" s="31">
        <v>0.45885563331970702</v>
      </c>
      <c r="F1518" s="32">
        <v>0.22492125195808199</v>
      </c>
      <c r="G1518" s="1" t="s">
        <v>3780</v>
      </c>
      <c r="H1518" s="1" t="s">
        <v>35</v>
      </c>
      <c r="I1518" s="1" t="s">
        <v>37</v>
      </c>
      <c r="J1518" s="15" t="s">
        <v>73</v>
      </c>
      <c r="K1518" s="1" t="s">
        <v>3779</v>
      </c>
      <c r="L1518" s="1" t="s">
        <v>3780</v>
      </c>
      <c r="M1518" s="1" t="s">
        <v>172</v>
      </c>
      <c r="N1518" s="1" t="s">
        <v>3781</v>
      </c>
      <c r="O1518" s="1" t="s">
        <v>3782</v>
      </c>
      <c r="P1518" s="1" t="s">
        <v>3783</v>
      </c>
      <c r="Q1518" s="1" t="s">
        <v>42</v>
      </c>
      <c r="R1518" s="1" t="s">
        <v>58</v>
      </c>
      <c r="S1518" s="1" t="s">
        <v>3784</v>
      </c>
      <c r="T1518" s="1" t="s">
        <v>45</v>
      </c>
      <c r="X1518" s="1" t="s">
        <v>3785</v>
      </c>
      <c r="Y1518" s="1" t="s">
        <v>3786</v>
      </c>
      <c r="AD1518" s="16" t="s">
        <v>3779</v>
      </c>
    </row>
    <row r="1519" spans="2:31" x14ac:dyDescent="0.2">
      <c r="B1519" s="1">
        <v>6951</v>
      </c>
      <c r="C1519" s="1" t="s">
        <v>3787</v>
      </c>
      <c r="D1519" s="24">
        <v>3.0210275708816599</v>
      </c>
      <c r="E1519" s="31">
        <v>0.49122392858074498</v>
      </c>
      <c r="F1519" s="35">
        <v>0.162601603942789</v>
      </c>
      <c r="G1519" s="1" t="s">
        <v>3788</v>
      </c>
      <c r="H1519" s="1" t="s">
        <v>35</v>
      </c>
      <c r="I1519" s="1" t="s">
        <v>37</v>
      </c>
      <c r="J1519" s="15" t="s">
        <v>73</v>
      </c>
      <c r="K1519" s="1" t="s">
        <v>3787</v>
      </c>
      <c r="L1519" s="1" t="s">
        <v>3788</v>
      </c>
      <c r="M1519" s="1" t="s">
        <v>172</v>
      </c>
      <c r="N1519" s="1" t="s">
        <v>3789</v>
      </c>
      <c r="O1519" s="1" t="s">
        <v>3790</v>
      </c>
      <c r="P1519" s="1" t="s">
        <v>3791</v>
      </c>
      <c r="Q1519" s="1" t="s">
        <v>67</v>
      </c>
      <c r="R1519" s="1" t="s">
        <v>58</v>
      </c>
      <c r="S1519" s="1" t="s">
        <v>3792</v>
      </c>
      <c r="T1519" s="1" t="s">
        <v>45</v>
      </c>
      <c r="X1519" s="1" t="s">
        <v>3793</v>
      </c>
      <c r="Y1519" s="1" t="s">
        <v>3794</v>
      </c>
      <c r="AD1519" s="16" t="s">
        <v>3787</v>
      </c>
    </row>
    <row r="1520" spans="2:31" x14ac:dyDescent="0.2">
      <c r="B1520" s="1">
        <v>7778</v>
      </c>
      <c r="C1520" s="1" t="s">
        <v>3803</v>
      </c>
      <c r="D1520" s="12">
        <v>2.22802889667468</v>
      </c>
      <c r="E1520" s="31">
        <v>0.45060968618028102</v>
      </c>
      <c r="F1520" s="32">
        <v>0.20224588956310899</v>
      </c>
      <c r="G1520" s="1" t="s">
        <v>3804</v>
      </c>
      <c r="H1520" s="1" t="s">
        <v>35</v>
      </c>
      <c r="I1520" s="1" t="s">
        <v>37</v>
      </c>
      <c r="J1520" s="15" t="s">
        <v>73</v>
      </c>
      <c r="K1520" s="1" t="s">
        <v>3803</v>
      </c>
      <c r="L1520" s="1" t="s">
        <v>3804</v>
      </c>
      <c r="M1520" s="1" t="s">
        <v>189</v>
      </c>
      <c r="N1520" s="1" t="s">
        <v>3805</v>
      </c>
      <c r="O1520" s="1" t="s">
        <v>3806</v>
      </c>
      <c r="P1520" s="1" t="s">
        <v>3807</v>
      </c>
      <c r="Q1520" s="1" t="s">
        <v>67</v>
      </c>
      <c r="R1520" s="1" t="s">
        <v>58</v>
      </c>
      <c r="S1520" s="1" t="s">
        <v>3808</v>
      </c>
      <c r="T1520" s="1" t="s">
        <v>45</v>
      </c>
      <c r="X1520" s="1" t="s">
        <v>3809</v>
      </c>
      <c r="Y1520" s="1" t="s">
        <v>3810</v>
      </c>
      <c r="AD1520" s="16" t="s">
        <v>3803</v>
      </c>
    </row>
    <row r="1521" spans="2:30" x14ac:dyDescent="0.2">
      <c r="B1521" s="1">
        <v>10294</v>
      </c>
      <c r="C1521" s="1" t="s">
        <v>257</v>
      </c>
      <c r="D1521" s="19">
        <v>1.80960353334001</v>
      </c>
      <c r="E1521" s="22">
        <v>0.205012218116501</v>
      </c>
      <c r="F1521" s="23">
        <v>0.11329123442752501</v>
      </c>
      <c r="G1521" s="1" t="s">
        <v>258</v>
      </c>
      <c r="H1521" s="1" t="s">
        <v>54</v>
      </c>
      <c r="I1521" s="1" t="s">
        <v>73</v>
      </c>
      <c r="J1521" s="15" t="s">
        <v>74</v>
      </c>
      <c r="K1521" s="1" t="s">
        <v>257</v>
      </c>
      <c r="L1521" s="1" t="s">
        <v>258</v>
      </c>
      <c r="M1521" s="1" t="s">
        <v>234</v>
      </c>
      <c r="N1521" s="1" t="s">
        <v>259</v>
      </c>
      <c r="O1521" s="1" t="s">
        <v>260</v>
      </c>
      <c r="P1521" s="1" t="s">
        <v>261</v>
      </c>
      <c r="Q1521" s="1" t="s">
        <v>67</v>
      </c>
      <c r="R1521" s="1" t="s">
        <v>58</v>
      </c>
      <c r="S1521" s="1" t="s">
        <v>262</v>
      </c>
      <c r="T1521" s="1" t="s">
        <v>45</v>
      </c>
      <c r="U1521" s="1" t="s">
        <v>263</v>
      </c>
      <c r="V1521" s="1" t="s">
        <v>264</v>
      </c>
      <c r="W1521" s="1" t="s">
        <v>265</v>
      </c>
      <c r="X1521" s="1" t="s">
        <v>266</v>
      </c>
      <c r="Y1521" s="1" t="s">
        <v>267</v>
      </c>
      <c r="AD1521" s="16" t="s">
        <v>257</v>
      </c>
    </row>
    <row r="1522" spans="2:30" x14ac:dyDescent="0.2">
      <c r="B1522" s="1">
        <v>10906</v>
      </c>
      <c r="C1522" s="1" t="s">
        <v>3819</v>
      </c>
      <c r="D1522" s="25">
        <v>1.5605550692786101</v>
      </c>
      <c r="E1522" s="31">
        <v>0.49257850042597501</v>
      </c>
      <c r="F1522" s="32">
        <v>0.31564313885678902</v>
      </c>
      <c r="G1522" s="1" t="s">
        <v>3820</v>
      </c>
      <c r="H1522" s="1" t="s">
        <v>54</v>
      </c>
      <c r="I1522" s="1" t="s">
        <v>37</v>
      </c>
      <c r="J1522" s="15" t="s">
        <v>37</v>
      </c>
      <c r="K1522" s="1" t="s">
        <v>3819</v>
      </c>
      <c r="L1522" s="1" t="s">
        <v>3820</v>
      </c>
      <c r="M1522" s="1" t="s">
        <v>234</v>
      </c>
      <c r="N1522" s="1" t="s">
        <v>3821</v>
      </c>
      <c r="O1522" s="1" t="s">
        <v>3822</v>
      </c>
      <c r="P1522" s="1" t="s">
        <v>3823</v>
      </c>
      <c r="Q1522" s="1" t="s">
        <v>67</v>
      </c>
      <c r="R1522" s="1" t="s">
        <v>58</v>
      </c>
      <c r="S1522" s="1" t="s">
        <v>3824</v>
      </c>
      <c r="T1522" s="1" t="s">
        <v>45</v>
      </c>
      <c r="X1522" s="1" t="s">
        <v>3825</v>
      </c>
      <c r="Y1522" s="1" t="s">
        <v>3826</v>
      </c>
      <c r="AD1522" s="16" t="s">
        <v>3819</v>
      </c>
    </row>
    <row r="1523" spans="2:30" x14ac:dyDescent="0.2">
      <c r="B1523" s="1">
        <v>11098</v>
      </c>
      <c r="C1523" s="1" t="s">
        <v>3854</v>
      </c>
      <c r="D1523" s="12">
        <v>2.11132411432677</v>
      </c>
      <c r="E1523" s="22">
        <v>0.29274705200074203</v>
      </c>
      <c r="F1523" s="35">
        <v>0.13865566637270599</v>
      </c>
      <c r="G1523" s="1" t="s">
        <v>3855</v>
      </c>
      <c r="H1523" s="1" t="s">
        <v>35</v>
      </c>
      <c r="I1523" s="1" t="s">
        <v>37</v>
      </c>
      <c r="J1523" s="15" t="s">
        <v>73</v>
      </c>
      <c r="K1523" s="1" t="s">
        <v>3854</v>
      </c>
      <c r="L1523" s="1" t="s">
        <v>3855</v>
      </c>
      <c r="M1523" s="1" t="s">
        <v>234</v>
      </c>
      <c r="N1523" s="1" t="s">
        <v>3856</v>
      </c>
      <c r="O1523" s="1" t="s">
        <v>3857</v>
      </c>
      <c r="P1523" s="1" t="s">
        <v>3858</v>
      </c>
      <c r="Q1523" s="1" t="s">
        <v>67</v>
      </c>
      <c r="R1523" s="1" t="s">
        <v>58</v>
      </c>
      <c r="S1523" s="1" t="s">
        <v>3859</v>
      </c>
      <c r="T1523" s="1" t="s">
        <v>45</v>
      </c>
      <c r="X1523" s="1" t="s">
        <v>3860</v>
      </c>
      <c r="Y1523" s="1" t="s">
        <v>3861</v>
      </c>
      <c r="AD1523" s="16" t="s">
        <v>3854</v>
      </c>
    </row>
    <row r="1524" spans="2:30" x14ac:dyDescent="0.2">
      <c r="B1524" s="1">
        <v>12627</v>
      </c>
      <c r="C1524" s="1" t="s">
        <v>3870</v>
      </c>
      <c r="D1524" s="24">
        <v>3.7130245693417301</v>
      </c>
      <c r="E1524" s="45">
        <v>2.17330685262534E-2</v>
      </c>
      <c r="F1524" s="30">
        <v>5.8531981462504696E-3</v>
      </c>
      <c r="G1524" s="1" t="s">
        <v>3871</v>
      </c>
      <c r="H1524" s="1" t="s">
        <v>35</v>
      </c>
      <c r="I1524" s="1" t="s">
        <v>74</v>
      </c>
      <c r="J1524" s="15" t="s">
        <v>74</v>
      </c>
      <c r="K1524" s="1" t="s">
        <v>3870</v>
      </c>
      <c r="L1524" s="1" t="s">
        <v>3871</v>
      </c>
      <c r="M1524" s="1" t="s">
        <v>330</v>
      </c>
      <c r="N1524" s="1" t="s">
        <v>3872</v>
      </c>
      <c r="O1524" s="1" t="s">
        <v>3873</v>
      </c>
      <c r="P1524" s="1" t="s">
        <v>3874</v>
      </c>
      <c r="Q1524" s="1" t="s">
        <v>42</v>
      </c>
      <c r="R1524" s="1" t="s">
        <v>43</v>
      </c>
      <c r="S1524" s="1" t="s">
        <v>3875</v>
      </c>
      <c r="T1524" s="1" t="s">
        <v>45</v>
      </c>
      <c r="X1524" s="1" t="s">
        <v>3876</v>
      </c>
      <c r="Y1524" s="1" t="s">
        <v>3877</v>
      </c>
      <c r="AD1524" s="16" t="s">
        <v>3870</v>
      </c>
    </row>
    <row r="1525" spans="2:30" x14ac:dyDescent="0.2">
      <c r="B1525" s="1">
        <v>13242</v>
      </c>
      <c r="C1525" s="1" t="s">
        <v>3890</v>
      </c>
      <c r="D1525" s="24">
        <v>4.0317398526429997</v>
      </c>
      <c r="E1525" s="31">
        <v>0.43317735082799402</v>
      </c>
      <c r="F1525" s="23">
        <v>0.107441791053067</v>
      </c>
      <c r="G1525" s="1" t="s">
        <v>3891</v>
      </c>
      <c r="H1525" s="1" t="s">
        <v>53</v>
      </c>
      <c r="I1525" s="1" t="s">
        <v>37</v>
      </c>
      <c r="J1525" s="15" t="s">
        <v>74</v>
      </c>
      <c r="K1525" s="1" t="s">
        <v>3890</v>
      </c>
      <c r="L1525" s="1" t="s">
        <v>3891</v>
      </c>
      <c r="M1525" s="1" t="s">
        <v>330</v>
      </c>
      <c r="N1525" s="1" t="s">
        <v>3892</v>
      </c>
      <c r="O1525" s="1" t="s">
        <v>3893</v>
      </c>
      <c r="P1525" s="1" t="s">
        <v>3894</v>
      </c>
      <c r="Q1525" s="1" t="s">
        <v>67</v>
      </c>
      <c r="R1525" s="1" t="s">
        <v>58</v>
      </c>
      <c r="S1525" s="1" t="s">
        <v>3895</v>
      </c>
      <c r="T1525" s="1" t="s">
        <v>45</v>
      </c>
      <c r="X1525" s="1" t="s">
        <v>3896</v>
      </c>
      <c r="Y1525" s="1" t="s">
        <v>3897</v>
      </c>
      <c r="AD1525" s="16" t="s">
        <v>3890</v>
      </c>
    </row>
    <row r="1526" spans="2:30" x14ac:dyDescent="0.2">
      <c r="B1526" s="1">
        <v>16583</v>
      </c>
      <c r="C1526" s="1" t="s">
        <v>3942</v>
      </c>
      <c r="D1526" s="24">
        <v>3.1483332422529</v>
      </c>
      <c r="E1526" s="22">
        <v>0.20011368642639801</v>
      </c>
      <c r="F1526" s="30">
        <v>6.3561786833975495E-2</v>
      </c>
      <c r="G1526" s="1" t="s">
        <v>3943</v>
      </c>
      <c r="H1526" s="1" t="s">
        <v>35</v>
      </c>
      <c r="I1526" s="1" t="s">
        <v>73</v>
      </c>
      <c r="J1526" s="15" t="s">
        <v>74</v>
      </c>
      <c r="K1526" s="1" t="s">
        <v>3942</v>
      </c>
      <c r="L1526" s="1" t="s">
        <v>3943</v>
      </c>
      <c r="M1526" s="1" t="s">
        <v>382</v>
      </c>
      <c r="N1526" s="1" t="s">
        <v>3944</v>
      </c>
      <c r="O1526" s="1" t="s">
        <v>3945</v>
      </c>
      <c r="P1526" s="1" t="s">
        <v>3946</v>
      </c>
      <c r="Q1526" s="1" t="s">
        <v>67</v>
      </c>
      <c r="R1526" s="1" t="s">
        <v>58</v>
      </c>
      <c r="S1526" s="1" t="s">
        <v>3947</v>
      </c>
      <c r="T1526" s="1" t="s">
        <v>45</v>
      </c>
      <c r="X1526" s="1" t="s">
        <v>3948</v>
      </c>
      <c r="Y1526" s="1" t="s">
        <v>3949</v>
      </c>
      <c r="AD1526" s="16" t="s">
        <v>3942</v>
      </c>
    </row>
    <row r="1527" spans="2:30" x14ac:dyDescent="0.2">
      <c r="B1527" s="1">
        <v>17395</v>
      </c>
      <c r="C1527" s="1" t="s">
        <v>7234</v>
      </c>
      <c r="D1527" s="64">
        <v>0.90317750590687695</v>
      </c>
      <c r="E1527" s="45">
        <v>3.4722219645153901E-2</v>
      </c>
      <c r="F1527" s="30">
        <v>3.8444513307812601E-2</v>
      </c>
      <c r="G1527" s="1" t="s">
        <v>7235</v>
      </c>
      <c r="H1527" s="1" t="s">
        <v>36</v>
      </c>
      <c r="I1527" s="1" t="s">
        <v>74</v>
      </c>
      <c r="J1527" s="15" t="s">
        <v>74</v>
      </c>
      <c r="K1527" s="1" t="s">
        <v>7234</v>
      </c>
      <c r="L1527" s="1" t="s">
        <v>7235</v>
      </c>
      <c r="M1527" s="1" t="s">
        <v>451</v>
      </c>
      <c r="N1527" s="1" t="s">
        <v>7236</v>
      </c>
      <c r="O1527" s="1" t="s">
        <v>7237</v>
      </c>
      <c r="P1527" s="1" t="s">
        <v>7238</v>
      </c>
      <c r="Q1527" s="1" t="s">
        <v>67</v>
      </c>
      <c r="R1527" s="1" t="s">
        <v>43</v>
      </c>
      <c r="S1527" s="1" t="s">
        <v>7239</v>
      </c>
      <c r="T1527" s="1" t="s">
        <v>45</v>
      </c>
      <c r="X1527" s="1" t="s">
        <v>7240</v>
      </c>
      <c r="Y1527" s="1" t="s">
        <v>7241</v>
      </c>
      <c r="AD1527" s="16" t="s">
        <v>7234</v>
      </c>
    </row>
    <row r="1528" spans="2:30" x14ac:dyDescent="0.2">
      <c r="B1528" s="1">
        <v>17960</v>
      </c>
      <c r="C1528" s="1" t="s">
        <v>3950</v>
      </c>
      <c r="D1528" s="25">
        <v>1.6342373362971101</v>
      </c>
      <c r="E1528" s="41">
        <v>0.172832569120318</v>
      </c>
      <c r="F1528" s="23">
        <v>0.105757325011265</v>
      </c>
      <c r="G1528" s="1" t="s">
        <v>3951</v>
      </c>
      <c r="H1528" s="1" t="s">
        <v>54</v>
      </c>
      <c r="I1528" s="1" t="s">
        <v>73</v>
      </c>
      <c r="J1528" s="15" t="s">
        <v>74</v>
      </c>
      <c r="K1528" s="1" t="s">
        <v>3950</v>
      </c>
      <c r="L1528" s="1" t="s">
        <v>3951</v>
      </c>
      <c r="M1528" s="1" t="s">
        <v>451</v>
      </c>
      <c r="N1528" s="1" t="s">
        <v>3952</v>
      </c>
      <c r="O1528" s="1" t="s">
        <v>3953</v>
      </c>
      <c r="P1528" s="1" t="s">
        <v>3954</v>
      </c>
      <c r="Q1528" s="1" t="s">
        <v>67</v>
      </c>
      <c r="R1528" s="1" t="s">
        <v>58</v>
      </c>
      <c r="S1528" s="1" t="s">
        <v>3955</v>
      </c>
      <c r="T1528" s="1" t="s">
        <v>45</v>
      </c>
      <c r="U1528" s="1" t="s">
        <v>3956</v>
      </c>
      <c r="V1528" s="1" t="s">
        <v>3957</v>
      </c>
      <c r="W1528" s="1" t="s">
        <v>3958</v>
      </c>
      <c r="X1528" s="1" t="s">
        <v>3959</v>
      </c>
      <c r="Y1528" s="1" t="s">
        <v>3960</v>
      </c>
      <c r="Z1528" s="1" t="s">
        <v>3961</v>
      </c>
      <c r="AD1528" s="16" t="s">
        <v>3950</v>
      </c>
    </row>
    <row r="1529" spans="2:30" x14ac:dyDescent="0.2">
      <c r="B1529" s="1">
        <v>18071</v>
      </c>
      <c r="C1529" s="1" t="s">
        <v>4383</v>
      </c>
      <c r="D1529" s="56">
        <v>0.63636018601284206</v>
      </c>
      <c r="E1529" s="41">
        <v>0.147108887199942</v>
      </c>
      <c r="F1529" s="32">
        <v>0.231172361868933</v>
      </c>
      <c r="G1529" s="1" t="s">
        <v>4384</v>
      </c>
      <c r="H1529" s="1" t="s">
        <v>100</v>
      </c>
      <c r="I1529" s="1" t="s">
        <v>73</v>
      </c>
      <c r="J1529" s="15" t="s">
        <v>73</v>
      </c>
      <c r="K1529" s="1" t="s">
        <v>4383</v>
      </c>
      <c r="L1529" s="1" t="s">
        <v>4384</v>
      </c>
      <c r="M1529" s="1" t="s">
        <v>451</v>
      </c>
      <c r="N1529" s="1" t="s">
        <v>4385</v>
      </c>
      <c r="O1529" s="1" t="s">
        <v>4386</v>
      </c>
      <c r="P1529" s="1" t="s">
        <v>4387</v>
      </c>
      <c r="Q1529" s="1" t="s">
        <v>42</v>
      </c>
      <c r="R1529" s="1" t="s">
        <v>43</v>
      </c>
      <c r="S1529" s="1" t="s">
        <v>4388</v>
      </c>
      <c r="T1529" s="1" t="s">
        <v>45</v>
      </c>
      <c r="X1529" s="1" t="s">
        <v>4389</v>
      </c>
      <c r="Y1529" s="1" t="s">
        <v>4390</v>
      </c>
      <c r="AD1529" s="16" t="s">
        <v>4383</v>
      </c>
    </row>
    <row r="1530" spans="2:30" x14ac:dyDescent="0.2">
      <c r="B1530" s="1">
        <v>18192</v>
      </c>
      <c r="C1530" s="1" t="s">
        <v>7242</v>
      </c>
      <c r="D1530" s="25">
        <v>1.68014667557315</v>
      </c>
      <c r="E1530" s="41">
        <v>0.147353481435372</v>
      </c>
      <c r="F1530" s="30">
        <v>8.7702748562178495E-2</v>
      </c>
      <c r="G1530" s="1" t="s">
        <v>7243</v>
      </c>
      <c r="H1530" s="1" t="s">
        <v>54</v>
      </c>
      <c r="I1530" s="1" t="s">
        <v>73</v>
      </c>
      <c r="J1530" s="15" t="s">
        <v>74</v>
      </c>
      <c r="K1530" s="1" t="s">
        <v>7242</v>
      </c>
      <c r="L1530" s="1" t="s">
        <v>7243</v>
      </c>
      <c r="M1530" s="1" t="s">
        <v>451</v>
      </c>
      <c r="N1530" s="1" t="s">
        <v>7244</v>
      </c>
      <c r="O1530" s="1" t="s">
        <v>7245</v>
      </c>
      <c r="P1530" s="1" t="s">
        <v>7246</v>
      </c>
      <c r="Q1530" s="1" t="s">
        <v>67</v>
      </c>
      <c r="R1530" s="1" t="s">
        <v>58</v>
      </c>
      <c r="S1530" s="1" t="s">
        <v>7247</v>
      </c>
      <c r="T1530" s="1" t="s">
        <v>45</v>
      </c>
      <c r="X1530" s="1" t="s">
        <v>7248</v>
      </c>
      <c r="Y1530" s="1" t="s">
        <v>7249</v>
      </c>
      <c r="AD1530" s="16" t="s">
        <v>7242</v>
      </c>
    </row>
    <row r="1531" spans="2:30" x14ac:dyDescent="0.2">
      <c r="B1531" s="1">
        <v>19037</v>
      </c>
      <c r="C1531" s="1" t="s">
        <v>3973</v>
      </c>
      <c r="D1531" s="12">
        <v>2.0718425142846102</v>
      </c>
      <c r="E1531" s="31">
        <v>0.48304329209037999</v>
      </c>
      <c r="F1531" s="32">
        <v>0.233146722668335</v>
      </c>
      <c r="G1531" s="1" t="s">
        <v>3974</v>
      </c>
      <c r="H1531" s="1" t="s">
        <v>35</v>
      </c>
      <c r="I1531" s="1" t="s">
        <v>37</v>
      </c>
      <c r="J1531" s="15" t="s">
        <v>73</v>
      </c>
      <c r="K1531" s="1" t="s">
        <v>3973</v>
      </c>
      <c r="L1531" s="1" t="s">
        <v>3974</v>
      </c>
      <c r="M1531" s="1" t="s">
        <v>451</v>
      </c>
      <c r="N1531" s="1" t="s">
        <v>3975</v>
      </c>
      <c r="O1531" s="1" t="s">
        <v>3976</v>
      </c>
      <c r="P1531" s="1" t="s">
        <v>3977</v>
      </c>
      <c r="Q1531" s="1" t="s">
        <v>42</v>
      </c>
      <c r="R1531" s="1" t="s">
        <v>43</v>
      </c>
      <c r="S1531" s="1" t="s">
        <v>3978</v>
      </c>
      <c r="T1531" s="1" t="s">
        <v>45</v>
      </c>
      <c r="X1531" s="1" t="s">
        <v>3979</v>
      </c>
      <c r="Y1531" s="1" t="s">
        <v>3980</v>
      </c>
      <c r="AD1531" s="16" t="s">
        <v>3973</v>
      </c>
    </row>
    <row r="1532" spans="2:30" x14ac:dyDescent="0.2">
      <c r="B1532" s="1">
        <v>19836</v>
      </c>
      <c r="C1532" s="1" t="s">
        <v>4391</v>
      </c>
      <c r="D1532" s="54">
        <v>0.45990954180810401</v>
      </c>
      <c r="E1532" s="38">
        <v>0.62007748568375298</v>
      </c>
      <c r="F1532" s="40">
        <v>1.3482596669900799</v>
      </c>
      <c r="G1532" s="1" t="s">
        <v>4392</v>
      </c>
      <c r="H1532" s="1" t="s">
        <v>37</v>
      </c>
      <c r="I1532" s="1" t="s">
        <v>100</v>
      </c>
      <c r="J1532" s="15" t="s">
        <v>270</v>
      </c>
      <c r="K1532" s="1" t="s">
        <v>4391</v>
      </c>
      <c r="L1532" s="1" t="s">
        <v>4392</v>
      </c>
      <c r="M1532" s="1" t="s">
        <v>513</v>
      </c>
      <c r="N1532" s="1" t="s">
        <v>4393</v>
      </c>
      <c r="O1532" s="1" t="s">
        <v>4394</v>
      </c>
      <c r="P1532" s="1" t="s">
        <v>4395</v>
      </c>
      <c r="Q1532" s="1" t="s">
        <v>42</v>
      </c>
      <c r="R1532" s="1" t="s">
        <v>58</v>
      </c>
      <c r="S1532" s="1" t="s">
        <v>4396</v>
      </c>
      <c r="T1532" s="1" t="s">
        <v>45</v>
      </c>
      <c r="X1532" s="1" t="s">
        <v>4397</v>
      </c>
      <c r="Y1532" s="1" t="s">
        <v>4398</v>
      </c>
      <c r="AD1532" s="16" t="s">
        <v>4391</v>
      </c>
    </row>
    <row r="1533" spans="2:30" x14ac:dyDescent="0.2">
      <c r="B1533" s="1">
        <v>20685</v>
      </c>
      <c r="C1533" s="1" t="s">
        <v>3989</v>
      </c>
      <c r="D1533" s="48">
        <v>12.3635508044269</v>
      </c>
      <c r="E1533" s="31">
        <v>0.36893094962607298</v>
      </c>
      <c r="F1533" s="30">
        <v>2.98402097796996E-2</v>
      </c>
      <c r="G1533" s="1" t="s">
        <v>3990</v>
      </c>
      <c r="H1533" s="1" t="s">
        <v>512</v>
      </c>
      <c r="I1533" s="1" t="s">
        <v>37</v>
      </c>
      <c r="J1533" s="15" t="s">
        <v>74</v>
      </c>
      <c r="K1533" s="1" t="s">
        <v>3989</v>
      </c>
      <c r="L1533" s="1" t="s">
        <v>3990</v>
      </c>
      <c r="M1533" s="1" t="s">
        <v>513</v>
      </c>
      <c r="N1533" s="1" t="s">
        <v>3991</v>
      </c>
      <c r="O1533" s="1" t="s">
        <v>3992</v>
      </c>
      <c r="P1533" s="1" t="s">
        <v>3993</v>
      </c>
      <c r="Q1533" s="1" t="s">
        <v>42</v>
      </c>
      <c r="R1533" s="1" t="s">
        <v>58</v>
      </c>
      <c r="S1533" s="1" t="s">
        <v>3994</v>
      </c>
      <c r="T1533" s="1" t="s">
        <v>45</v>
      </c>
      <c r="X1533" s="1" t="s">
        <v>3995</v>
      </c>
      <c r="Y1533" s="1" t="s">
        <v>3996</v>
      </c>
      <c r="AD1533" s="16" t="s">
        <v>3989</v>
      </c>
    </row>
    <row r="1534" spans="2:30" x14ac:dyDescent="0.2">
      <c r="B1534" s="1">
        <v>20725</v>
      </c>
      <c r="C1534" s="1" t="s">
        <v>3997</v>
      </c>
      <c r="D1534" s="25">
        <v>1.6973119453635199</v>
      </c>
      <c r="E1534" s="31">
        <v>0.39822305676745101</v>
      </c>
      <c r="F1534" s="32">
        <v>0.23461983983277901</v>
      </c>
      <c r="G1534" s="1" t="s">
        <v>3998</v>
      </c>
      <c r="H1534" s="1" t="s">
        <v>54</v>
      </c>
      <c r="I1534" s="1" t="s">
        <v>37</v>
      </c>
      <c r="J1534" s="15" t="s">
        <v>73</v>
      </c>
      <c r="K1534" s="1" t="s">
        <v>3997</v>
      </c>
      <c r="L1534" s="1" t="s">
        <v>3998</v>
      </c>
      <c r="M1534" s="1" t="s">
        <v>513</v>
      </c>
      <c r="N1534" s="1" t="s">
        <v>3999</v>
      </c>
      <c r="O1534" s="1" t="s">
        <v>4000</v>
      </c>
      <c r="P1534" s="1" t="s">
        <v>4001</v>
      </c>
      <c r="Q1534" s="1" t="s">
        <v>42</v>
      </c>
      <c r="R1534" s="1" t="s">
        <v>43</v>
      </c>
      <c r="S1534" s="1" t="s">
        <v>4002</v>
      </c>
      <c r="T1534" s="1" t="s">
        <v>45</v>
      </c>
      <c r="X1534" s="1" t="s">
        <v>4003</v>
      </c>
      <c r="Y1534" s="1" t="s">
        <v>4004</v>
      </c>
      <c r="AD1534" s="16" t="s">
        <v>3997</v>
      </c>
    </row>
    <row r="1535" spans="2:30" x14ac:dyDescent="0.2">
      <c r="B1535" s="1">
        <v>21142</v>
      </c>
      <c r="C1535" s="1" t="s">
        <v>4415</v>
      </c>
      <c r="D1535" s="50">
        <v>0.29083894795300202</v>
      </c>
      <c r="E1535" s="34">
        <v>0.54295219540950501</v>
      </c>
      <c r="F1535" s="18">
        <v>1.86684829948306</v>
      </c>
      <c r="G1535" s="1" t="s">
        <v>4416</v>
      </c>
      <c r="H1535" s="1" t="s">
        <v>37</v>
      </c>
      <c r="I1535" s="1" t="s">
        <v>100</v>
      </c>
      <c r="J1535" s="15" t="s">
        <v>54</v>
      </c>
      <c r="K1535" s="1" t="s">
        <v>4415</v>
      </c>
      <c r="L1535" s="1" t="s">
        <v>4416</v>
      </c>
      <c r="M1535" s="1" t="s">
        <v>513</v>
      </c>
      <c r="N1535" s="1" t="s">
        <v>4417</v>
      </c>
      <c r="O1535" s="1" t="s">
        <v>4418</v>
      </c>
      <c r="P1535" s="1" t="s">
        <v>4419</v>
      </c>
      <c r="Q1535" s="1" t="s">
        <v>42</v>
      </c>
      <c r="R1535" s="1" t="s">
        <v>43</v>
      </c>
      <c r="S1535" s="1" t="s">
        <v>4420</v>
      </c>
      <c r="T1535" s="1" t="s">
        <v>45</v>
      </c>
      <c r="X1535" s="1" t="s">
        <v>4421</v>
      </c>
      <c r="Y1535" s="1" t="s">
        <v>4422</v>
      </c>
      <c r="AD1535" s="16" t="s">
        <v>4415</v>
      </c>
    </row>
    <row r="1536" spans="2:30" x14ac:dyDescent="0.2">
      <c r="B1536" s="1">
        <v>21148</v>
      </c>
      <c r="C1536" s="1" t="s">
        <v>4029</v>
      </c>
      <c r="D1536" s="12">
        <v>2.32911241234198</v>
      </c>
      <c r="E1536" s="29">
        <v>0.121822619070064</v>
      </c>
      <c r="F1536" s="30">
        <v>5.23043106140028E-2</v>
      </c>
      <c r="G1536" s="1" t="s">
        <v>4030</v>
      </c>
      <c r="H1536" s="1" t="s">
        <v>35</v>
      </c>
      <c r="I1536" s="1" t="s">
        <v>74</v>
      </c>
      <c r="J1536" s="15" t="s">
        <v>74</v>
      </c>
      <c r="K1536" s="1" t="s">
        <v>4029</v>
      </c>
      <c r="L1536" s="1" t="s">
        <v>4030</v>
      </c>
      <c r="M1536" s="1" t="s">
        <v>513</v>
      </c>
      <c r="N1536" s="1" t="s">
        <v>4031</v>
      </c>
      <c r="O1536" s="1" t="s">
        <v>4032</v>
      </c>
      <c r="P1536" s="1" t="s">
        <v>4033</v>
      </c>
      <c r="Q1536" s="1" t="s">
        <v>67</v>
      </c>
      <c r="R1536" s="1" t="s">
        <v>58</v>
      </c>
      <c r="S1536" s="1" t="s">
        <v>4034</v>
      </c>
      <c r="T1536" s="1" t="s">
        <v>45</v>
      </c>
      <c r="X1536" s="1" t="s">
        <v>4035</v>
      </c>
      <c r="Y1536" s="1" t="s">
        <v>4036</v>
      </c>
      <c r="AD1536" s="16" t="s">
        <v>4029</v>
      </c>
    </row>
    <row r="1537" spans="2:30" x14ac:dyDescent="0.2">
      <c r="B1537" s="1">
        <v>21594</v>
      </c>
      <c r="C1537" s="1" t="s">
        <v>5609</v>
      </c>
      <c r="D1537" s="65">
        <v>1.4759223523104099</v>
      </c>
      <c r="E1537" s="41">
        <v>0.180817230465774</v>
      </c>
      <c r="F1537" s="23">
        <v>0.122511343623682</v>
      </c>
      <c r="G1537" s="1" t="s">
        <v>5610</v>
      </c>
      <c r="H1537" s="1" t="s">
        <v>270</v>
      </c>
      <c r="I1537" s="1" t="s">
        <v>73</v>
      </c>
      <c r="J1537" s="15" t="s">
        <v>74</v>
      </c>
      <c r="K1537" s="1" t="s">
        <v>5609</v>
      </c>
      <c r="L1537" s="1" t="s">
        <v>5610</v>
      </c>
      <c r="M1537" s="1" t="s">
        <v>538</v>
      </c>
      <c r="N1537" s="1" t="s">
        <v>5611</v>
      </c>
      <c r="O1537" s="1" t="s">
        <v>5612</v>
      </c>
      <c r="P1537" s="1" t="s">
        <v>5613</v>
      </c>
      <c r="Q1537" s="1" t="s">
        <v>67</v>
      </c>
      <c r="R1537" s="1" t="s">
        <v>58</v>
      </c>
      <c r="S1537" s="1" t="s">
        <v>5614</v>
      </c>
      <c r="T1537" s="1" t="s">
        <v>45</v>
      </c>
      <c r="X1537" s="1" t="s">
        <v>5615</v>
      </c>
      <c r="Y1537" s="1" t="s">
        <v>5616</v>
      </c>
      <c r="AD1537" s="16" t="s">
        <v>5609</v>
      </c>
    </row>
    <row r="1538" spans="2:30" x14ac:dyDescent="0.2">
      <c r="B1538" s="1">
        <v>21652</v>
      </c>
      <c r="C1538" s="1" t="s">
        <v>4439</v>
      </c>
      <c r="D1538" s="50">
        <v>0.312805859961722</v>
      </c>
      <c r="E1538" s="31">
        <v>0.48977637402494301</v>
      </c>
      <c r="F1538" s="21">
        <v>1.5657519142540199</v>
      </c>
      <c r="G1538" s="1" t="s">
        <v>4440</v>
      </c>
      <c r="H1538" s="1" t="s">
        <v>37</v>
      </c>
      <c r="I1538" s="1" t="s">
        <v>37</v>
      </c>
      <c r="J1538" s="15" t="s">
        <v>54</v>
      </c>
      <c r="K1538" s="1" t="s">
        <v>4439</v>
      </c>
      <c r="L1538" s="1" t="s">
        <v>4440</v>
      </c>
      <c r="M1538" s="1" t="s">
        <v>538</v>
      </c>
      <c r="N1538" s="1" t="s">
        <v>4441</v>
      </c>
      <c r="O1538" s="1" t="s">
        <v>4442</v>
      </c>
      <c r="P1538" s="1" t="s">
        <v>4443</v>
      </c>
      <c r="Q1538" s="1" t="s">
        <v>42</v>
      </c>
      <c r="R1538" s="1" t="s">
        <v>43</v>
      </c>
      <c r="S1538" s="1" t="s">
        <v>4444</v>
      </c>
      <c r="T1538" s="1" t="s">
        <v>45</v>
      </c>
      <c r="X1538" s="1" t="s">
        <v>4445</v>
      </c>
      <c r="AD1538" s="16" t="s">
        <v>4439</v>
      </c>
    </row>
    <row r="1539" spans="2:30" x14ac:dyDescent="0.2">
      <c r="B1539" s="1">
        <v>22101</v>
      </c>
      <c r="C1539" s="1" t="s">
        <v>4053</v>
      </c>
      <c r="D1539" s="19">
        <v>1.8453103200235901</v>
      </c>
      <c r="E1539" s="45">
        <v>4.4098764654787501E-2</v>
      </c>
      <c r="F1539" s="30">
        <v>2.38977499753124E-2</v>
      </c>
      <c r="G1539" s="1" t="s">
        <v>4054</v>
      </c>
      <c r="H1539" s="1" t="s">
        <v>54</v>
      </c>
      <c r="I1539" s="1" t="s">
        <v>74</v>
      </c>
      <c r="J1539" s="15" t="s">
        <v>74</v>
      </c>
      <c r="K1539" s="1" t="s">
        <v>4053</v>
      </c>
      <c r="L1539" s="1" t="s">
        <v>4054</v>
      </c>
      <c r="M1539" s="1" t="s">
        <v>538</v>
      </c>
      <c r="N1539" s="1" t="s">
        <v>4055</v>
      </c>
      <c r="O1539" s="1" t="s">
        <v>4056</v>
      </c>
      <c r="P1539" s="1" t="s">
        <v>4057</v>
      </c>
      <c r="Q1539" s="1" t="s">
        <v>67</v>
      </c>
      <c r="R1539" s="1" t="s">
        <v>58</v>
      </c>
      <c r="S1539" s="1" t="s">
        <v>4058</v>
      </c>
      <c r="T1539" s="1" t="s">
        <v>45</v>
      </c>
      <c r="U1539" s="1" t="s">
        <v>4059</v>
      </c>
      <c r="V1539" s="1" t="s">
        <v>4060</v>
      </c>
      <c r="W1539" s="1" t="s">
        <v>4061</v>
      </c>
      <c r="X1539" s="1" t="s">
        <v>4062</v>
      </c>
      <c r="Y1539" s="1" t="s">
        <v>4063</v>
      </c>
      <c r="Z1539" s="1" t="s">
        <v>4064</v>
      </c>
      <c r="AD1539" s="16" t="s">
        <v>4053</v>
      </c>
    </row>
    <row r="1540" spans="2:30" x14ac:dyDescent="0.2">
      <c r="B1540" s="1">
        <v>22703</v>
      </c>
      <c r="C1540" s="1" t="s">
        <v>589</v>
      </c>
      <c r="D1540" s="12">
        <v>2.4256090651086701</v>
      </c>
      <c r="E1540" s="45">
        <v>7.1329959663637907E-2</v>
      </c>
      <c r="F1540" s="30">
        <v>2.94070304607978E-2</v>
      </c>
      <c r="G1540" s="1" t="s">
        <v>590</v>
      </c>
      <c r="H1540" s="1" t="s">
        <v>35</v>
      </c>
      <c r="I1540" s="1" t="s">
        <v>74</v>
      </c>
      <c r="J1540" s="15" t="s">
        <v>74</v>
      </c>
      <c r="K1540" s="1" t="s">
        <v>589</v>
      </c>
      <c r="L1540" s="1" t="s">
        <v>590</v>
      </c>
      <c r="M1540" s="1" t="s">
        <v>538</v>
      </c>
      <c r="N1540" s="1" t="s">
        <v>591</v>
      </c>
      <c r="O1540" s="1" t="s">
        <v>592</v>
      </c>
      <c r="P1540" s="1" t="s">
        <v>593</v>
      </c>
      <c r="Q1540" s="1" t="s">
        <v>42</v>
      </c>
      <c r="R1540" s="1" t="s">
        <v>58</v>
      </c>
      <c r="S1540" s="1" t="s">
        <v>594</v>
      </c>
      <c r="T1540" s="1" t="s">
        <v>45</v>
      </c>
      <c r="X1540" s="1" t="s">
        <v>595</v>
      </c>
      <c r="Y1540" s="1" t="s">
        <v>596</v>
      </c>
      <c r="AD1540" s="16" t="s">
        <v>589</v>
      </c>
    </row>
    <row r="1541" spans="2:30" x14ac:dyDescent="0.2">
      <c r="B1541" s="1">
        <v>23186</v>
      </c>
      <c r="C1541" s="1" t="s">
        <v>4088</v>
      </c>
      <c r="D1541" s="12">
        <v>2.7644601785668699</v>
      </c>
      <c r="E1541" s="31">
        <v>0.38038438569924299</v>
      </c>
      <c r="F1541" s="35">
        <v>0.137598070194101</v>
      </c>
      <c r="G1541" s="1" t="s">
        <v>4089</v>
      </c>
      <c r="H1541" s="1" t="s">
        <v>35</v>
      </c>
      <c r="I1541" s="1" t="s">
        <v>37</v>
      </c>
      <c r="J1541" s="15" t="s">
        <v>73</v>
      </c>
      <c r="K1541" s="1" t="s">
        <v>4088</v>
      </c>
      <c r="L1541" s="1" t="s">
        <v>4089</v>
      </c>
      <c r="M1541" s="1" t="s">
        <v>599</v>
      </c>
      <c r="N1541" s="1" t="s">
        <v>4090</v>
      </c>
      <c r="O1541" s="1" t="s">
        <v>4091</v>
      </c>
      <c r="P1541" s="1" t="s">
        <v>4092</v>
      </c>
      <c r="Q1541" s="1" t="s">
        <v>67</v>
      </c>
      <c r="R1541" s="1" t="s">
        <v>43</v>
      </c>
      <c r="S1541" s="1" t="s">
        <v>4093</v>
      </c>
      <c r="T1541" s="1" t="s">
        <v>45</v>
      </c>
      <c r="X1541" s="1" t="s">
        <v>4094</v>
      </c>
      <c r="Y1541" s="1" t="s">
        <v>4095</v>
      </c>
      <c r="AD1541" s="16" t="s">
        <v>4088</v>
      </c>
    </row>
    <row r="1542" spans="2:30" x14ac:dyDescent="0.2">
      <c r="B1542" s="1">
        <v>23728</v>
      </c>
      <c r="C1542" s="1" t="s">
        <v>7250</v>
      </c>
      <c r="D1542" s="64">
        <v>1.22762385982087</v>
      </c>
      <c r="E1542" s="22">
        <v>0.206423542440695</v>
      </c>
      <c r="F1542" s="35">
        <v>0.16814885177518099</v>
      </c>
      <c r="G1542" s="1" t="s">
        <v>7251</v>
      </c>
      <c r="H1542" s="1" t="s">
        <v>36</v>
      </c>
      <c r="I1542" s="1" t="s">
        <v>73</v>
      </c>
      <c r="J1542" s="15" t="s">
        <v>73</v>
      </c>
      <c r="K1542" s="1" t="s">
        <v>7250</v>
      </c>
      <c r="L1542" s="1" t="s">
        <v>7251</v>
      </c>
      <c r="M1542" s="1" t="s">
        <v>599</v>
      </c>
      <c r="N1542" s="1" t="s">
        <v>7252</v>
      </c>
      <c r="O1542" s="1" t="s">
        <v>7253</v>
      </c>
      <c r="P1542" s="1" t="s">
        <v>7254</v>
      </c>
      <c r="Q1542" s="1" t="s">
        <v>67</v>
      </c>
      <c r="R1542" s="1" t="s">
        <v>43</v>
      </c>
      <c r="S1542" s="1" t="s">
        <v>7255</v>
      </c>
      <c r="T1542" s="1" t="s">
        <v>45</v>
      </c>
      <c r="X1542" s="1" t="s">
        <v>7256</v>
      </c>
      <c r="Y1542" s="1" t="s">
        <v>7257</v>
      </c>
      <c r="AD1542" s="16" t="s">
        <v>7250</v>
      </c>
    </row>
    <row r="1543" spans="2:30" x14ac:dyDescent="0.2">
      <c r="B1543" s="1">
        <v>23860</v>
      </c>
      <c r="C1543" s="1" t="s">
        <v>7258</v>
      </c>
      <c r="D1543" s="25">
        <v>1.66865737356935</v>
      </c>
      <c r="E1543" s="22">
        <v>0.236232986022824</v>
      </c>
      <c r="F1543" s="35">
        <v>0.14157069615646101</v>
      </c>
      <c r="G1543" s="1" t="s">
        <v>7259</v>
      </c>
      <c r="H1543" s="1" t="s">
        <v>54</v>
      </c>
      <c r="I1543" s="1" t="s">
        <v>73</v>
      </c>
      <c r="J1543" s="15" t="s">
        <v>73</v>
      </c>
      <c r="K1543" s="1" t="s">
        <v>7258</v>
      </c>
      <c r="L1543" s="1" t="s">
        <v>7259</v>
      </c>
      <c r="M1543" s="1" t="s">
        <v>599</v>
      </c>
      <c r="N1543" s="1" t="s">
        <v>7260</v>
      </c>
      <c r="O1543" s="1" t="s">
        <v>7261</v>
      </c>
      <c r="P1543" s="1" t="s">
        <v>7262</v>
      </c>
      <c r="Q1543" s="1" t="s">
        <v>42</v>
      </c>
      <c r="R1543" s="1" t="s">
        <v>58</v>
      </c>
      <c r="S1543" s="1" t="s">
        <v>7263</v>
      </c>
      <c r="T1543" s="1" t="s">
        <v>45</v>
      </c>
      <c r="X1543" s="1" t="s">
        <v>7264</v>
      </c>
      <c r="Y1543" s="1" t="s">
        <v>7265</v>
      </c>
      <c r="AD1543" s="16" t="s">
        <v>7258</v>
      </c>
    </row>
    <row r="1544" spans="2:30" x14ac:dyDescent="0.2">
      <c r="B1544" s="1">
        <v>24643</v>
      </c>
      <c r="C1544" s="1" t="s">
        <v>4112</v>
      </c>
      <c r="D1544" s="25">
        <v>1.5922029216584299</v>
      </c>
      <c r="E1544" s="31">
        <v>0.37242988707144897</v>
      </c>
      <c r="F1544" s="32">
        <v>0.23390855650706099</v>
      </c>
      <c r="G1544" s="1" t="s">
        <v>4113</v>
      </c>
      <c r="H1544" s="1" t="s">
        <v>54</v>
      </c>
      <c r="I1544" s="1" t="s">
        <v>37</v>
      </c>
      <c r="J1544" s="15" t="s">
        <v>73</v>
      </c>
      <c r="K1544" s="1" t="s">
        <v>4112</v>
      </c>
      <c r="L1544" s="1" t="s">
        <v>4113</v>
      </c>
      <c r="M1544" s="1" t="s">
        <v>599</v>
      </c>
      <c r="N1544" s="1" t="s">
        <v>4114</v>
      </c>
      <c r="O1544" s="1" t="s">
        <v>4115</v>
      </c>
      <c r="P1544" s="1" t="s">
        <v>4116</v>
      </c>
      <c r="Q1544" s="1" t="s">
        <v>67</v>
      </c>
      <c r="R1544" s="1" t="s">
        <v>58</v>
      </c>
      <c r="S1544" s="1" t="s">
        <v>4117</v>
      </c>
      <c r="T1544" s="1" t="s">
        <v>45</v>
      </c>
      <c r="X1544" s="1" t="s">
        <v>4118</v>
      </c>
      <c r="Y1544" s="1" t="s">
        <v>4119</v>
      </c>
      <c r="AD1544" s="16" t="s">
        <v>4112</v>
      </c>
    </row>
    <row r="1545" spans="2:30" x14ac:dyDescent="0.2">
      <c r="B1545" s="1">
        <v>24708</v>
      </c>
      <c r="C1545" s="1" t="s">
        <v>4120</v>
      </c>
      <c r="D1545" s="24">
        <v>3.6551040221245499</v>
      </c>
      <c r="E1545" s="22">
        <v>0.289022030089788</v>
      </c>
      <c r="F1545" s="30">
        <v>7.9073544375295998E-2</v>
      </c>
      <c r="G1545" s="1" t="s">
        <v>4121</v>
      </c>
      <c r="H1545" s="1" t="s">
        <v>35</v>
      </c>
      <c r="I1545" s="1" t="s">
        <v>37</v>
      </c>
      <c r="J1545" s="15" t="s">
        <v>74</v>
      </c>
      <c r="K1545" s="1" t="s">
        <v>4120</v>
      </c>
      <c r="L1545" s="1" t="s">
        <v>4121</v>
      </c>
      <c r="M1545" s="1" t="s">
        <v>599</v>
      </c>
      <c r="N1545" s="1" t="s">
        <v>4122</v>
      </c>
      <c r="O1545" s="1" t="s">
        <v>4123</v>
      </c>
      <c r="P1545" s="1" t="s">
        <v>4124</v>
      </c>
      <c r="Q1545" s="1" t="s">
        <v>67</v>
      </c>
      <c r="R1545" s="1" t="s">
        <v>43</v>
      </c>
      <c r="S1545" s="1" t="s">
        <v>4125</v>
      </c>
      <c r="T1545" s="1" t="s">
        <v>45</v>
      </c>
      <c r="X1545" s="1" t="s">
        <v>4126</v>
      </c>
      <c r="Y1545" s="1" t="s">
        <v>4127</v>
      </c>
      <c r="AD1545" s="16" t="s">
        <v>4120</v>
      </c>
    </row>
    <row r="1546" spans="2:30" x14ac:dyDescent="0.2">
      <c r="B1546" s="1">
        <v>24711</v>
      </c>
      <c r="C1546" s="1" t="s">
        <v>2326</v>
      </c>
      <c r="D1546" s="49">
        <v>7.9758640365136504</v>
      </c>
      <c r="E1546" s="41">
        <v>0.14076538224273</v>
      </c>
      <c r="F1546" s="30">
        <v>1.7648919489888899E-2</v>
      </c>
      <c r="G1546" s="1" t="s">
        <v>2327</v>
      </c>
      <c r="H1546" s="1" t="s">
        <v>53</v>
      </c>
      <c r="I1546" s="1" t="s">
        <v>73</v>
      </c>
      <c r="J1546" s="15" t="s">
        <v>74</v>
      </c>
      <c r="K1546" s="1" t="s">
        <v>2326</v>
      </c>
      <c r="L1546" s="1" t="s">
        <v>2327</v>
      </c>
      <c r="M1546" s="1" t="s">
        <v>599</v>
      </c>
      <c r="N1546" s="1" t="s">
        <v>2328</v>
      </c>
      <c r="O1546" s="1" t="s">
        <v>2329</v>
      </c>
      <c r="P1546" s="1" t="s">
        <v>2330</v>
      </c>
      <c r="Q1546" s="1" t="s">
        <v>42</v>
      </c>
      <c r="R1546" s="1" t="s">
        <v>43</v>
      </c>
      <c r="S1546" s="1" t="s">
        <v>2331</v>
      </c>
      <c r="T1546" s="1" t="s">
        <v>45</v>
      </c>
      <c r="X1546" s="1" t="s">
        <v>2332</v>
      </c>
      <c r="AD1546" s="16" t="s">
        <v>2326</v>
      </c>
    </row>
    <row r="1547" spans="2:30" x14ac:dyDescent="0.2">
      <c r="B1547" s="1">
        <v>27811</v>
      </c>
      <c r="C1547" s="1" t="s">
        <v>4502</v>
      </c>
      <c r="D1547" s="50">
        <v>0.27844757996208103</v>
      </c>
      <c r="E1547" s="45">
        <v>7.4037656052853604E-2</v>
      </c>
      <c r="F1547" s="32">
        <v>0.26589441381726597</v>
      </c>
      <c r="G1547" s="1" t="s">
        <v>4503</v>
      </c>
      <c r="H1547" s="1" t="s">
        <v>37</v>
      </c>
      <c r="I1547" s="1" t="s">
        <v>74</v>
      </c>
      <c r="J1547" s="15" t="s">
        <v>37</v>
      </c>
      <c r="K1547" s="1" t="s">
        <v>4502</v>
      </c>
      <c r="L1547" s="1" t="s">
        <v>4503</v>
      </c>
      <c r="M1547" s="1" t="s">
        <v>721</v>
      </c>
      <c r="N1547" s="1" t="s">
        <v>4504</v>
      </c>
      <c r="O1547" s="1" t="s">
        <v>4505</v>
      </c>
      <c r="P1547" s="1" t="s">
        <v>4506</v>
      </c>
      <c r="Q1547" s="1" t="s">
        <v>67</v>
      </c>
      <c r="R1547" s="1" t="s">
        <v>43</v>
      </c>
      <c r="S1547" s="1" t="s">
        <v>4507</v>
      </c>
      <c r="T1547" s="1" t="s">
        <v>45</v>
      </c>
      <c r="X1547" s="1" t="s">
        <v>4508</v>
      </c>
      <c r="Y1547" s="1" t="s">
        <v>4509</v>
      </c>
      <c r="AD1547" s="16" t="s">
        <v>4502</v>
      </c>
    </row>
    <row r="1548" spans="2:30" x14ac:dyDescent="0.2">
      <c r="B1548" s="1">
        <v>29153</v>
      </c>
      <c r="C1548" s="1" t="s">
        <v>7266</v>
      </c>
      <c r="D1548" s="64">
        <v>1.1373693725187899</v>
      </c>
      <c r="E1548" s="45">
        <v>9.9612646427929705E-2</v>
      </c>
      <c r="F1548" s="30">
        <v>8.7581614939507405E-2</v>
      </c>
      <c r="G1548" s="1" t="s">
        <v>7267</v>
      </c>
      <c r="H1548" s="1" t="s">
        <v>36</v>
      </c>
      <c r="I1548" s="1" t="s">
        <v>74</v>
      </c>
      <c r="J1548" s="15" t="s">
        <v>74</v>
      </c>
      <c r="K1548" s="1" t="s">
        <v>7266</v>
      </c>
      <c r="L1548" s="1" t="s">
        <v>7267</v>
      </c>
      <c r="M1548" s="1" t="s">
        <v>746</v>
      </c>
      <c r="N1548" s="1" t="s">
        <v>7268</v>
      </c>
      <c r="O1548" s="1" t="s">
        <v>7269</v>
      </c>
      <c r="P1548" s="1" t="s">
        <v>7270</v>
      </c>
      <c r="Q1548" s="1" t="s">
        <v>42</v>
      </c>
      <c r="R1548" s="1" t="s">
        <v>58</v>
      </c>
      <c r="S1548" s="1" t="s">
        <v>7271</v>
      </c>
      <c r="T1548" s="1" t="s">
        <v>45</v>
      </c>
      <c r="X1548" s="1" t="s">
        <v>7272</v>
      </c>
      <c r="Y1548" s="1" t="s">
        <v>7273</v>
      </c>
      <c r="AD1548" s="16" t="s">
        <v>7266</v>
      </c>
    </row>
    <row r="1549" spans="2:30" x14ac:dyDescent="0.2">
      <c r="B1549" s="1">
        <v>29156</v>
      </c>
      <c r="C1549" s="1" t="s">
        <v>4172</v>
      </c>
      <c r="D1549" s="37">
        <v>5.1603062871347101</v>
      </c>
      <c r="E1549" s="45">
        <v>7.1512379890074695E-2</v>
      </c>
      <c r="F1549" s="30">
        <v>1.38581657581768E-2</v>
      </c>
      <c r="G1549" s="1" t="s">
        <v>4173</v>
      </c>
      <c r="H1549" s="1" t="s">
        <v>53</v>
      </c>
      <c r="I1549" s="1" t="s">
        <v>74</v>
      </c>
      <c r="J1549" s="15" t="s">
        <v>74</v>
      </c>
      <c r="K1549" s="1" t="s">
        <v>4172</v>
      </c>
      <c r="L1549" s="1" t="s">
        <v>4173</v>
      </c>
      <c r="M1549" s="1" t="s">
        <v>746</v>
      </c>
      <c r="N1549" s="1" t="s">
        <v>4174</v>
      </c>
      <c r="O1549" s="1" t="s">
        <v>4175</v>
      </c>
      <c r="P1549" s="1" t="s">
        <v>4176</v>
      </c>
      <c r="Q1549" s="1" t="s">
        <v>42</v>
      </c>
      <c r="R1549" s="1" t="s">
        <v>43</v>
      </c>
      <c r="S1549" s="1" t="s">
        <v>4177</v>
      </c>
      <c r="T1549" s="1" t="s">
        <v>45</v>
      </c>
      <c r="X1549" s="1" t="s">
        <v>4178</v>
      </c>
      <c r="Y1549" s="1" t="s">
        <v>4179</v>
      </c>
      <c r="AD1549" s="16" t="s">
        <v>4172</v>
      </c>
    </row>
    <row r="1550" spans="2:30" x14ac:dyDescent="0.2">
      <c r="B1550" s="1">
        <v>29276</v>
      </c>
      <c r="C1550" s="1" t="s">
        <v>7274</v>
      </c>
      <c r="D1550" s="25">
        <v>1.52973915959651</v>
      </c>
      <c r="E1550" s="45">
        <v>4.3803833775000398E-2</v>
      </c>
      <c r="F1550" s="30">
        <v>2.86348384953121E-2</v>
      </c>
      <c r="G1550" s="1" t="s">
        <v>710</v>
      </c>
      <c r="H1550" s="1" t="s">
        <v>54</v>
      </c>
      <c r="I1550" s="1" t="s">
        <v>74</v>
      </c>
      <c r="J1550" s="15" t="s">
        <v>74</v>
      </c>
      <c r="K1550" s="1" t="s">
        <v>7274</v>
      </c>
      <c r="L1550" s="1" t="s">
        <v>710</v>
      </c>
      <c r="M1550" s="1" t="s">
        <v>746</v>
      </c>
      <c r="N1550" s="1" t="s">
        <v>7275</v>
      </c>
      <c r="O1550" s="1" t="s">
        <v>7276</v>
      </c>
      <c r="P1550" s="1" t="s">
        <v>7277</v>
      </c>
      <c r="Q1550" s="1" t="s">
        <v>67</v>
      </c>
      <c r="R1550" s="1" t="s">
        <v>43</v>
      </c>
      <c r="S1550" s="1" t="s">
        <v>7278</v>
      </c>
      <c r="T1550" s="1" t="s">
        <v>45</v>
      </c>
      <c r="X1550" s="1" t="s">
        <v>7279</v>
      </c>
      <c r="Y1550" s="1" t="s">
        <v>7280</v>
      </c>
      <c r="AD1550" s="16" t="s">
        <v>7274</v>
      </c>
    </row>
    <row r="1551" spans="2:30" x14ac:dyDescent="0.2">
      <c r="B1551" s="1">
        <v>29990</v>
      </c>
      <c r="C1551" s="1" t="s">
        <v>6809</v>
      </c>
      <c r="D1551" s="25">
        <v>1.62973861738485</v>
      </c>
      <c r="E1551" s="41">
        <v>0.17084480881385</v>
      </c>
      <c r="F1551" s="23">
        <v>0.10482957634519099</v>
      </c>
      <c r="G1551" s="1" t="s">
        <v>6810</v>
      </c>
      <c r="H1551" s="1" t="s">
        <v>54</v>
      </c>
      <c r="I1551" s="1" t="s">
        <v>73</v>
      </c>
      <c r="J1551" s="15" t="s">
        <v>74</v>
      </c>
      <c r="K1551" s="1" t="s">
        <v>6809</v>
      </c>
      <c r="L1551" s="1" t="s">
        <v>6810</v>
      </c>
      <c r="M1551" s="1" t="s">
        <v>746</v>
      </c>
      <c r="N1551" s="1" t="s">
        <v>6811</v>
      </c>
      <c r="O1551" s="1" t="s">
        <v>6812</v>
      </c>
      <c r="P1551" s="1" t="s">
        <v>5130</v>
      </c>
      <c r="Q1551" s="1" t="s">
        <v>67</v>
      </c>
      <c r="R1551" s="1" t="s">
        <v>43</v>
      </c>
      <c r="S1551" s="1" t="s">
        <v>6813</v>
      </c>
      <c r="T1551" s="1" t="s">
        <v>45</v>
      </c>
      <c r="X1551" s="1" t="s">
        <v>6814</v>
      </c>
      <c r="Y1551" s="1" t="s">
        <v>6815</v>
      </c>
      <c r="AD1551" s="16" t="s">
        <v>6809</v>
      </c>
    </row>
    <row r="1552" spans="2:30" x14ac:dyDescent="0.2">
      <c r="B1552" s="1">
        <v>30427</v>
      </c>
      <c r="C1552" s="1" t="s">
        <v>4530</v>
      </c>
      <c r="D1552" s="50">
        <v>0.27171729188077698</v>
      </c>
      <c r="E1552" s="41">
        <v>0.198660496561894</v>
      </c>
      <c r="F1552" s="61">
        <v>0.73112938520328297</v>
      </c>
      <c r="G1552" s="1" t="s">
        <v>4531</v>
      </c>
      <c r="H1552" s="1" t="s">
        <v>37</v>
      </c>
      <c r="I1552" s="1" t="s">
        <v>73</v>
      </c>
      <c r="J1552" s="15" t="s">
        <v>198</v>
      </c>
      <c r="K1552" s="1" t="s">
        <v>4530</v>
      </c>
      <c r="L1552" s="1" t="s">
        <v>4531</v>
      </c>
      <c r="M1552" s="1" t="s">
        <v>746</v>
      </c>
      <c r="N1552" s="1" t="s">
        <v>4532</v>
      </c>
      <c r="O1552" s="1" t="s">
        <v>4533</v>
      </c>
      <c r="P1552" s="1" t="s">
        <v>4534</v>
      </c>
      <c r="Q1552" s="1" t="s">
        <v>42</v>
      </c>
      <c r="R1552" s="1" t="s">
        <v>43</v>
      </c>
      <c r="S1552" s="1" t="s">
        <v>4535</v>
      </c>
      <c r="T1552" s="1" t="s">
        <v>45</v>
      </c>
      <c r="X1552" s="1" t="s">
        <v>4536</v>
      </c>
      <c r="Y1552" s="1" t="s">
        <v>4537</v>
      </c>
      <c r="AD1552" s="16" t="s">
        <v>4530</v>
      </c>
    </row>
    <row r="1553" spans="2:30" x14ac:dyDescent="0.2">
      <c r="B1553" s="1">
        <v>30554</v>
      </c>
      <c r="C1553" s="1" t="s">
        <v>4538</v>
      </c>
      <c r="D1553" s="54">
        <v>0.48912909184421999</v>
      </c>
      <c r="E1553" s="45">
        <v>3.9184973337692101E-2</v>
      </c>
      <c r="F1553" s="30">
        <v>8.0111720997719502E-2</v>
      </c>
      <c r="G1553" s="1" t="s">
        <v>4539</v>
      </c>
      <c r="H1553" s="1" t="s">
        <v>37</v>
      </c>
      <c r="I1553" s="1" t="s">
        <v>74</v>
      </c>
      <c r="J1553" s="15" t="s">
        <v>74</v>
      </c>
      <c r="K1553" s="1" t="s">
        <v>4538</v>
      </c>
      <c r="L1553" s="1" t="s">
        <v>4539</v>
      </c>
      <c r="M1553" s="1" t="s">
        <v>746</v>
      </c>
      <c r="N1553" s="1" t="s">
        <v>4540</v>
      </c>
      <c r="O1553" s="1" t="s">
        <v>4541</v>
      </c>
      <c r="P1553" s="1" t="s">
        <v>4542</v>
      </c>
      <c r="Q1553" s="1" t="s">
        <v>42</v>
      </c>
      <c r="R1553" s="1" t="s">
        <v>58</v>
      </c>
      <c r="S1553" s="1" t="s">
        <v>4543</v>
      </c>
      <c r="T1553" s="1" t="s">
        <v>45</v>
      </c>
      <c r="X1553" s="1" t="s">
        <v>4544</v>
      </c>
      <c r="Y1553" s="1" t="s">
        <v>4545</v>
      </c>
      <c r="AD1553" s="16" t="s">
        <v>4538</v>
      </c>
    </row>
    <row r="1554" spans="2:30" x14ac:dyDescent="0.2">
      <c r="B1554" s="1">
        <v>31814</v>
      </c>
      <c r="C1554" s="1" t="s">
        <v>4554</v>
      </c>
      <c r="D1554" s="54">
        <v>0.42433616888715697</v>
      </c>
      <c r="E1554" s="31">
        <v>0.41306264181616398</v>
      </c>
      <c r="F1554" s="27">
        <v>0.97343255678496898</v>
      </c>
      <c r="G1554" s="1" t="s">
        <v>4555</v>
      </c>
      <c r="H1554" s="1" t="s">
        <v>37</v>
      </c>
      <c r="I1554" s="1" t="s">
        <v>37</v>
      </c>
      <c r="J1554" s="15" t="s">
        <v>36</v>
      </c>
      <c r="K1554" s="1" t="s">
        <v>4554</v>
      </c>
      <c r="L1554" s="1" t="s">
        <v>4555</v>
      </c>
      <c r="M1554" s="1" t="s">
        <v>755</v>
      </c>
      <c r="N1554" s="1" t="s">
        <v>4556</v>
      </c>
      <c r="O1554" s="1" t="s">
        <v>4557</v>
      </c>
      <c r="P1554" s="1" t="s">
        <v>4558</v>
      </c>
      <c r="Q1554" s="1" t="s">
        <v>67</v>
      </c>
      <c r="R1554" s="1" t="s">
        <v>58</v>
      </c>
      <c r="S1554" s="1" t="s">
        <v>4559</v>
      </c>
      <c r="T1554" s="1" t="s">
        <v>45</v>
      </c>
      <c r="U1554" s="1" t="s">
        <v>4560</v>
      </c>
      <c r="V1554" s="1" t="s">
        <v>4561</v>
      </c>
      <c r="W1554" s="1" t="s">
        <v>4562</v>
      </c>
      <c r="X1554" s="1" t="s">
        <v>4563</v>
      </c>
      <c r="Y1554" s="1" t="s">
        <v>4564</v>
      </c>
      <c r="Z1554" s="1" t="s">
        <v>4565</v>
      </c>
      <c r="AD1554" s="16" t="s">
        <v>4554</v>
      </c>
    </row>
    <row r="1555" spans="2:30" x14ac:dyDescent="0.2">
      <c r="B1555" s="1">
        <v>32886</v>
      </c>
      <c r="C1555" s="1" t="s">
        <v>4188</v>
      </c>
      <c r="D1555" s="12">
        <v>2.0269186185574601</v>
      </c>
      <c r="E1555" s="22">
        <v>0.32789064255446498</v>
      </c>
      <c r="F1555" s="35">
        <v>0.161768035259266</v>
      </c>
      <c r="G1555" s="1" t="s">
        <v>4189</v>
      </c>
      <c r="H1555" s="1" t="s">
        <v>35</v>
      </c>
      <c r="I1555" s="1" t="s">
        <v>37</v>
      </c>
      <c r="J1555" s="15" t="s">
        <v>73</v>
      </c>
      <c r="K1555" s="1" t="s">
        <v>4188</v>
      </c>
      <c r="L1555" s="1" t="s">
        <v>4189</v>
      </c>
      <c r="M1555" s="1" t="s">
        <v>780</v>
      </c>
      <c r="N1555" s="1" t="s">
        <v>4190</v>
      </c>
      <c r="O1555" s="1" t="s">
        <v>4191</v>
      </c>
      <c r="P1555" s="1" t="s">
        <v>4192</v>
      </c>
      <c r="Q1555" s="1" t="s">
        <v>42</v>
      </c>
      <c r="R1555" s="1" t="s">
        <v>58</v>
      </c>
      <c r="S1555" s="1" t="s">
        <v>4193</v>
      </c>
      <c r="T1555" s="1" t="s">
        <v>45</v>
      </c>
      <c r="X1555" s="1" t="s">
        <v>4194</v>
      </c>
      <c r="Y1555" s="1" t="s">
        <v>4195</v>
      </c>
      <c r="AD1555" s="16" t="s">
        <v>4188</v>
      </c>
    </row>
    <row r="1556" spans="2:30" x14ac:dyDescent="0.2">
      <c r="B1556" s="1">
        <v>33303</v>
      </c>
      <c r="C1556" s="1" t="s">
        <v>4196</v>
      </c>
      <c r="D1556" s="12">
        <v>2.1499165512278702</v>
      </c>
      <c r="E1556" s="34">
        <v>0.53339297076324999</v>
      </c>
      <c r="F1556" s="32">
        <v>0.24809938341960999</v>
      </c>
      <c r="G1556" s="1" t="s">
        <v>4197</v>
      </c>
      <c r="H1556" s="1" t="s">
        <v>35</v>
      </c>
      <c r="I1556" s="1" t="s">
        <v>100</v>
      </c>
      <c r="J1556" s="15" t="s">
        <v>73</v>
      </c>
      <c r="K1556" s="1" t="s">
        <v>4196</v>
      </c>
      <c r="L1556" s="1" t="s">
        <v>4197</v>
      </c>
      <c r="M1556" s="1" t="s">
        <v>780</v>
      </c>
      <c r="N1556" s="1" t="s">
        <v>4198</v>
      </c>
      <c r="O1556" s="1" t="s">
        <v>4199</v>
      </c>
      <c r="P1556" s="1" t="s">
        <v>4200</v>
      </c>
      <c r="Q1556" s="1" t="s">
        <v>42</v>
      </c>
      <c r="R1556" s="1" t="s">
        <v>43</v>
      </c>
      <c r="S1556" s="1" t="s">
        <v>4201</v>
      </c>
      <c r="T1556" s="1" t="s">
        <v>45</v>
      </c>
      <c r="X1556" s="1" t="s">
        <v>4202</v>
      </c>
      <c r="Y1556" s="1" t="s">
        <v>4203</v>
      </c>
      <c r="AD1556" s="16" t="s">
        <v>4196</v>
      </c>
    </row>
    <row r="1557" spans="2:30" x14ac:dyDescent="0.2">
      <c r="B1557" s="1">
        <v>33830</v>
      </c>
      <c r="C1557" s="1" t="s">
        <v>4566</v>
      </c>
      <c r="D1557" s="52">
        <v>0.50297494922872799</v>
      </c>
      <c r="E1557" s="31">
        <v>0.36475972378053201</v>
      </c>
      <c r="F1557" s="61">
        <v>0.72520455410326501</v>
      </c>
      <c r="G1557" s="1" t="s">
        <v>710</v>
      </c>
      <c r="H1557" s="1" t="s">
        <v>100</v>
      </c>
      <c r="I1557" s="1" t="s">
        <v>37</v>
      </c>
      <c r="J1557" s="15" t="s">
        <v>198</v>
      </c>
      <c r="K1557" s="1" t="s">
        <v>4566</v>
      </c>
      <c r="L1557" s="1" t="s">
        <v>710</v>
      </c>
      <c r="M1557" s="1" t="s">
        <v>817</v>
      </c>
      <c r="N1557" s="1" t="s">
        <v>4567</v>
      </c>
      <c r="O1557" s="1" t="s">
        <v>4568</v>
      </c>
      <c r="P1557" s="1" t="s">
        <v>4569</v>
      </c>
      <c r="Q1557" s="1" t="s">
        <v>42</v>
      </c>
      <c r="R1557" s="1" t="s">
        <v>43</v>
      </c>
      <c r="S1557" s="1" t="s">
        <v>4570</v>
      </c>
      <c r="T1557" s="1" t="s">
        <v>45</v>
      </c>
      <c r="X1557" s="1" t="s">
        <v>4571</v>
      </c>
      <c r="Y1557" s="1" t="s">
        <v>4572</v>
      </c>
      <c r="AD1557" s="16" t="s">
        <v>4566</v>
      </c>
    </row>
    <row r="1558" spans="2:30" x14ac:dyDescent="0.2">
      <c r="B1558" s="1">
        <v>35032</v>
      </c>
      <c r="C1558" s="1" t="s">
        <v>7281</v>
      </c>
      <c r="D1558" s="64">
        <v>0.96199593798994198</v>
      </c>
      <c r="E1558" s="31">
        <v>0.45535961970425598</v>
      </c>
      <c r="F1558" s="14">
        <v>0.47334879672747299</v>
      </c>
      <c r="G1558" s="1" t="s">
        <v>7282</v>
      </c>
      <c r="H1558" s="1" t="s">
        <v>36</v>
      </c>
      <c r="I1558" s="1" t="s">
        <v>37</v>
      </c>
      <c r="J1558" s="15" t="s">
        <v>37</v>
      </c>
      <c r="K1558" s="1" t="s">
        <v>7281</v>
      </c>
      <c r="L1558" s="1" t="s">
        <v>7282</v>
      </c>
      <c r="M1558" s="1" t="s">
        <v>817</v>
      </c>
      <c r="N1558" s="1" t="s">
        <v>7283</v>
      </c>
      <c r="O1558" s="1" t="s">
        <v>7284</v>
      </c>
      <c r="P1558" s="1" t="s">
        <v>7285</v>
      </c>
      <c r="Q1558" s="1" t="s">
        <v>67</v>
      </c>
      <c r="R1558" s="1" t="s">
        <v>43</v>
      </c>
      <c r="S1558" s="1" t="s">
        <v>7286</v>
      </c>
      <c r="T1558" s="1" t="s">
        <v>45</v>
      </c>
      <c r="X1558" s="1" t="s">
        <v>7287</v>
      </c>
      <c r="Y1558" s="1" t="s">
        <v>7288</v>
      </c>
      <c r="AD1558" s="16" t="s">
        <v>7281</v>
      </c>
    </row>
    <row r="1559" spans="2:30" x14ac:dyDescent="0.2">
      <c r="B1559" s="1">
        <v>35051</v>
      </c>
      <c r="C1559" s="1" t="s">
        <v>4585</v>
      </c>
      <c r="D1559" s="59">
        <v>8.7075227379535006E-2</v>
      </c>
      <c r="E1559" s="34">
        <v>0.50385860295163398</v>
      </c>
      <c r="F1559" s="44">
        <v>5.7864747312742004</v>
      </c>
      <c r="G1559" s="1" t="s">
        <v>4586</v>
      </c>
      <c r="H1559" s="1" t="s">
        <v>74</v>
      </c>
      <c r="I1559" s="1" t="s">
        <v>100</v>
      </c>
      <c r="J1559" s="15" t="s">
        <v>53</v>
      </c>
      <c r="K1559" s="1" t="s">
        <v>4585</v>
      </c>
      <c r="L1559" s="1" t="s">
        <v>4586</v>
      </c>
      <c r="M1559" s="1" t="s">
        <v>817</v>
      </c>
      <c r="N1559" s="1" t="s">
        <v>4587</v>
      </c>
      <c r="O1559" s="1" t="s">
        <v>4588</v>
      </c>
      <c r="P1559" s="1" t="s">
        <v>4589</v>
      </c>
      <c r="Q1559" s="1" t="s">
        <v>42</v>
      </c>
      <c r="R1559" s="1" t="s">
        <v>58</v>
      </c>
      <c r="S1559" s="1" t="s">
        <v>4590</v>
      </c>
      <c r="T1559" s="1" t="s">
        <v>45</v>
      </c>
      <c r="U1559" s="1" t="s">
        <v>4591</v>
      </c>
      <c r="V1559" s="1" t="s">
        <v>4592</v>
      </c>
      <c r="W1559" s="1" t="s">
        <v>4593</v>
      </c>
      <c r="X1559" s="1" t="s">
        <v>4594</v>
      </c>
      <c r="Y1559" s="1" t="s">
        <v>4595</v>
      </c>
      <c r="AD1559" s="16" t="s">
        <v>4585</v>
      </c>
    </row>
    <row r="1560" spans="2:30" x14ac:dyDescent="0.2">
      <c r="B1560" s="1">
        <v>35156</v>
      </c>
      <c r="C1560" s="1" t="s">
        <v>1275</v>
      </c>
      <c r="D1560" s="52">
        <v>0.52931511282653299</v>
      </c>
      <c r="E1560" s="31">
        <v>0.46170745779115102</v>
      </c>
      <c r="F1560" s="27">
        <v>0.87227333322421396</v>
      </c>
      <c r="G1560" s="1" t="s">
        <v>1276</v>
      </c>
      <c r="H1560" s="1" t="s">
        <v>100</v>
      </c>
      <c r="I1560" s="1" t="s">
        <v>37</v>
      </c>
      <c r="J1560" s="15" t="s">
        <v>36</v>
      </c>
      <c r="K1560" s="1" t="s">
        <v>1275</v>
      </c>
      <c r="L1560" s="1" t="s">
        <v>1276</v>
      </c>
      <c r="M1560" s="1" t="s">
        <v>850</v>
      </c>
      <c r="N1560" s="1" t="s">
        <v>1277</v>
      </c>
      <c r="O1560" s="1" t="s">
        <v>1278</v>
      </c>
      <c r="P1560" s="1" t="s">
        <v>1279</v>
      </c>
      <c r="Q1560" s="1" t="s">
        <v>67</v>
      </c>
      <c r="R1560" s="1" t="s">
        <v>58</v>
      </c>
      <c r="S1560" s="1" t="s">
        <v>1280</v>
      </c>
      <c r="T1560" s="1" t="s">
        <v>45</v>
      </c>
      <c r="X1560" s="1" t="s">
        <v>1281</v>
      </c>
      <c r="Y1560" s="1" t="s">
        <v>1282</v>
      </c>
      <c r="AD1560" s="16" t="s">
        <v>1275</v>
      </c>
    </row>
    <row r="1561" spans="2:30" x14ac:dyDescent="0.2">
      <c r="B1561" s="1">
        <v>35754</v>
      </c>
      <c r="C1561" s="1" t="s">
        <v>867</v>
      </c>
      <c r="D1561" s="19">
        <v>1.89172348639128</v>
      </c>
      <c r="E1561" s="34">
        <v>0.51611421816054803</v>
      </c>
      <c r="F1561" s="32">
        <v>0.27282751515926201</v>
      </c>
      <c r="G1561" s="1" t="s">
        <v>868</v>
      </c>
      <c r="H1561" s="1" t="s">
        <v>54</v>
      </c>
      <c r="I1561" s="1" t="s">
        <v>100</v>
      </c>
      <c r="J1561" s="15" t="s">
        <v>37</v>
      </c>
      <c r="K1561" s="1" t="s">
        <v>867</v>
      </c>
      <c r="L1561" s="1" t="s">
        <v>868</v>
      </c>
      <c r="M1561" s="1" t="s">
        <v>850</v>
      </c>
      <c r="N1561" s="1" t="s">
        <v>869</v>
      </c>
      <c r="O1561" s="1" t="s">
        <v>870</v>
      </c>
      <c r="P1561" s="1" t="s">
        <v>871</v>
      </c>
      <c r="Q1561" s="1" t="s">
        <v>67</v>
      </c>
      <c r="R1561" s="1" t="s">
        <v>58</v>
      </c>
      <c r="S1561" s="1" t="s">
        <v>872</v>
      </c>
      <c r="T1561" s="1" t="s">
        <v>45</v>
      </c>
      <c r="X1561" s="1" t="s">
        <v>873</v>
      </c>
      <c r="Y1561" s="1" t="s">
        <v>874</v>
      </c>
      <c r="AD1561" s="16" t="s">
        <v>867</v>
      </c>
    </row>
    <row r="1562" spans="2:30" x14ac:dyDescent="0.2">
      <c r="B1562" s="1">
        <v>36025</v>
      </c>
      <c r="C1562" s="1" t="s">
        <v>4212</v>
      </c>
      <c r="D1562" s="19">
        <v>1.8411024835546299</v>
      </c>
      <c r="E1562" s="22">
        <v>0.309513585010606</v>
      </c>
      <c r="F1562" s="35">
        <v>0.16811317554307201</v>
      </c>
      <c r="G1562" s="1" t="s">
        <v>4213</v>
      </c>
      <c r="H1562" s="1" t="s">
        <v>54</v>
      </c>
      <c r="I1562" s="1" t="s">
        <v>37</v>
      </c>
      <c r="J1562" s="15" t="s">
        <v>73</v>
      </c>
      <c r="K1562" s="1" t="s">
        <v>4212</v>
      </c>
      <c r="L1562" s="1" t="s">
        <v>4213</v>
      </c>
      <c r="M1562" s="1" t="s">
        <v>850</v>
      </c>
      <c r="N1562" s="1" t="s">
        <v>4214</v>
      </c>
      <c r="O1562" s="1" t="s">
        <v>4215</v>
      </c>
      <c r="P1562" s="1" t="s">
        <v>4216</v>
      </c>
      <c r="Q1562" s="1" t="s">
        <v>42</v>
      </c>
      <c r="R1562" s="1" t="s">
        <v>58</v>
      </c>
      <c r="S1562" s="1" t="s">
        <v>4217</v>
      </c>
      <c r="T1562" s="1" t="s">
        <v>45</v>
      </c>
      <c r="X1562" s="1" t="s">
        <v>4218</v>
      </c>
      <c r="Y1562" s="1" t="s">
        <v>4219</v>
      </c>
      <c r="AD1562" s="16" t="s">
        <v>4212</v>
      </c>
    </row>
    <row r="1563" spans="2:30" x14ac:dyDescent="0.2">
      <c r="B1563" s="1">
        <v>37416</v>
      </c>
      <c r="C1563" s="1" t="s">
        <v>4612</v>
      </c>
      <c r="D1563" s="52">
        <v>0.52273267116905997</v>
      </c>
      <c r="E1563" s="22">
        <v>0.29466307455949398</v>
      </c>
      <c r="F1563" s="42">
        <v>0.56369745151091799</v>
      </c>
      <c r="G1563" s="1" t="s">
        <v>4613</v>
      </c>
      <c r="H1563" s="1" t="s">
        <v>100</v>
      </c>
      <c r="I1563" s="1" t="s">
        <v>37</v>
      </c>
      <c r="J1563" s="15" t="s">
        <v>100</v>
      </c>
      <c r="K1563" s="1" t="s">
        <v>4612</v>
      </c>
      <c r="L1563" s="1" t="s">
        <v>4613</v>
      </c>
      <c r="M1563" s="1" t="s">
        <v>926</v>
      </c>
      <c r="N1563" s="1" t="s">
        <v>4614</v>
      </c>
      <c r="O1563" s="1" t="s">
        <v>4615</v>
      </c>
      <c r="P1563" s="1" t="s">
        <v>4616</v>
      </c>
      <c r="Q1563" s="1" t="s">
        <v>67</v>
      </c>
      <c r="R1563" s="1" t="s">
        <v>58</v>
      </c>
      <c r="S1563" s="1" t="s">
        <v>4617</v>
      </c>
      <c r="T1563" s="1" t="s">
        <v>45</v>
      </c>
      <c r="X1563" s="1" t="s">
        <v>4618</v>
      </c>
      <c r="Y1563" s="1" t="s">
        <v>4619</v>
      </c>
      <c r="AD1563" s="16" t="s">
        <v>4612</v>
      </c>
    </row>
    <row r="1564" spans="2:30" x14ac:dyDescent="0.2">
      <c r="J1564" s="15"/>
    </row>
    <row r="1566" spans="2:30" x14ac:dyDescent="0.2">
      <c r="B1566" s="1" t="s">
        <v>4636</v>
      </c>
    </row>
    <row r="1567" spans="2:30" x14ac:dyDescent="0.2">
      <c r="B1567" s="1" t="s">
        <v>2</v>
      </c>
    </row>
    <row r="1570" spans="2:30" ht="15.75" x14ac:dyDescent="0.25">
      <c r="B1570" s="2" t="s">
        <v>7289</v>
      </c>
      <c r="D1570" s="125" t="s">
        <v>4</v>
      </c>
      <c r="E1570" s="126"/>
      <c r="F1570" s="127"/>
      <c r="G1570" s="128" t="s">
        <v>5</v>
      </c>
      <c r="H1570" s="128"/>
      <c r="I1570" s="128"/>
      <c r="J1570" s="129"/>
      <c r="K1570" s="130" t="s">
        <v>6</v>
      </c>
      <c r="L1570" s="130"/>
      <c r="M1570" s="130"/>
      <c r="N1570" s="130"/>
      <c r="O1570" s="130"/>
      <c r="P1570" s="130"/>
      <c r="Q1570" s="130"/>
      <c r="R1570" s="130"/>
      <c r="S1570" s="130"/>
      <c r="T1570" s="130"/>
      <c r="U1570" s="130"/>
      <c r="V1570" s="130"/>
      <c r="W1570" s="130"/>
      <c r="X1570" s="130"/>
      <c r="Y1570" s="130"/>
      <c r="Z1570" s="130"/>
      <c r="AA1570" s="130"/>
      <c r="AB1570" s="130"/>
      <c r="AC1570" s="130"/>
      <c r="AD1570" s="3" t="s">
        <v>7</v>
      </c>
    </row>
    <row r="1571" spans="2:30" ht="48" thickBot="1" x14ac:dyDescent="0.25">
      <c r="B1571" s="4" t="s">
        <v>8</v>
      </c>
      <c r="C1571" s="5" t="s">
        <v>9</v>
      </c>
      <c r="D1571" s="6" t="s">
        <v>10</v>
      </c>
      <c r="E1571" s="6" t="s">
        <v>11</v>
      </c>
      <c r="F1571" s="7" t="s">
        <v>12</v>
      </c>
      <c r="G1571" s="8" t="s">
        <v>13</v>
      </c>
      <c r="H1571" s="8" t="s">
        <v>10</v>
      </c>
      <c r="I1571" s="8" t="s">
        <v>11</v>
      </c>
      <c r="J1571" s="9" t="s">
        <v>12</v>
      </c>
      <c r="K1571" s="10" t="s">
        <v>14</v>
      </c>
      <c r="L1571" s="10" t="s">
        <v>13</v>
      </c>
      <c r="M1571" s="10" t="s">
        <v>15</v>
      </c>
      <c r="N1571" s="10" t="s">
        <v>16</v>
      </c>
      <c r="O1571" s="10" t="s">
        <v>17</v>
      </c>
      <c r="P1571" s="10" t="s">
        <v>18</v>
      </c>
      <c r="Q1571" s="10" t="s">
        <v>19</v>
      </c>
      <c r="R1571" s="10" t="s">
        <v>20</v>
      </c>
      <c r="S1571" s="10" t="s">
        <v>21</v>
      </c>
      <c r="T1571" s="10" t="s">
        <v>22</v>
      </c>
      <c r="U1571" s="10" t="s">
        <v>23</v>
      </c>
      <c r="V1571" s="10" t="s">
        <v>24</v>
      </c>
      <c r="W1571" s="10" t="s">
        <v>25</v>
      </c>
      <c r="X1571" s="10" t="s">
        <v>26</v>
      </c>
      <c r="Y1571" s="10" t="s">
        <v>27</v>
      </c>
      <c r="Z1571" s="10" t="s">
        <v>28</v>
      </c>
      <c r="AA1571" s="10" t="s">
        <v>29</v>
      </c>
      <c r="AB1571" s="10" t="s">
        <v>30</v>
      </c>
      <c r="AC1571" s="10" t="s">
        <v>31</v>
      </c>
      <c r="AD1571" s="11" t="s">
        <v>32</v>
      </c>
    </row>
    <row r="1572" spans="2:30" ht="15.75" thickTop="1" x14ac:dyDescent="0.2">
      <c r="B1572" s="1">
        <v>493</v>
      </c>
      <c r="C1572" s="1" t="s">
        <v>4638</v>
      </c>
      <c r="D1572" s="12">
        <v>2.0870131228518298</v>
      </c>
      <c r="E1572" s="33">
        <v>1.9407730975550199</v>
      </c>
      <c r="F1572" s="27">
        <v>0.92992855497862104</v>
      </c>
      <c r="G1572" s="1" t="s">
        <v>4639</v>
      </c>
      <c r="H1572" s="1" t="s">
        <v>35</v>
      </c>
      <c r="I1572" s="1" t="s">
        <v>54</v>
      </c>
      <c r="J1572" s="15" t="s">
        <v>36</v>
      </c>
      <c r="K1572" s="1" t="s">
        <v>4638</v>
      </c>
      <c r="L1572" s="1" t="s">
        <v>4639</v>
      </c>
      <c r="M1572" s="1" t="s">
        <v>38</v>
      </c>
      <c r="N1572" s="1" t="s">
        <v>4640</v>
      </c>
      <c r="O1572" s="1" t="s">
        <v>4641</v>
      </c>
      <c r="P1572" s="1" t="s">
        <v>4642</v>
      </c>
      <c r="Q1572" s="1" t="s">
        <v>67</v>
      </c>
      <c r="R1572" s="1" t="s">
        <v>58</v>
      </c>
      <c r="S1572" s="1" t="s">
        <v>4643</v>
      </c>
      <c r="T1572" s="1" t="s">
        <v>45</v>
      </c>
      <c r="U1572" s="1" t="s">
        <v>4644</v>
      </c>
      <c r="V1572" s="1" t="s">
        <v>4645</v>
      </c>
      <c r="W1572" s="1" t="s">
        <v>4646</v>
      </c>
      <c r="X1572" s="1" t="s">
        <v>4647</v>
      </c>
      <c r="Y1572" s="1" t="s">
        <v>4648</v>
      </c>
      <c r="AD1572" s="16" t="s">
        <v>4638</v>
      </c>
    </row>
    <row r="1573" spans="2:30" x14ac:dyDescent="0.2">
      <c r="B1573" s="1">
        <v>640</v>
      </c>
      <c r="C1573" s="1" t="s">
        <v>3549</v>
      </c>
      <c r="D1573" s="12">
        <v>2.0177021499860999</v>
      </c>
      <c r="E1573" s="26">
        <v>1.70354669169609</v>
      </c>
      <c r="F1573" s="27">
        <v>0.84430037986916395</v>
      </c>
      <c r="G1573" s="1" t="s">
        <v>3550</v>
      </c>
      <c r="H1573" s="1" t="s">
        <v>35</v>
      </c>
      <c r="I1573" s="1" t="s">
        <v>54</v>
      </c>
      <c r="J1573" s="15" t="s">
        <v>36</v>
      </c>
      <c r="K1573" s="1" t="s">
        <v>3549</v>
      </c>
      <c r="L1573" s="1" t="s">
        <v>3550</v>
      </c>
      <c r="M1573" s="1" t="s">
        <v>38</v>
      </c>
      <c r="N1573" s="1" t="s">
        <v>3551</v>
      </c>
      <c r="O1573" s="1" t="s">
        <v>3552</v>
      </c>
      <c r="P1573" s="1" t="s">
        <v>3553</v>
      </c>
      <c r="Q1573" s="1" t="s">
        <v>42</v>
      </c>
      <c r="R1573" s="1" t="s">
        <v>43</v>
      </c>
      <c r="S1573" s="1" t="s">
        <v>3554</v>
      </c>
      <c r="T1573" s="1" t="s">
        <v>45</v>
      </c>
      <c r="X1573" s="1" t="s">
        <v>3555</v>
      </c>
      <c r="Y1573" s="1" t="s">
        <v>3556</v>
      </c>
      <c r="AD1573" s="16" t="s">
        <v>3549</v>
      </c>
    </row>
    <row r="1574" spans="2:30" x14ac:dyDescent="0.2">
      <c r="B1574" s="1">
        <v>4250</v>
      </c>
      <c r="C1574" s="1" t="s">
        <v>6954</v>
      </c>
      <c r="D1574" s="64">
        <v>0.866369123874146</v>
      </c>
      <c r="E1574" s="39">
        <v>4.0538575210630903</v>
      </c>
      <c r="F1574" s="47">
        <v>4.6791343428023398</v>
      </c>
      <c r="G1574" s="1" t="s">
        <v>6955</v>
      </c>
      <c r="H1574" s="1" t="s">
        <v>36</v>
      </c>
      <c r="I1574" s="1" t="s">
        <v>53</v>
      </c>
      <c r="J1574" s="15" t="s">
        <v>53</v>
      </c>
      <c r="K1574" s="1" t="s">
        <v>6954</v>
      </c>
      <c r="L1574" s="1" t="s">
        <v>6955</v>
      </c>
      <c r="M1574" s="1" t="s">
        <v>91</v>
      </c>
      <c r="N1574" s="1" t="s">
        <v>6956</v>
      </c>
      <c r="O1574" s="1" t="s">
        <v>6957</v>
      </c>
      <c r="P1574" s="1" t="s">
        <v>6958</v>
      </c>
      <c r="Q1574" s="1" t="s">
        <v>67</v>
      </c>
      <c r="R1574" s="1" t="s">
        <v>58</v>
      </c>
      <c r="S1574" s="1" t="s">
        <v>6959</v>
      </c>
      <c r="T1574" s="1" t="s">
        <v>45</v>
      </c>
      <c r="X1574" s="1" t="s">
        <v>6960</v>
      </c>
      <c r="Y1574" s="1" t="s">
        <v>6961</v>
      </c>
      <c r="AD1574" s="16" t="s">
        <v>6954</v>
      </c>
    </row>
    <row r="1575" spans="2:30" x14ac:dyDescent="0.2">
      <c r="B1575" s="1">
        <v>4841</v>
      </c>
      <c r="C1575" s="1" t="s">
        <v>7290</v>
      </c>
      <c r="D1575" s="65">
        <v>1.4760007801253401</v>
      </c>
      <c r="E1575" s="39">
        <v>3.0600349379021199</v>
      </c>
      <c r="F1575" s="57">
        <v>2.0731933066066999</v>
      </c>
      <c r="G1575" s="1" t="s">
        <v>7291</v>
      </c>
      <c r="H1575" s="1" t="s">
        <v>270</v>
      </c>
      <c r="I1575" s="1" t="s">
        <v>35</v>
      </c>
      <c r="J1575" s="15" t="s">
        <v>35</v>
      </c>
      <c r="K1575" s="1" t="s">
        <v>7290</v>
      </c>
      <c r="L1575" s="1" t="s">
        <v>7291</v>
      </c>
      <c r="M1575" s="1" t="s">
        <v>91</v>
      </c>
      <c r="N1575" s="1" t="s">
        <v>7292</v>
      </c>
      <c r="O1575" s="1" t="s">
        <v>7293</v>
      </c>
      <c r="P1575" s="1" t="s">
        <v>7294</v>
      </c>
      <c r="Q1575" s="1" t="s">
        <v>67</v>
      </c>
      <c r="R1575" s="1" t="s">
        <v>58</v>
      </c>
      <c r="S1575" s="1" t="s">
        <v>7295</v>
      </c>
      <c r="T1575" s="1" t="s">
        <v>45</v>
      </c>
      <c r="X1575" s="1" t="s">
        <v>7296</v>
      </c>
      <c r="Y1575" s="1" t="s">
        <v>7297</v>
      </c>
      <c r="AD1575" s="16" t="s">
        <v>7290</v>
      </c>
    </row>
    <row r="1576" spans="2:30" x14ac:dyDescent="0.2">
      <c r="B1576" s="1">
        <v>4922</v>
      </c>
      <c r="C1576" s="1" t="s">
        <v>7298</v>
      </c>
      <c r="D1576" s="64">
        <v>1.0193452555795499</v>
      </c>
      <c r="E1576" s="39">
        <v>3.59815129920224</v>
      </c>
      <c r="F1576" s="47">
        <v>3.5298651556056901</v>
      </c>
      <c r="G1576" s="1" t="s">
        <v>7299</v>
      </c>
      <c r="H1576" s="1" t="s">
        <v>36</v>
      </c>
      <c r="I1576" s="1" t="s">
        <v>35</v>
      </c>
      <c r="J1576" s="15" t="s">
        <v>35</v>
      </c>
      <c r="K1576" s="1" t="s">
        <v>7298</v>
      </c>
      <c r="L1576" s="1" t="s">
        <v>7299</v>
      </c>
      <c r="M1576" s="1" t="s">
        <v>91</v>
      </c>
      <c r="N1576" s="1" t="s">
        <v>7300</v>
      </c>
      <c r="O1576" s="1" t="s">
        <v>7301</v>
      </c>
      <c r="P1576" s="1" t="s">
        <v>7302</v>
      </c>
      <c r="Q1576" s="1" t="s">
        <v>67</v>
      </c>
      <c r="R1576" s="1" t="s">
        <v>58</v>
      </c>
      <c r="S1576" s="1" t="s">
        <v>7303</v>
      </c>
      <c r="T1576" s="1" t="s">
        <v>45</v>
      </c>
      <c r="X1576" s="1" t="s">
        <v>7304</v>
      </c>
      <c r="Y1576" s="1" t="s">
        <v>7305</v>
      </c>
      <c r="AD1576" s="16" t="s">
        <v>7298</v>
      </c>
    </row>
    <row r="1577" spans="2:30" x14ac:dyDescent="0.2">
      <c r="B1577" s="1">
        <v>6253</v>
      </c>
      <c r="C1577" s="1" t="s">
        <v>3573</v>
      </c>
      <c r="D1577" s="49">
        <v>7.6452477843007003</v>
      </c>
      <c r="E1577" s="39">
        <v>3.1334520792419198</v>
      </c>
      <c r="F1577" s="14">
        <v>0.40985618355972397</v>
      </c>
      <c r="G1577" s="1" t="s">
        <v>3574</v>
      </c>
      <c r="H1577" s="1" t="s">
        <v>53</v>
      </c>
      <c r="I1577" s="1" t="s">
        <v>35</v>
      </c>
      <c r="J1577" s="15" t="s">
        <v>37</v>
      </c>
      <c r="K1577" s="1" t="s">
        <v>3573</v>
      </c>
      <c r="L1577" s="1" t="s">
        <v>3574</v>
      </c>
      <c r="M1577" s="1" t="s">
        <v>172</v>
      </c>
      <c r="N1577" s="1" t="s">
        <v>3575</v>
      </c>
      <c r="O1577" s="1" t="s">
        <v>3576</v>
      </c>
      <c r="P1577" s="1" t="s">
        <v>3577</v>
      </c>
      <c r="Q1577" s="1" t="s">
        <v>67</v>
      </c>
      <c r="R1577" s="1" t="s">
        <v>58</v>
      </c>
      <c r="S1577" s="1" t="s">
        <v>3578</v>
      </c>
      <c r="T1577" s="1" t="s">
        <v>45</v>
      </c>
      <c r="X1577" s="1" t="s">
        <v>3579</v>
      </c>
      <c r="Y1577" s="1" t="s">
        <v>3580</v>
      </c>
      <c r="AD1577" s="16" t="s">
        <v>3573</v>
      </c>
    </row>
    <row r="1578" spans="2:30" x14ac:dyDescent="0.2">
      <c r="B1578" s="1">
        <v>8137</v>
      </c>
      <c r="C1578" s="1" t="s">
        <v>7306</v>
      </c>
      <c r="D1578" s="63">
        <v>0.73389917715428299</v>
      </c>
      <c r="E1578" s="39">
        <v>4.00294545293458</v>
      </c>
      <c r="F1578" s="44">
        <v>5.4543533737919203</v>
      </c>
      <c r="G1578" s="1" t="s">
        <v>7307</v>
      </c>
      <c r="H1578" s="1" t="s">
        <v>198</v>
      </c>
      <c r="I1578" s="1" t="s">
        <v>53</v>
      </c>
      <c r="J1578" s="15" t="s">
        <v>53</v>
      </c>
      <c r="K1578" s="1" t="s">
        <v>7306</v>
      </c>
      <c r="L1578" s="1" t="s">
        <v>7307</v>
      </c>
      <c r="M1578" s="1" t="s">
        <v>189</v>
      </c>
      <c r="N1578" s="1" t="s">
        <v>7308</v>
      </c>
      <c r="O1578" s="1" t="s">
        <v>7309</v>
      </c>
      <c r="P1578" s="1" t="s">
        <v>7310</v>
      </c>
      <c r="Q1578" s="1" t="s">
        <v>67</v>
      </c>
      <c r="R1578" s="1" t="s">
        <v>58</v>
      </c>
      <c r="S1578" s="1" t="s">
        <v>7311</v>
      </c>
      <c r="T1578" s="1" t="s">
        <v>45</v>
      </c>
      <c r="U1578" s="1" t="s">
        <v>7312</v>
      </c>
      <c r="V1578" s="1" t="s">
        <v>7313</v>
      </c>
      <c r="W1578" s="1" t="s">
        <v>7314</v>
      </c>
      <c r="X1578" s="1" t="s">
        <v>7315</v>
      </c>
      <c r="Y1578" s="1" t="s">
        <v>7316</v>
      </c>
      <c r="Z1578" s="1" t="s">
        <v>7317</v>
      </c>
      <c r="AD1578" s="16" t="s">
        <v>7306</v>
      </c>
    </row>
    <row r="1579" spans="2:30" x14ac:dyDescent="0.2">
      <c r="B1579" s="1">
        <v>9174</v>
      </c>
      <c r="C1579" s="1" t="s">
        <v>3680</v>
      </c>
      <c r="D1579" s="56">
        <v>0.61987971347297699</v>
      </c>
      <c r="E1579" s="39">
        <v>3.30284425777982</v>
      </c>
      <c r="F1579" s="44">
        <v>5.3282018849674904</v>
      </c>
      <c r="G1579" s="1" t="s">
        <v>3681</v>
      </c>
      <c r="H1579" s="1" t="s">
        <v>100</v>
      </c>
      <c r="I1579" s="1" t="s">
        <v>35</v>
      </c>
      <c r="J1579" s="15" t="s">
        <v>53</v>
      </c>
      <c r="K1579" s="1" t="s">
        <v>3680</v>
      </c>
      <c r="L1579" s="1" t="s">
        <v>3681</v>
      </c>
      <c r="M1579" s="1" t="s">
        <v>189</v>
      </c>
      <c r="N1579" s="1" t="s">
        <v>3682</v>
      </c>
      <c r="O1579" s="1" t="s">
        <v>3683</v>
      </c>
      <c r="P1579" s="1" t="s">
        <v>3684</v>
      </c>
      <c r="Q1579" s="1" t="s">
        <v>42</v>
      </c>
      <c r="R1579" s="1" t="s">
        <v>58</v>
      </c>
      <c r="S1579" s="1" t="s">
        <v>3685</v>
      </c>
      <c r="T1579" s="1" t="s">
        <v>45</v>
      </c>
      <c r="U1579" s="1" t="s">
        <v>3686</v>
      </c>
      <c r="V1579" s="1" t="s">
        <v>3687</v>
      </c>
      <c r="W1579" s="1" t="s">
        <v>3688</v>
      </c>
      <c r="X1579" s="1" t="s">
        <v>3689</v>
      </c>
      <c r="Y1579" s="1" t="s">
        <v>3690</v>
      </c>
      <c r="Z1579" s="1" t="s">
        <v>3691</v>
      </c>
      <c r="AD1579" s="16" t="s">
        <v>3680</v>
      </c>
    </row>
    <row r="1580" spans="2:30" x14ac:dyDescent="0.2">
      <c r="B1580" s="1">
        <v>15241</v>
      </c>
      <c r="C1580" s="1" t="s">
        <v>4733</v>
      </c>
      <c r="D1580" s="25">
        <v>1.6434083943996201</v>
      </c>
      <c r="E1580" s="20">
        <v>2.8306987551745602</v>
      </c>
      <c r="F1580" s="21">
        <v>1.7224560643726501</v>
      </c>
      <c r="G1580" s="1" t="s">
        <v>4734</v>
      </c>
      <c r="H1580" s="1" t="s">
        <v>54</v>
      </c>
      <c r="I1580" s="1" t="s">
        <v>35</v>
      </c>
      <c r="J1580" s="15" t="s">
        <v>54</v>
      </c>
      <c r="K1580" s="1" t="s">
        <v>4733</v>
      </c>
      <c r="L1580" s="1" t="s">
        <v>4734</v>
      </c>
      <c r="M1580" s="1" t="s">
        <v>382</v>
      </c>
      <c r="N1580" s="1" t="s">
        <v>4735</v>
      </c>
      <c r="O1580" s="1" t="s">
        <v>4736</v>
      </c>
      <c r="P1580" s="1" t="s">
        <v>4737</v>
      </c>
      <c r="Q1580" s="1" t="s">
        <v>42</v>
      </c>
      <c r="R1580" s="1" t="s">
        <v>58</v>
      </c>
      <c r="S1580" s="1" t="s">
        <v>4738</v>
      </c>
      <c r="T1580" s="1" t="s">
        <v>45</v>
      </c>
      <c r="X1580" s="1" t="s">
        <v>4739</v>
      </c>
      <c r="Y1580" s="1" t="s">
        <v>4740</v>
      </c>
      <c r="AD1580" s="16" t="s">
        <v>4733</v>
      </c>
    </row>
    <row r="1581" spans="2:30" x14ac:dyDescent="0.2">
      <c r="B1581" s="1">
        <v>17677</v>
      </c>
      <c r="C1581" s="1" t="s">
        <v>7318</v>
      </c>
      <c r="D1581" s="65">
        <v>1.4220691246456501</v>
      </c>
      <c r="E1581" s="20">
        <v>2.3811818774219899</v>
      </c>
      <c r="F1581" s="21">
        <v>1.6744487565014301</v>
      </c>
      <c r="G1581" s="1" t="s">
        <v>7319</v>
      </c>
      <c r="H1581" s="1" t="s">
        <v>270</v>
      </c>
      <c r="I1581" s="1" t="s">
        <v>35</v>
      </c>
      <c r="J1581" s="15" t="s">
        <v>54</v>
      </c>
      <c r="K1581" s="1" t="s">
        <v>7318</v>
      </c>
      <c r="L1581" s="1" t="s">
        <v>7319</v>
      </c>
      <c r="M1581" s="1" t="s">
        <v>451</v>
      </c>
      <c r="N1581" s="1" t="s">
        <v>7320</v>
      </c>
      <c r="O1581" s="1" t="s">
        <v>7321</v>
      </c>
      <c r="P1581" s="1" t="s">
        <v>7322</v>
      </c>
      <c r="Q1581" s="1" t="s">
        <v>42</v>
      </c>
      <c r="R1581" s="1" t="s">
        <v>58</v>
      </c>
      <c r="S1581" s="1" t="s">
        <v>7323</v>
      </c>
      <c r="T1581" s="1" t="s">
        <v>45</v>
      </c>
      <c r="X1581" s="1" t="s">
        <v>7324</v>
      </c>
      <c r="Y1581" s="1" t="s">
        <v>7325</v>
      </c>
      <c r="AD1581" s="16" t="s">
        <v>7318</v>
      </c>
    </row>
    <row r="1582" spans="2:30" x14ac:dyDescent="0.2">
      <c r="B1582" s="1">
        <v>19682</v>
      </c>
      <c r="C1582" s="1" t="s">
        <v>4741</v>
      </c>
      <c r="D1582" s="25">
        <v>1.5082464944904701</v>
      </c>
      <c r="E1582" s="20">
        <v>2.4520406621895798</v>
      </c>
      <c r="F1582" s="21">
        <v>1.6257559166533699</v>
      </c>
      <c r="G1582" s="1" t="s">
        <v>4742</v>
      </c>
      <c r="H1582" s="1" t="s">
        <v>54</v>
      </c>
      <c r="I1582" s="1" t="s">
        <v>35</v>
      </c>
      <c r="J1582" s="15" t="s">
        <v>54</v>
      </c>
      <c r="K1582" s="1" t="s">
        <v>4741</v>
      </c>
      <c r="L1582" s="1" t="s">
        <v>4742</v>
      </c>
      <c r="M1582" s="1" t="s">
        <v>513</v>
      </c>
      <c r="N1582" s="1" t="s">
        <v>4743</v>
      </c>
      <c r="O1582" s="1" t="s">
        <v>4744</v>
      </c>
      <c r="P1582" s="1" t="s">
        <v>4745</v>
      </c>
      <c r="Q1582" s="1" t="s">
        <v>42</v>
      </c>
      <c r="R1582" s="1" t="s">
        <v>58</v>
      </c>
      <c r="S1582" s="1" t="s">
        <v>4746</v>
      </c>
      <c r="T1582" s="1" t="s">
        <v>45</v>
      </c>
      <c r="X1582" s="1" t="s">
        <v>4747</v>
      </c>
      <c r="Y1582" s="1" t="s">
        <v>4748</v>
      </c>
      <c r="AD1582" s="16" t="s">
        <v>4741</v>
      </c>
    </row>
    <row r="1583" spans="2:30" x14ac:dyDescent="0.2">
      <c r="B1583" s="1">
        <v>21775</v>
      </c>
      <c r="C1583" s="1" t="s">
        <v>5025</v>
      </c>
      <c r="D1583" s="54">
        <v>0.44763847797530598</v>
      </c>
      <c r="E1583" s="20">
        <v>2.92857330072709</v>
      </c>
      <c r="F1583" s="44">
        <v>6.54227338537381</v>
      </c>
      <c r="G1583" s="1" t="s">
        <v>710</v>
      </c>
      <c r="H1583" s="1" t="s">
        <v>37</v>
      </c>
      <c r="I1583" s="1" t="s">
        <v>35</v>
      </c>
      <c r="J1583" s="15" t="s">
        <v>53</v>
      </c>
      <c r="K1583" s="1" t="s">
        <v>5025</v>
      </c>
      <c r="L1583" s="1" t="s">
        <v>710</v>
      </c>
      <c r="M1583" s="1" t="s">
        <v>538</v>
      </c>
      <c r="N1583" s="1" t="s">
        <v>5026</v>
      </c>
      <c r="O1583" s="1" t="s">
        <v>5027</v>
      </c>
      <c r="P1583" s="1" t="s">
        <v>5028</v>
      </c>
      <c r="Q1583" s="1" t="s">
        <v>42</v>
      </c>
      <c r="R1583" s="1" t="s">
        <v>58</v>
      </c>
      <c r="S1583" s="1" t="s">
        <v>5029</v>
      </c>
      <c r="T1583" s="1" t="s">
        <v>45</v>
      </c>
      <c r="X1583" s="1" t="s">
        <v>5030</v>
      </c>
      <c r="Y1583" s="1" t="s">
        <v>5031</v>
      </c>
      <c r="AD1583" s="16" t="s">
        <v>5025</v>
      </c>
    </row>
    <row r="1584" spans="2:30" x14ac:dyDescent="0.2">
      <c r="B1584" s="1">
        <v>25034</v>
      </c>
      <c r="C1584" s="1" t="s">
        <v>7326</v>
      </c>
      <c r="D1584" s="63">
        <v>0.76862652845131396</v>
      </c>
      <c r="E1584" s="20">
        <v>2.0490373049365802</v>
      </c>
      <c r="F1584" s="57">
        <v>2.6658425504322998</v>
      </c>
      <c r="G1584" s="1" t="s">
        <v>7327</v>
      </c>
      <c r="H1584" s="1" t="s">
        <v>198</v>
      </c>
      <c r="I1584" s="1" t="s">
        <v>35</v>
      </c>
      <c r="J1584" s="15" t="s">
        <v>35</v>
      </c>
      <c r="K1584" s="1" t="s">
        <v>7326</v>
      </c>
      <c r="L1584" s="1" t="s">
        <v>7327</v>
      </c>
      <c r="M1584" s="1" t="s">
        <v>599</v>
      </c>
      <c r="N1584" s="1" t="s">
        <v>7328</v>
      </c>
      <c r="O1584" s="1" t="s">
        <v>7329</v>
      </c>
      <c r="P1584" s="1" t="s">
        <v>7330</v>
      </c>
      <c r="Q1584" s="1" t="s">
        <v>42</v>
      </c>
      <c r="R1584" s="1" t="s">
        <v>58</v>
      </c>
      <c r="S1584" s="1" t="s">
        <v>7331</v>
      </c>
      <c r="T1584" s="1" t="s">
        <v>45</v>
      </c>
      <c r="X1584" s="1" t="s">
        <v>7332</v>
      </c>
      <c r="Y1584" s="1" t="s">
        <v>7333</v>
      </c>
      <c r="AD1584" s="16" t="s">
        <v>7326</v>
      </c>
    </row>
    <row r="1585" spans="2:30" x14ac:dyDescent="0.2">
      <c r="B1585" s="1">
        <v>32566</v>
      </c>
      <c r="C1585" s="1" t="s">
        <v>7334</v>
      </c>
      <c r="D1585" s="65">
        <v>1.4741262398083099</v>
      </c>
      <c r="E1585" s="33">
        <v>1.95620613897503</v>
      </c>
      <c r="F1585" s="40">
        <v>1.3270275544579</v>
      </c>
      <c r="G1585" s="1" t="s">
        <v>7335</v>
      </c>
      <c r="H1585" s="1" t="s">
        <v>270</v>
      </c>
      <c r="I1585" s="1" t="s">
        <v>54</v>
      </c>
      <c r="J1585" s="15" t="s">
        <v>270</v>
      </c>
      <c r="K1585" s="1" t="s">
        <v>7334</v>
      </c>
      <c r="L1585" s="1" t="s">
        <v>7335</v>
      </c>
      <c r="M1585" s="1" t="s">
        <v>780</v>
      </c>
      <c r="N1585" s="1" t="s">
        <v>7336</v>
      </c>
      <c r="O1585" s="1" t="s">
        <v>7337</v>
      </c>
      <c r="P1585" s="1" t="s">
        <v>7338</v>
      </c>
      <c r="Q1585" s="1" t="s">
        <v>67</v>
      </c>
      <c r="R1585" s="1" t="s">
        <v>58</v>
      </c>
      <c r="S1585" s="1" t="s">
        <v>7339</v>
      </c>
      <c r="T1585" s="1" t="s">
        <v>45</v>
      </c>
      <c r="X1585" s="1" t="s">
        <v>7340</v>
      </c>
      <c r="Y1585" s="1" t="s">
        <v>7341</v>
      </c>
      <c r="AD1585" s="16" t="s">
        <v>7334</v>
      </c>
    </row>
    <row r="1586" spans="2:30" x14ac:dyDescent="0.2">
      <c r="B1586" s="1">
        <v>32733</v>
      </c>
      <c r="C1586" s="1" t="s">
        <v>4902</v>
      </c>
      <c r="D1586" s="12">
        <v>2.23660800061438</v>
      </c>
      <c r="E1586" s="20">
        <v>2.3199134347762</v>
      </c>
      <c r="F1586" s="27">
        <v>1.03724632753658</v>
      </c>
      <c r="G1586" s="1" t="s">
        <v>4903</v>
      </c>
      <c r="H1586" s="1" t="s">
        <v>35</v>
      </c>
      <c r="I1586" s="1" t="s">
        <v>35</v>
      </c>
      <c r="J1586" s="15" t="s">
        <v>36</v>
      </c>
      <c r="K1586" s="1" t="s">
        <v>4902</v>
      </c>
      <c r="L1586" s="1" t="s">
        <v>4903</v>
      </c>
      <c r="M1586" s="1" t="s">
        <v>780</v>
      </c>
      <c r="N1586" s="1" t="s">
        <v>4904</v>
      </c>
      <c r="O1586" s="1" t="s">
        <v>4905</v>
      </c>
      <c r="P1586" s="1" t="s">
        <v>4906</v>
      </c>
      <c r="Q1586" s="1" t="s">
        <v>67</v>
      </c>
      <c r="R1586" s="1" t="s">
        <v>43</v>
      </c>
      <c r="S1586" s="1" t="s">
        <v>4907</v>
      </c>
      <c r="T1586" s="1" t="s">
        <v>45</v>
      </c>
      <c r="X1586" s="1" t="s">
        <v>4908</v>
      </c>
      <c r="AD1586" s="16" t="s">
        <v>4902</v>
      </c>
    </row>
    <row r="1587" spans="2:30" x14ac:dyDescent="0.2">
      <c r="B1587" s="1">
        <v>32740</v>
      </c>
      <c r="C1587" s="1" t="s">
        <v>7342</v>
      </c>
      <c r="D1587" s="64">
        <v>0.97573567835296704</v>
      </c>
      <c r="E1587" s="43">
        <v>8.1145108362885594</v>
      </c>
      <c r="F1587" s="55">
        <v>8.3163002197334599</v>
      </c>
      <c r="G1587" s="1" t="s">
        <v>7343</v>
      </c>
      <c r="H1587" s="1" t="s">
        <v>36</v>
      </c>
      <c r="I1587" s="1" t="s">
        <v>512</v>
      </c>
      <c r="J1587" s="15" t="s">
        <v>512</v>
      </c>
      <c r="K1587" s="1" t="s">
        <v>7342</v>
      </c>
      <c r="L1587" s="1" t="s">
        <v>7343</v>
      </c>
      <c r="M1587" s="1" t="s">
        <v>780</v>
      </c>
      <c r="N1587" s="1" t="s">
        <v>7344</v>
      </c>
      <c r="O1587" s="1" t="s">
        <v>7345</v>
      </c>
      <c r="P1587" s="1" t="s">
        <v>7346</v>
      </c>
      <c r="Q1587" s="1" t="s">
        <v>67</v>
      </c>
      <c r="R1587" s="1" t="s">
        <v>43</v>
      </c>
      <c r="S1587" s="1" t="s">
        <v>7347</v>
      </c>
      <c r="T1587" s="1" t="s">
        <v>45</v>
      </c>
      <c r="X1587" s="1" t="s">
        <v>7348</v>
      </c>
      <c r="Y1587" s="1" t="s">
        <v>7349</v>
      </c>
      <c r="AD1587" s="16" t="s">
        <v>7342</v>
      </c>
    </row>
    <row r="1588" spans="2:30" x14ac:dyDescent="0.2">
      <c r="J1588" s="15"/>
    </row>
    <row r="1589" spans="2:30" x14ac:dyDescent="0.2">
      <c r="J1589" s="15"/>
    </row>
    <row r="1590" spans="2:30" x14ac:dyDescent="0.2">
      <c r="B1590" s="1" t="s">
        <v>4636</v>
      </c>
    </row>
    <row r="1591" spans="2:30" x14ac:dyDescent="0.2">
      <c r="B1591" s="1" t="s">
        <v>934</v>
      </c>
    </row>
    <row r="1594" spans="2:30" ht="15.75" x14ac:dyDescent="0.25">
      <c r="B1594" s="2" t="s">
        <v>7350</v>
      </c>
      <c r="D1594" s="125" t="s">
        <v>4</v>
      </c>
      <c r="E1594" s="126"/>
      <c r="F1594" s="127"/>
      <c r="G1594" s="128" t="s">
        <v>5</v>
      </c>
      <c r="H1594" s="128"/>
      <c r="I1594" s="128"/>
      <c r="J1594" s="129"/>
      <c r="K1594" s="130" t="s">
        <v>6</v>
      </c>
      <c r="L1594" s="130"/>
      <c r="M1594" s="130"/>
      <c r="N1594" s="130"/>
      <c r="O1594" s="130"/>
      <c r="P1594" s="130"/>
      <c r="Q1594" s="130"/>
      <c r="R1594" s="130"/>
      <c r="S1594" s="130"/>
      <c r="T1594" s="130"/>
      <c r="U1594" s="130"/>
      <c r="V1594" s="130"/>
      <c r="W1594" s="130"/>
      <c r="X1594" s="130"/>
      <c r="Y1594" s="130"/>
      <c r="Z1594" s="130"/>
      <c r="AA1594" s="130"/>
      <c r="AB1594" s="130"/>
      <c r="AC1594" s="130"/>
      <c r="AD1594" s="3" t="s">
        <v>7</v>
      </c>
    </row>
    <row r="1595" spans="2:30" ht="48" thickBot="1" x14ac:dyDescent="0.25">
      <c r="B1595" s="4" t="s">
        <v>8</v>
      </c>
      <c r="C1595" s="5" t="s">
        <v>9</v>
      </c>
      <c r="D1595" s="6" t="s">
        <v>10</v>
      </c>
      <c r="E1595" s="6" t="s">
        <v>11</v>
      </c>
      <c r="F1595" s="7" t="s">
        <v>12</v>
      </c>
      <c r="G1595" s="8" t="s">
        <v>13</v>
      </c>
      <c r="H1595" s="8" t="s">
        <v>10</v>
      </c>
      <c r="I1595" s="8" t="s">
        <v>11</v>
      </c>
      <c r="J1595" s="9" t="s">
        <v>12</v>
      </c>
      <c r="K1595" s="10" t="s">
        <v>14</v>
      </c>
      <c r="L1595" s="10" t="s">
        <v>13</v>
      </c>
      <c r="M1595" s="10" t="s">
        <v>15</v>
      </c>
      <c r="N1595" s="10" t="s">
        <v>16</v>
      </c>
      <c r="O1595" s="10" t="s">
        <v>17</v>
      </c>
      <c r="P1595" s="10" t="s">
        <v>18</v>
      </c>
      <c r="Q1595" s="10" t="s">
        <v>19</v>
      </c>
      <c r="R1595" s="10" t="s">
        <v>20</v>
      </c>
      <c r="S1595" s="10" t="s">
        <v>21</v>
      </c>
      <c r="T1595" s="10" t="s">
        <v>22</v>
      </c>
      <c r="U1595" s="10" t="s">
        <v>23</v>
      </c>
      <c r="V1595" s="10" t="s">
        <v>24</v>
      </c>
      <c r="W1595" s="10" t="s">
        <v>25</v>
      </c>
      <c r="X1595" s="10" t="s">
        <v>26</v>
      </c>
      <c r="Y1595" s="10" t="s">
        <v>27</v>
      </c>
      <c r="Z1595" s="10" t="s">
        <v>28</v>
      </c>
      <c r="AA1595" s="10" t="s">
        <v>29</v>
      </c>
      <c r="AB1595" s="10" t="s">
        <v>30</v>
      </c>
      <c r="AC1595" s="10" t="s">
        <v>31</v>
      </c>
      <c r="AD1595" s="11" t="s">
        <v>32</v>
      </c>
    </row>
    <row r="1596" spans="2:30" ht="15.75" thickTop="1" x14ac:dyDescent="0.2">
      <c r="B1596" s="1">
        <v>1996</v>
      </c>
      <c r="C1596" s="1" t="s">
        <v>4953</v>
      </c>
      <c r="D1596" s="54">
        <v>0.45811732887854301</v>
      </c>
      <c r="E1596" s="31">
        <v>0.38431492428522301</v>
      </c>
      <c r="F1596" s="27">
        <v>0.83890064849983803</v>
      </c>
      <c r="G1596" s="1" t="s">
        <v>4954</v>
      </c>
      <c r="H1596" s="1" t="s">
        <v>37</v>
      </c>
      <c r="I1596" s="1" t="s">
        <v>37</v>
      </c>
      <c r="J1596" s="15" t="s">
        <v>36</v>
      </c>
      <c r="K1596" s="1" t="s">
        <v>4953</v>
      </c>
      <c r="L1596" s="1" t="s">
        <v>4954</v>
      </c>
      <c r="M1596" s="1" t="s">
        <v>38</v>
      </c>
      <c r="N1596" s="1" t="s">
        <v>4955</v>
      </c>
      <c r="O1596" s="1" t="s">
        <v>4956</v>
      </c>
      <c r="P1596" s="1" t="s">
        <v>4957</v>
      </c>
      <c r="Q1596" s="1" t="s">
        <v>42</v>
      </c>
      <c r="R1596" s="1" t="s">
        <v>58</v>
      </c>
      <c r="S1596" s="1" t="s">
        <v>4958</v>
      </c>
      <c r="T1596" s="1" t="s">
        <v>45</v>
      </c>
      <c r="X1596" s="1" t="s">
        <v>4959</v>
      </c>
      <c r="Y1596" s="1" t="s">
        <v>4960</v>
      </c>
      <c r="AD1596" s="16" t="s">
        <v>4953</v>
      </c>
    </row>
    <row r="1597" spans="2:30" x14ac:dyDescent="0.2">
      <c r="B1597" s="1">
        <v>2167</v>
      </c>
      <c r="C1597" s="1" t="s">
        <v>4649</v>
      </c>
      <c r="D1597" s="19">
        <v>1.8182556110108099</v>
      </c>
      <c r="E1597" s="22">
        <v>0.32877867005925399</v>
      </c>
      <c r="F1597" s="35">
        <v>0.18082092972422001</v>
      </c>
      <c r="G1597" s="1" t="s">
        <v>4650</v>
      </c>
      <c r="H1597" s="1" t="s">
        <v>54</v>
      </c>
      <c r="I1597" s="1" t="s">
        <v>37</v>
      </c>
      <c r="J1597" s="15" t="s">
        <v>73</v>
      </c>
      <c r="K1597" s="1" t="s">
        <v>4649</v>
      </c>
      <c r="L1597" s="1" t="s">
        <v>4650</v>
      </c>
      <c r="M1597" s="1" t="s">
        <v>38</v>
      </c>
      <c r="N1597" s="1" t="s">
        <v>4651</v>
      </c>
      <c r="O1597" s="1" t="s">
        <v>4652</v>
      </c>
      <c r="P1597" s="1" t="s">
        <v>4653</v>
      </c>
      <c r="Q1597" s="1" t="s">
        <v>42</v>
      </c>
      <c r="R1597" s="1" t="s">
        <v>58</v>
      </c>
      <c r="S1597" s="1" t="s">
        <v>4654</v>
      </c>
      <c r="T1597" s="1" t="s">
        <v>45</v>
      </c>
      <c r="X1597" s="1" t="s">
        <v>4655</v>
      </c>
      <c r="Y1597" s="1" t="s">
        <v>4656</v>
      </c>
      <c r="AD1597" s="16" t="s">
        <v>4649</v>
      </c>
    </row>
    <row r="1598" spans="2:30" x14ac:dyDescent="0.2">
      <c r="B1598" s="1">
        <v>2274</v>
      </c>
      <c r="C1598" s="1" t="s">
        <v>4657</v>
      </c>
      <c r="D1598" s="12">
        <v>2.09310035929628</v>
      </c>
      <c r="E1598" s="45">
        <v>3.3998060148735999E-2</v>
      </c>
      <c r="F1598" s="30">
        <v>1.6242919264591E-2</v>
      </c>
      <c r="G1598" s="1" t="s">
        <v>4658</v>
      </c>
      <c r="H1598" s="1" t="s">
        <v>35</v>
      </c>
      <c r="I1598" s="1" t="s">
        <v>74</v>
      </c>
      <c r="J1598" s="15" t="s">
        <v>74</v>
      </c>
      <c r="K1598" s="1" t="s">
        <v>4657</v>
      </c>
      <c r="L1598" s="1" t="s">
        <v>4658</v>
      </c>
      <c r="M1598" s="1" t="s">
        <v>38</v>
      </c>
      <c r="N1598" s="1" t="s">
        <v>4659</v>
      </c>
      <c r="O1598" s="1" t="s">
        <v>4660</v>
      </c>
      <c r="P1598" s="1" t="s">
        <v>4661</v>
      </c>
      <c r="Q1598" s="1" t="s">
        <v>67</v>
      </c>
      <c r="R1598" s="1" t="s">
        <v>58</v>
      </c>
      <c r="S1598" s="1" t="s">
        <v>4662</v>
      </c>
      <c r="T1598" s="1" t="s">
        <v>45</v>
      </c>
      <c r="X1598" s="1" t="s">
        <v>4663</v>
      </c>
      <c r="Y1598" s="1" t="s">
        <v>4664</v>
      </c>
      <c r="AD1598" s="16" t="s">
        <v>4657</v>
      </c>
    </row>
    <row r="1599" spans="2:30" x14ac:dyDescent="0.2">
      <c r="B1599" s="1">
        <v>2642</v>
      </c>
      <c r="C1599" s="1" t="s">
        <v>6297</v>
      </c>
      <c r="D1599" s="52">
        <v>0.51941078447094302</v>
      </c>
      <c r="E1599" s="31">
        <v>0.37271965940291502</v>
      </c>
      <c r="F1599" s="61">
        <v>0.71758167243785098</v>
      </c>
      <c r="G1599" s="1" t="s">
        <v>6298</v>
      </c>
      <c r="H1599" s="1" t="s">
        <v>100</v>
      </c>
      <c r="I1599" s="1" t="s">
        <v>37</v>
      </c>
      <c r="J1599" s="15" t="s">
        <v>198</v>
      </c>
      <c r="K1599" s="1" t="s">
        <v>6297</v>
      </c>
      <c r="L1599" s="1" t="s">
        <v>6298</v>
      </c>
      <c r="M1599" s="1" t="s">
        <v>91</v>
      </c>
      <c r="N1599" s="1" t="s">
        <v>6299</v>
      </c>
      <c r="O1599" s="1" t="s">
        <v>6300</v>
      </c>
      <c r="P1599" s="1" t="s">
        <v>6301</v>
      </c>
      <c r="Q1599" s="1" t="s">
        <v>42</v>
      </c>
      <c r="R1599" s="1" t="s">
        <v>43</v>
      </c>
      <c r="S1599" s="1" t="s">
        <v>6302</v>
      </c>
      <c r="T1599" s="1" t="s">
        <v>45</v>
      </c>
      <c r="X1599" s="1" t="s">
        <v>6303</v>
      </c>
      <c r="Y1599" s="1" t="s">
        <v>6304</v>
      </c>
      <c r="AD1599" s="16" t="s">
        <v>6297</v>
      </c>
    </row>
    <row r="1600" spans="2:30" x14ac:dyDescent="0.2">
      <c r="B1600" s="1">
        <v>2923</v>
      </c>
      <c r="C1600" s="1" t="s">
        <v>4665</v>
      </c>
      <c r="D1600" s="24">
        <v>3.2021324340672002</v>
      </c>
      <c r="E1600" s="34">
        <v>0.530536982402811</v>
      </c>
      <c r="F1600" s="35">
        <v>0.16568239862863701</v>
      </c>
      <c r="G1600" s="1" t="s">
        <v>4666</v>
      </c>
      <c r="H1600" s="1" t="s">
        <v>35</v>
      </c>
      <c r="I1600" s="1" t="s">
        <v>100</v>
      </c>
      <c r="J1600" s="15" t="s">
        <v>73</v>
      </c>
      <c r="K1600" s="1" t="s">
        <v>4665</v>
      </c>
      <c r="L1600" s="1" t="s">
        <v>4666</v>
      </c>
      <c r="M1600" s="1" t="s">
        <v>91</v>
      </c>
      <c r="N1600" s="1" t="s">
        <v>4667</v>
      </c>
      <c r="O1600" s="1" t="s">
        <v>4668</v>
      </c>
      <c r="P1600" s="1" t="s">
        <v>4669</v>
      </c>
      <c r="Q1600" s="1" t="s">
        <v>67</v>
      </c>
      <c r="R1600" s="1" t="s">
        <v>58</v>
      </c>
      <c r="S1600" s="1" t="s">
        <v>4670</v>
      </c>
      <c r="T1600" s="1" t="s">
        <v>45</v>
      </c>
      <c r="X1600" s="1" t="s">
        <v>4671</v>
      </c>
      <c r="Y1600" s="1" t="s">
        <v>4672</v>
      </c>
      <c r="AD1600" s="16" t="s">
        <v>4665</v>
      </c>
    </row>
    <row r="1601" spans="2:30" x14ac:dyDescent="0.2">
      <c r="B1601" s="1">
        <v>4237</v>
      </c>
      <c r="C1601" s="1" t="s">
        <v>6963</v>
      </c>
      <c r="D1601" s="64">
        <v>0.89532459685284205</v>
      </c>
      <c r="E1601" s="38">
        <v>0.59229175982785098</v>
      </c>
      <c r="F1601" s="28">
        <v>0.66153857708122599</v>
      </c>
      <c r="G1601" s="1" t="s">
        <v>6964</v>
      </c>
      <c r="H1601" s="1" t="s">
        <v>36</v>
      </c>
      <c r="I1601" s="1" t="s">
        <v>100</v>
      </c>
      <c r="J1601" s="15" t="s">
        <v>100</v>
      </c>
      <c r="K1601" s="1" t="s">
        <v>6963</v>
      </c>
      <c r="L1601" s="1" t="s">
        <v>6964</v>
      </c>
      <c r="M1601" s="1" t="s">
        <v>91</v>
      </c>
      <c r="N1601" s="1" t="s">
        <v>6965</v>
      </c>
      <c r="O1601" s="1" t="s">
        <v>6966</v>
      </c>
      <c r="P1601" s="1" t="s">
        <v>6967</v>
      </c>
      <c r="Q1601" s="1" t="s">
        <v>42</v>
      </c>
      <c r="R1601" s="1" t="s">
        <v>43</v>
      </c>
      <c r="S1601" s="1" t="s">
        <v>6968</v>
      </c>
      <c r="T1601" s="1" t="s">
        <v>45</v>
      </c>
      <c r="X1601" s="1" t="s">
        <v>6969</v>
      </c>
      <c r="Y1601" s="1" t="s">
        <v>6970</v>
      </c>
      <c r="AD1601" s="16" t="s">
        <v>6963</v>
      </c>
    </row>
    <row r="1602" spans="2:30" x14ac:dyDescent="0.2">
      <c r="B1602" s="1">
        <v>4425</v>
      </c>
      <c r="C1602" s="1" t="s">
        <v>4969</v>
      </c>
      <c r="D1602" s="56">
        <v>0.60771272769469198</v>
      </c>
      <c r="E1602" s="31">
        <v>0.35669379548894897</v>
      </c>
      <c r="F1602" s="28">
        <v>0.58694475075754604</v>
      </c>
      <c r="G1602" s="1" t="s">
        <v>4970</v>
      </c>
      <c r="H1602" s="1" t="s">
        <v>100</v>
      </c>
      <c r="I1602" s="1" t="s">
        <v>37</v>
      </c>
      <c r="J1602" s="15" t="s">
        <v>100</v>
      </c>
      <c r="K1602" s="1" t="s">
        <v>4969</v>
      </c>
      <c r="L1602" s="1" t="s">
        <v>4970</v>
      </c>
      <c r="M1602" s="1" t="s">
        <v>91</v>
      </c>
      <c r="N1602" s="1" t="s">
        <v>4971</v>
      </c>
      <c r="O1602" s="1" t="s">
        <v>4972</v>
      </c>
      <c r="P1602" s="1" t="s">
        <v>4973</v>
      </c>
      <c r="Q1602" s="1" t="s">
        <v>42</v>
      </c>
      <c r="R1602" s="1" t="s">
        <v>58</v>
      </c>
      <c r="S1602" s="1" t="s">
        <v>4974</v>
      </c>
      <c r="T1602" s="1" t="s">
        <v>45</v>
      </c>
      <c r="X1602" s="1" t="s">
        <v>4975</v>
      </c>
      <c r="Y1602" s="1" t="s">
        <v>4976</v>
      </c>
      <c r="AD1602" s="16" t="s">
        <v>4969</v>
      </c>
    </row>
    <row r="1603" spans="2:30" x14ac:dyDescent="0.2">
      <c r="B1603" s="1">
        <v>4788</v>
      </c>
      <c r="C1603" s="1" t="s">
        <v>7351</v>
      </c>
      <c r="D1603" s="64">
        <v>1.1996772027559801</v>
      </c>
      <c r="E1603" s="45">
        <v>5.3704069695505403E-2</v>
      </c>
      <c r="F1603" s="30">
        <v>4.4765433211644397E-2</v>
      </c>
      <c r="G1603" s="1" t="s">
        <v>7352</v>
      </c>
      <c r="H1603" s="1" t="s">
        <v>36</v>
      </c>
      <c r="I1603" s="1" t="s">
        <v>74</v>
      </c>
      <c r="J1603" s="15" t="s">
        <v>74</v>
      </c>
      <c r="K1603" s="1" t="s">
        <v>7351</v>
      </c>
      <c r="L1603" s="1" t="s">
        <v>7352</v>
      </c>
      <c r="M1603" s="1" t="s">
        <v>91</v>
      </c>
      <c r="N1603" s="1" t="s">
        <v>7353</v>
      </c>
      <c r="O1603" s="1" t="s">
        <v>7354</v>
      </c>
      <c r="P1603" s="1" t="s">
        <v>7355</v>
      </c>
      <c r="Q1603" s="1" t="s">
        <v>42</v>
      </c>
      <c r="R1603" s="1" t="s">
        <v>43</v>
      </c>
      <c r="S1603" s="1" t="s">
        <v>7356</v>
      </c>
      <c r="T1603" s="1" t="s">
        <v>45</v>
      </c>
      <c r="X1603" s="1" t="s">
        <v>7357</v>
      </c>
      <c r="Y1603" s="1" t="s">
        <v>7358</v>
      </c>
      <c r="AD1603" s="16" t="s">
        <v>7351</v>
      </c>
    </row>
    <row r="1604" spans="2:30" x14ac:dyDescent="0.2">
      <c r="B1604" s="1">
        <v>4809</v>
      </c>
      <c r="C1604" s="1" t="s">
        <v>7359</v>
      </c>
      <c r="D1604" s="25">
        <v>1.6644976034436001</v>
      </c>
      <c r="E1604" s="45">
        <v>4.58539748039005E-2</v>
      </c>
      <c r="F1604" s="30">
        <v>2.7548237203246999E-2</v>
      </c>
      <c r="G1604" s="1" t="s">
        <v>7360</v>
      </c>
      <c r="H1604" s="1" t="s">
        <v>54</v>
      </c>
      <c r="I1604" s="1" t="s">
        <v>74</v>
      </c>
      <c r="J1604" s="15" t="s">
        <v>74</v>
      </c>
      <c r="K1604" s="1" t="s">
        <v>7359</v>
      </c>
      <c r="L1604" s="1" t="s">
        <v>7360</v>
      </c>
      <c r="M1604" s="1" t="s">
        <v>91</v>
      </c>
      <c r="N1604" s="1" t="s">
        <v>7361</v>
      </c>
      <c r="O1604" s="1" t="s">
        <v>7362</v>
      </c>
      <c r="P1604" s="1" t="s">
        <v>7363</v>
      </c>
      <c r="Q1604" s="1" t="s">
        <v>67</v>
      </c>
      <c r="R1604" s="1" t="s">
        <v>43</v>
      </c>
      <c r="S1604" s="1" t="s">
        <v>7364</v>
      </c>
      <c r="T1604" s="1" t="s">
        <v>45</v>
      </c>
      <c r="X1604" s="1" t="s">
        <v>7365</v>
      </c>
      <c r="Y1604" s="1" t="s">
        <v>7366</v>
      </c>
      <c r="AD1604" s="16" t="s">
        <v>7359</v>
      </c>
    </row>
    <row r="1605" spans="2:30" x14ac:dyDescent="0.2">
      <c r="B1605" s="1">
        <v>5069</v>
      </c>
      <c r="C1605" s="1" t="s">
        <v>4673</v>
      </c>
      <c r="D1605" s="12">
        <v>2.95332278702536</v>
      </c>
      <c r="E1605" s="29">
        <v>0.104899743744265</v>
      </c>
      <c r="F1605" s="30">
        <v>3.5519227429224497E-2</v>
      </c>
      <c r="G1605" s="1" t="s">
        <v>4674</v>
      </c>
      <c r="H1605" s="1" t="s">
        <v>35</v>
      </c>
      <c r="I1605" s="1" t="s">
        <v>74</v>
      </c>
      <c r="J1605" s="15" t="s">
        <v>74</v>
      </c>
      <c r="K1605" s="1" t="s">
        <v>4673</v>
      </c>
      <c r="L1605" s="1" t="s">
        <v>4674</v>
      </c>
      <c r="M1605" s="1" t="s">
        <v>91</v>
      </c>
      <c r="N1605" s="1" t="s">
        <v>4675</v>
      </c>
      <c r="O1605" s="1" t="s">
        <v>4676</v>
      </c>
      <c r="P1605" s="1" t="s">
        <v>4677</v>
      </c>
      <c r="Q1605" s="1" t="s">
        <v>67</v>
      </c>
      <c r="R1605" s="1" t="s">
        <v>58</v>
      </c>
      <c r="S1605" s="1" t="s">
        <v>4678</v>
      </c>
      <c r="T1605" s="1" t="s">
        <v>45</v>
      </c>
      <c r="X1605" s="1" t="s">
        <v>4679</v>
      </c>
      <c r="Y1605" s="1" t="s">
        <v>4680</v>
      </c>
      <c r="AD1605" s="16" t="s">
        <v>4673</v>
      </c>
    </row>
    <row r="1606" spans="2:30" x14ac:dyDescent="0.2">
      <c r="B1606" s="1">
        <v>5606</v>
      </c>
      <c r="C1606" s="1" t="s">
        <v>4977</v>
      </c>
      <c r="D1606" s="60">
        <v>0.15490464314014599</v>
      </c>
      <c r="E1606" s="22">
        <v>0.32372392648395898</v>
      </c>
      <c r="F1606" s="57">
        <v>2.0898271344331398</v>
      </c>
      <c r="G1606" s="1" t="s">
        <v>4978</v>
      </c>
      <c r="H1606" s="1" t="s">
        <v>73</v>
      </c>
      <c r="I1606" s="1" t="s">
        <v>37</v>
      </c>
      <c r="J1606" s="15" t="s">
        <v>35</v>
      </c>
      <c r="K1606" s="1" t="s">
        <v>4977</v>
      </c>
      <c r="L1606" s="1" t="s">
        <v>4978</v>
      </c>
      <c r="M1606" s="1" t="s">
        <v>172</v>
      </c>
      <c r="N1606" s="1" t="s">
        <v>4979</v>
      </c>
      <c r="O1606" s="1" t="s">
        <v>4980</v>
      </c>
      <c r="P1606" s="1" t="s">
        <v>4981</v>
      </c>
      <c r="Q1606" s="1" t="s">
        <v>67</v>
      </c>
      <c r="R1606" s="1" t="s">
        <v>58</v>
      </c>
      <c r="S1606" s="1" t="s">
        <v>4982</v>
      </c>
      <c r="T1606" s="1" t="s">
        <v>45</v>
      </c>
      <c r="X1606" s="1" t="s">
        <v>4983</v>
      </c>
      <c r="Y1606" s="1" t="s">
        <v>4984</v>
      </c>
      <c r="AD1606" s="16" t="s">
        <v>4977</v>
      </c>
    </row>
    <row r="1607" spans="2:30" x14ac:dyDescent="0.2">
      <c r="B1607" s="1">
        <v>6071</v>
      </c>
      <c r="C1607" s="1" t="s">
        <v>3557</v>
      </c>
      <c r="D1607" s="24">
        <v>3.7152701373861499</v>
      </c>
      <c r="E1607" s="31">
        <v>0.35822027260843697</v>
      </c>
      <c r="F1607" s="30">
        <v>9.6418365115291393E-2</v>
      </c>
      <c r="G1607" s="1" t="s">
        <v>3558</v>
      </c>
      <c r="H1607" s="1" t="s">
        <v>35</v>
      </c>
      <c r="I1607" s="1" t="s">
        <v>37</v>
      </c>
      <c r="J1607" s="15" t="s">
        <v>74</v>
      </c>
      <c r="K1607" s="1" t="s">
        <v>3557</v>
      </c>
      <c r="L1607" s="1" t="s">
        <v>3558</v>
      </c>
      <c r="M1607" s="1" t="s">
        <v>172</v>
      </c>
      <c r="N1607" s="1" t="s">
        <v>3559</v>
      </c>
      <c r="O1607" s="1" t="s">
        <v>3560</v>
      </c>
      <c r="P1607" s="1" t="s">
        <v>3561</v>
      </c>
      <c r="Q1607" s="1" t="s">
        <v>42</v>
      </c>
      <c r="R1607" s="1" t="s">
        <v>58</v>
      </c>
      <c r="S1607" s="1" t="s">
        <v>3562</v>
      </c>
      <c r="T1607" s="1" t="s">
        <v>45</v>
      </c>
      <c r="X1607" s="1" t="s">
        <v>3563</v>
      </c>
      <c r="Y1607" s="1" t="s">
        <v>3564</v>
      </c>
      <c r="AD1607" s="16" t="s">
        <v>3557</v>
      </c>
    </row>
    <row r="1608" spans="2:30" x14ac:dyDescent="0.2">
      <c r="B1608" s="1">
        <v>6212</v>
      </c>
      <c r="C1608" s="1" t="s">
        <v>3650</v>
      </c>
      <c r="D1608" s="59">
        <v>6.53197961962554E-2</v>
      </c>
      <c r="E1608" s="45">
        <v>6.53197961962554E-2</v>
      </c>
      <c r="F1608" s="27">
        <v>1</v>
      </c>
      <c r="G1608" s="1" t="s">
        <v>3651</v>
      </c>
      <c r="H1608" s="1" t="s">
        <v>74</v>
      </c>
      <c r="I1608" s="1" t="s">
        <v>74</v>
      </c>
      <c r="J1608" s="15" t="s">
        <v>36</v>
      </c>
      <c r="K1608" s="1" t="s">
        <v>3650</v>
      </c>
      <c r="L1608" s="1" t="s">
        <v>3651</v>
      </c>
      <c r="M1608" s="1" t="s">
        <v>172</v>
      </c>
      <c r="N1608" s="1" t="s">
        <v>3652</v>
      </c>
      <c r="O1608" s="1" t="s">
        <v>3653</v>
      </c>
      <c r="P1608" s="1" t="s">
        <v>3654</v>
      </c>
      <c r="Q1608" s="1" t="s">
        <v>67</v>
      </c>
      <c r="R1608" s="1" t="s">
        <v>43</v>
      </c>
      <c r="S1608" s="1" t="s">
        <v>3655</v>
      </c>
      <c r="T1608" s="1" t="s">
        <v>45</v>
      </c>
      <c r="X1608" s="1" t="s">
        <v>3656</v>
      </c>
      <c r="Y1608" s="1" t="s">
        <v>3657</v>
      </c>
      <c r="AD1608" s="16" t="s">
        <v>3650</v>
      </c>
    </row>
    <row r="1609" spans="2:30" x14ac:dyDescent="0.2">
      <c r="B1609" s="1">
        <v>6215</v>
      </c>
      <c r="C1609" s="1" t="s">
        <v>3658</v>
      </c>
      <c r="D1609" s="60">
        <v>0.13932321312637699</v>
      </c>
      <c r="E1609" s="22">
        <v>0.25294514185244898</v>
      </c>
      <c r="F1609" s="18">
        <v>1.8155276222563701</v>
      </c>
      <c r="G1609" s="1" t="s">
        <v>3659</v>
      </c>
      <c r="H1609" s="1" t="s">
        <v>73</v>
      </c>
      <c r="I1609" s="1" t="s">
        <v>37</v>
      </c>
      <c r="J1609" s="15" t="s">
        <v>54</v>
      </c>
      <c r="K1609" s="1" t="s">
        <v>3658</v>
      </c>
      <c r="L1609" s="1" t="s">
        <v>3659</v>
      </c>
      <c r="M1609" s="1" t="s">
        <v>172</v>
      </c>
      <c r="N1609" s="1" t="s">
        <v>3660</v>
      </c>
      <c r="O1609" s="1" t="s">
        <v>3661</v>
      </c>
      <c r="P1609" s="1" t="s">
        <v>3662</v>
      </c>
      <c r="Q1609" s="1" t="s">
        <v>42</v>
      </c>
      <c r="R1609" s="1" t="s">
        <v>58</v>
      </c>
      <c r="S1609" s="1" t="s">
        <v>3663</v>
      </c>
      <c r="T1609" s="1" t="s">
        <v>45</v>
      </c>
      <c r="X1609" s="1" t="s">
        <v>3664</v>
      </c>
      <c r="AD1609" s="16" t="s">
        <v>3658</v>
      </c>
    </row>
    <row r="1610" spans="2:30" x14ac:dyDescent="0.2">
      <c r="B1610" s="1">
        <v>6217</v>
      </c>
      <c r="C1610" s="1" t="s">
        <v>3665</v>
      </c>
      <c r="D1610" s="50">
        <v>0.29832478172129301</v>
      </c>
      <c r="E1610" s="45">
        <v>5.2455688560914301E-2</v>
      </c>
      <c r="F1610" s="35">
        <v>0.17583416388760001</v>
      </c>
      <c r="G1610" s="1" t="s">
        <v>3666</v>
      </c>
      <c r="H1610" s="1" t="s">
        <v>37</v>
      </c>
      <c r="I1610" s="1" t="s">
        <v>74</v>
      </c>
      <c r="J1610" s="15" t="s">
        <v>73</v>
      </c>
      <c r="K1610" s="1" t="s">
        <v>3665</v>
      </c>
      <c r="L1610" s="1" t="s">
        <v>3666</v>
      </c>
      <c r="M1610" s="1" t="s">
        <v>172</v>
      </c>
      <c r="N1610" s="1" t="s">
        <v>3667</v>
      </c>
      <c r="O1610" s="1" t="s">
        <v>3668</v>
      </c>
      <c r="P1610" s="1" t="s">
        <v>3669</v>
      </c>
      <c r="Q1610" s="1" t="s">
        <v>42</v>
      </c>
      <c r="R1610" s="1" t="s">
        <v>43</v>
      </c>
      <c r="S1610" s="1" t="s">
        <v>3670</v>
      </c>
      <c r="T1610" s="1" t="s">
        <v>45</v>
      </c>
      <c r="X1610" s="1" t="s">
        <v>3671</v>
      </c>
      <c r="Y1610" s="1" t="s">
        <v>3672</v>
      </c>
      <c r="AD1610" s="16" t="s">
        <v>3665</v>
      </c>
    </row>
    <row r="1611" spans="2:30" x14ac:dyDescent="0.2">
      <c r="B1611" s="1">
        <v>6218</v>
      </c>
      <c r="C1611" s="1" t="s">
        <v>3673</v>
      </c>
      <c r="D1611" s="60">
        <v>0.15080673649308099</v>
      </c>
      <c r="E1611" s="41">
        <v>0.15080673649308099</v>
      </c>
      <c r="F1611" s="27">
        <v>1</v>
      </c>
      <c r="G1611" s="1" t="s">
        <v>3674</v>
      </c>
      <c r="H1611" s="1" t="s">
        <v>73</v>
      </c>
      <c r="I1611" s="1" t="s">
        <v>73</v>
      </c>
      <c r="J1611" s="15" t="s">
        <v>36</v>
      </c>
      <c r="K1611" s="1" t="s">
        <v>3673</v>
      </c>
      <c r="L1611" s="1" t="s">
        <v>3674</v>
      </c>
      <c r="M1611" s="1" t="s">
        <v>172</v>
      </c>
      <c r="N1611" s="1" t="s">
        <v>3675</v>
      </c>
      <c r="O1611" s="1" t="s">
        <v>3676</v>
      </c>
      <c r="P1611" s="1" t="s">
        <v>3677</v>
      </c>
      <c r="Q1611" s="1" t="s">
        <v>42</v>
      </c>
      <c r="R1611" s="1" t="s">
        <v>43</v>
      </c>
      <c r="S1611" s="1" t="s">
        <v>3678</v>
      </c>
      <c r="T1611" s="1" t="s">
        <v>45</v>
      </c>
      <c r="X1611" s="1" t="s">
        <v>3679</v>
      </c>
      <c r="AD1611" s="16" t="s">
        <v>3673</v>
      </c>
    </row>
    <row r="1612" spans="2:30" x14ac:dyDescent="0.2">
      <c r="B1612" s="1">
        <v>6219</v>
      </c>
      <c r="C1612" s="1" t="s">
        <v>7367</v>
      </c>
      <c r="D1612" s="64">
        <v>1.1844300587943</v>
      </c>
      <c r="E1612" s="41">
        <v>0.15617306429587799</v>
      </c>
      <c r="F1612" s="23">
        <v>0.13185503283736</v>
      </c>
      <c r="G1612" s="1" t="s">
        <v>7368</v>
      </c>
      <c r="H1612" s="1" t="s">
        <v>36</v>
      </c>
      <c r="I1612" s="1" t="s">
        <v>73</v>
      </c>
      <c r="J1612" s="15" t="s">
        <v>73</v>
      </c>
      <c r="K1612" s="1" t="s">
        <v>7367</v>
      </c>
      <c r="L1612" s="1" t="s">
        <v>7368</v>
      </c>
      <c r="M1612" s="1" t="s">
        <v>172</v>
      </c>
      <c r="N1612" s="1" t="s">
        <v>7369</v>
      </c>
      <c r="O1612" s="1" t="s">
        <v>7370</v>
      </c>
      <c r="P1612" s="1" t="s">
        <v>7371</v>
      </c>
      <c r="Q1612" s="1" t="s">
        <v>42</v>
      </c>
      <c r="R1612" s="1" t="s">
        <v>58</v>
      </c>
      <c r="S1612" s="1" t="s">
        <v>7372</v>
      </c>
      <c r="T1612" s="1" t="s">
        <v>45</v>
      </c>
      <c r="X1612" s="1" t="s">
        <v>7373</v>
      </c>
      <c r="Y1612" s="1" t="s">
        <v>7374</v>
      </c>
      <c r="AD1612" s="16" t="s">
        <v>7367</v>
      </c>
    </row>
    <row r="1613" spans="2:30" x14ac:dyDescent="0.2">
      <c r="B1613" s="1">
        <v>6951</v>
      </c>
      <c r="C1613" s="1" t="s">
        <v>3787</v>
      </c>
      <c r="D1613" s="24">
        <v>3.0210275708816599</v>
      </c>
      <c r="E1613" s="31">
        <v>0.49122392858074498</v>
      </c>
      <c r="F1613" s="35">
        <v>0.162601603942789</v>
      </c>
      <c r="G1613" s="1" t="s">
        <v>3788</v>
      </c>
      <c r="H1613" s="1" t="s">
        <v>35</v>
      </c>
      <c r="I1613" s="1" t="s">
        <v>37</v>
      </c>
      <c r="J1613" s="15" t="s">
        <v>73</v>
      </c>
      <c r="K1613" s="1" t="s">
        <v>3787</v>
      </c>
      <c r="L1613" s="1" t="s">
        <v>3788</v>
      </c>
      <c r="M1613" s="1" t="s">
        <v>172</v>
      </c>
      <c r="N1613" s="1" t="s">
        <v>3789</v>
      </c>
      <c r="O1613" s="1" t="s">
        <v>3790</v>
      </c>
      <c r="P1613" s="1" t="s">
        <v>3791</v>
      </c>
      <c r="Q1613" s="1" t="s">
        <v>67</v>
      </c>
      <c r="R1613" s="1" t="s">
        <v>58</v>
      </c>
      <c r="S1613" s="1" t="s">
        <v>3792</v>
      </c>
      <c r="T1613" s="1" t="s">
        <v>45</v>
      </c>
      <c r="X1613" s="1" t="s">
        <v>3793</v>
      </c>
      <c r="Y1613" s="1" t="s">
        <v>3794</v>
      </c>
      <c r="AD1613" s="16" t="s">
        <v>3787</v>
      </c>
    </row>
    <row r="1614" spans="2:30" x14ac:dyDescent="0.2">
      <c r="B1614" s="1">
        <v>8655</v>
      </c>
      <c r="C1614" s="1" t="s">
        <v>4681</v>
      </c>
      <c r="D1614" s="24">
        <v>4.36060937028887</v>
      </c>
      <c r="E1614" s="45">
        <v>6.6626434276709404E-2</v>
      </c>
      <c r="F1614" s="30">
        <v>1.5279156791862701E-2</v>
      </c>
      <c r="G1614" s="1" t="s">
        <v>4682</v>
      </c>
      <c r="H1614" s="1" t="s">
        <v>53</v>
      </c>
      <c r="I1614" s="1" t="s">
        <v>74</v>
      </c>
      <c r="J1614" s="15" t="s">
        <v>74</v>
      </c>
      <c r="K1614" s="1" t="s">
        <v>4681</v>
      </c>
      <c r="L1614" s="1" t="s">
        <v>4682</v>
      </c>
      <c r="M1614" s="1" t="s">
        <v>189</v>
      </c>
      <c r="N1614" s="1" t="s">
        <v>4683</v>
      </c>
      <c r="O1614" s="1" t="s">
        <v>4684</v>
      </c>
      <c r="P1614" s="1" t="s">
        <v>4685</v>
      </c>
      <c r="Q1614" s="1" t="s">
        <v>67</v>
      </c>
      <c r="R1614" s="1" t="s">
        <v>43</v>
      </c>
      <c r="S1614" s="1" t="s">
        <v>4686</v>
      </c>
      <c r="T1614" s="1" t="s">
        <v>45</v>
      </c>
      <c r="X1614" s="1" t="s">
        <v>4687</v>
      </c>
      <c r="Y1614" s="1" t="s">
        <v>4688</v>
      </c>
      <c r="AD1614" s="16" t="s">
        <v>4681</v>
      </c>
    </row>
    <row r="1615" spans="2:30" x14ac:dyDescent="0.2">
      <c r="B1615" s="1">
        <v>8916</v>
      </c>
      <c r="C1615" s="1" t="s">
        <v>6971</v>
      </c>
      <c r="D1615" s="64">
        <v>1.1457791534994499</v>
      </c>
      <c r="E1615" s="45">
        <v>7.3375761852163102E-2</v>
      </c>
      <c r="F1615" s="30">
        <v>6.4040056609564106E-2</v>
      </c>
      <c r="G1615" s="1" t="s">
        <v>6972</v>
      </c>
      <c r="H1615" s="1" t="s">
        <v>36</v>
      </c>
      <c r="I1615" s="1" t="s">
        <v>74</v>
      </c>
      <c r="J1615" s="15" t="s">
        <v>74</v>
      </c>
      <c r="K1615" s="1" t="s">
        <v>6971</v>
      </c>
      <c r="L1615" s="1" t="s">
        <v>6972</v>
      </c>
      <c r="M1615" s="1" t="s">
        <v>189</v>
      </c>
      <c r="N1615" s="1" t="s">
        <v>6973</v>
      </c>
      <c r="O1615" s="1" t="s">
        <v>6974</v>
      </c>
      <c r="P1615" s="1" t="s">
        <v>6975</v>
      </c>
      <c r="Q1615" s="1" t="s">
        <v>42</v>
      </c>
      <c r="R1615" s="1" t="s">
        <v>43</v>
      </c>
      <c r="S1615" s="1" t="s">
        <v>6976</v>
      </c>
      <c r="T1615" s="1" t="s">
        <v>45</v>
      </c>
      <c r="X1615" s="1" t="s">
        <v>6977</v>
      </c>
      <c r="Y1615" s="1" t="s">
        <v>6978</v>
      </c>
      <c r="AD1615" s="16" t="s">
        <v>6971</v>
      </c>
    </row>
    <row r="1616" spans="2:30" x14ac:dyDescent="0.2">
      <c r="B1616" s="1">
        <v>9137</v>
      </c>
      <c r="C1616" s="1" t="s">
        <v>6432</v>
      </c>
      <c r="D1616" s="63">
        <v>0.73523250108934401</v>
      </c>
      <c r="E1616" s="22">
        <v>0.33110028638155398</v>
      </c>
      <c r="F1616" s="14">
        <v>0.45033412681156598</v>
      </c>
      <c r="G1616" s="1" t="s">
        <v>6433</v>
      </c>
      <c r="H1616" s="1" t="s">
        <v>198</v>
      </c>
      <c r="I1616" s="1" t="s">
        <v>37</v>
      </c>
      <c r="J1616" s="15" t="s">
        <v>37</v>
      </c>
      <c r="K1616" s="1" t="s">
        <v>6432</v>
      </c>
      <c r="L1616" s="1" t="s">
        <v>6433</v>
      </c>
      <c r="M1616" s="1" t="s">
        <v>189</v>
      </c>
      <c r="N1616" s="1" t="s">
        <v>6434</v>
      </c>
      <c r="O1616" s="1" t="s">
        <v>6435</v>
      </c>
      <c r="P1616" s="1" t="s">
        <v>6436</v>
      </c>
      <c r="Q1616" s="1" t="s">
        <v>67</v>
      </c>
      <c r="R1616" s="1" t="s">
        <v>58</v>
      </c>
      <c r="S1616" s="1" t="s">
        <v>6437</v>
      </c>
      <c r="T1616" s="1" t="s">
        <v>45</v>
      </c>
      <c r="X1616" s="1" t="s">
        <v>6438</v>
      </c>
      <c r="Y1616" s="1" t="s">
        <v>6439</v>
      </c>
      <c r="AD1616" s="16" t="s">
        <v>6432</v>
      </c>
    </row>
    <row r="1617" spans="2:30" x14ac:dyDescent="0.2">
      <c r="B1617" s="1">
        <v>10736</v>
      </c>
      <c r="C1617" s="1" t="s">
        <v>4689</v>
      </c>
      <c r="D1617" s="12">
        <v>2.3406046232587601</v>
      </c>
      <c r="E1617" s="31">
        <v>0.45460636037997099</v>
      </c>
      <c r="F1617" s="35">
        <v>0.19422603709422501</v>
      </c>
      <c r="G1617" s="1" t="s">
        <v>4690</v>
      </c>
      <c r="H1617" s="1" t="s">
        <v>35</v>
      </c>
      <c r="I1617" s="1" t="s">
        <v>37</v>
      </c>
      <c r="J1617" s="15" t="s">
        <v>73</v>
      </c>
      <c r="K1617" s="1" t="s">
        <v>4689</v>
      </c>
      <c r="L1617" s="1" t="s">
        <v>4690</v>
      </c>
      <c r="M1617" s="1" t="s">
        <v>234</v>
      </c>
      <c r="N1617" s="1" t="s">
        <v>4691</v>
      </c>
      <c r="O1617" s="1" t="s">
        <v>4692</v>
      </c>
      <c r="P1617" s="1" t="s">
        <v>4693</v>
      </c>
      <c r="Q1617" s="1" t="s">
        <v>42</v>
      </c>
      <c r="R1617" s="1" t="s">
        <v>58</v>
      </c>
      <c r="S1617" s="1" t="s">
        <v>4694</v>
      </c>
      <c r="T1617" s="1" t="s">
        <v>45</v>
      </c>
      <c r="U1617" s="1" t="s">
        <v>4695</v>
      </c>
      <c r="V1617" s="1" t="s">
        <v>4696</v>
      </c>
      <c r="W1617" s="1" t="s">
        <v>4697</v>
      </c>
      <c r="X1617" s="1" t="s">
        <v>4698</v>
      </c>
      <c r="Y1617" s="1" t="s">
        <v>4699</v>
      </c>
      <c r="Z1617" s="1" t="s">
        <v>4700</v>
      </c>
      <c r="AD1617" s="16" t="s">
        <v>4689</v>
      </c>
    </row>
    <row r="1618" spans="2:30" x14ac:dyDescent="0.2">
      <c r="B1618" s="1">
        <v>12444</v>
      </c>
      <c r="C1618" s="1" t="s">
        <v>4709</v>
      </c>
      <c r="D1618" s="24">
        <v>3.4995463882337301</v>
      </c>
      <c r="E1618" s="22">
        <v>0.28992391998640799</v>
      </c>
      <c r="F1618" s="30">
        <v>8.2846142849026999E-2</v>
      </c>
      <c r="G1618" s="1" t="s">
        <v>4710</v>
      </c>
      <c r="H1618" s="1" t="s">
        <v>35</v>
      </c>
      <c r="I1618" s="1" t="s">
        <v>37</v>
      </c>
      <c r="J1618" s="15" t="s">
        <v>74</v>
      </c>
      <c r="K1618" s="1" t="s">
        <v>4709</v>
      </c>
      <c r="L1618" s="1" t="s">
        <v>4710</v>
      </c>
      <c r="M1618" s="1" t="s">
        <v>330</v>
      </c>
      <c r="N1618" s="1" t="s">
        <v>4711</v>
      </c>
      <c r="O1618" s="1" t="s">
        <v>4712</v>
      </c>
      <c r="P1618" s="1" t="s">
        <v>4713</v>
      </c>
      <c r="Q1618" s="1" t="s">
        <v>42</v>
      </c>
      <c r="R1618" s="1" t="s">
        <v>43</v>
      </c>
      <c r="S1618" s="1" t="s">
        <v>4714</v>
      </c>
      <c r="T1618" s="1" t="s">
        <v>45</v>
      </c>
      <c r="X1618" s="1" t="s">
        <v>4715</v>
      </c>
      <c r="Y1618" s="1" t="s">
        <v>4716</v>
      </c>
      <c r="AD1618" s="16" t="s">
        <v>4709</v>
      </c>
    </row>
    <row r="1619" spans="2:30" x14ac:dyDescent="0.2">
      <c r="B1619" s="1">
        <v>12922</v>
      </c>
      <c r="C1619" s="1" t="s">
        <v>3581</v>
      </c>
      <c r="D1619" s="49">
        <v>9.7152284020458808</v>
      </c>
      <c r="E1619" s="45">
        <v>3.6897931682095701E-2</v>
      </c>
      <c r="F1619" s="30">
        <v>3.7979479385503198E-3</v>
      </c>
      <c r="G1619" s="1" t="s">
        <v>3582</v>
      </c>
      <c r="H1619" s="1" t="s">
        <v>512</v>
      </c>
      <c r="I1619" s="1" t="s">
        <v>74</v>
      </c>
      <c r="J1619" s="15" t="s">
        <v>74</v>
      </c>
      <c r="K1619" s="1" t="s">
        <v>3581</v>
      </c>
      <c r="L1619" s="1" t="s">
        <v>3582</v>
      </c>
      <c r="M1619" s="1" t="s">
        <v>330</v>
      </c>
      <c r="N1619" s="1" t="s">
        <v>3583</v>
      </c>
      <c r="O1619" s="1" t="s">
        <v>3584</v>
      </c>
      <c r="P1619" s="1" t="s">
        <v>3585</v>
      </c>
      <c r="Q1619" s="1" t="s">
        <v>42</v>
      </c>
      <c r="R1619" s="1" t="s">
        <v>58</v>
      </c>
      <c r="S1619" s="1" t="s">
        <v>3586</v>
      </c>
      <c r="T1619" s="1" t="s">
        <v>45</v>
      </c>
      <c r="X1619" s="1" t="s">
        <v>3587</v>
      </c>
      <c r="Y1619" s="1" t="s">
        <v>3588</v>
      </c>
      <c r="AD1619" s="16" t="s">
        <v>3581</v>
      </c>
    </row>
    <row r="1620" spans="2:30" x14ac:dyDescent="0.2">
      <c r="B1620" s="1">
        <v>13758</v>
      </c>
      <c r="C1620" s="1" t="s">
        <v>3692</v>
      </c>
      <c r="D1620" s="59">
        <v>7.6059851882018803E-2</v>
      </c>
      <c r="E1620" s="22">
        <v>0.27359192468549198</v>
      </c>
      <c r="F1620" s="47">
        <v>3.5970609712713801</v>
      </c>
      <c r="G1620" s="1" t="s">
        <v>3693</v>
      </c>
      <c r="H1620" s="1" t="s">
        <v>74</v>
      </c>
      <c r="I1620" s="1" t="s">
        <v>37</v>
      </c>
      <c r="J1620" s="15" t="s">
        <v>35</v>
      </c>
      <c r="K1620" s="1" t="s">
        <v>3692</v>
      </c>
      <c r="L1620" s="1" t="s">
        <v>3693</v>
      </c>
      <c r="M1620" s="1" t="s">
        <v>330</v>
      </c>
      <c r="N1620" s="1" t="s">
        <v>3694</v>
      </c>
      <c r="O1620" s="1" t="s">
        <v>3695</v>
      </c>
      <c r="P1620" s="1" t="s">
        <v>175</v>
      </c>
      <c r="Q1620" s="1" t="s">
        <v>42</v>
      </c>
      <c r="R1620" s="1" t="s">
        <v>43</v>
      </c>
      <c r="S1620" s="1" t="s">
        <v>3696</v>
      </c>
      <c r="T1620" s="1" t="s">
        <v>45</v>
      </c>
      <c r="X1620" s="1" t="s">
        <v>3697</v>
      </c>
      <c r="AD1620" s="16" t="s">
        <v>3692</v>
      </c>
    </row>
    <row r="1621" spans="2:30" x14ac:dyDescent="0.2">
      <c r="B1621" s="1">
        <v>14672</v>
      </c>
      <c r="C1621" s="1" t="s">
        <v>4717</v>
      </c>
      <c r="D1621" s="37">
        <v>6.1701013053153</v>
      </c>
      <c r="E1621" s="41">
        <v>0.15724038890772599</v>
      </c>
      <c r="F1621" s="30">
        <v>2.54842475231759E-2</v>
      </c>
      <c r="G1621" s="1" t="s">
        <v>4718</v>
      </c>
      <c r="H1621" s="1" t="s">
        <v>53</v>
      </c>
      <c r="I1621" s="1" t="s">
        <v>73</v>
      </c>
      <c r="J1621" s="15" t="s">
        <v>74</v>
      </c>
      <c r="K1621" s="1" t="s">
        <v>4717</v>
      </c>
      <c r="L1621" s="1" t="s">
        <v>4718</v>
      </c>
      <c r="M1621" s="1" t="s">
        <v>382</v>
      </c>
      <c r="N1621" s="1" t="s">
        <v>4719</v>
      </c>
      <c r="O1621" s="1" t="s">
        <v>4720</v>
      </c>
      <c r="P1621" s="1" t="s">
        <v>4721</v>
      </c>
      <c r="Q1621" s="1" t="s">
        <v>42</v>
      </c>
      <c r="R1621" s="1" t="s">
        <v>43</v>
      </c>
      <c r="S1621" s="1" t="s">
        <v>4722</v>
      </c>
      <c r="T1621" s="1" t="s">
        <v>45</v>
      </c>
      <c r="X1621" s="1" t="s">
        <v>4723</v>
      </c>
      <c r="Y1621" s="1" t="s">
        <v>4724</v>
      </c>
      <c r="AD1621" s="16" t="s">
        <v>4717</v>
      </c>
    </row>
    <row r="1622" spans="2:30" x14ac:dyDescent="0.2">
      <c r="B1622" s="1">
        <v>17728</v>
      </c>
      <c r="C1622" s="1" t="s">
        <v>6562</v>
      </c>
      <c r="D1622" s="64">
        <v>0.82189946659077795</v>
      </c>
      <c r="E1622" s="31">
        <v>0.46355801904350702</v>
      </c>
      <c r="F1622" s="42">
        <v>0.56400817604412901</v>
      </c>
      <c r="G1622" s="1" t="s">
        <v>6563</v>
      </c>
      <c r="H1622" s="1" t="s">
        <v>36</v>
      </c>
      <c r="I1622" s="1" t="s">
        <v>37</v>
      </c>
      <c r="J1622" s="15" t="s">
        <v>100</v>
      </c>
      <c r="K1622" s="1" t="s">
        <v>6562</v>
      </c>
      <c r="L1622" s="1" t="s">
        <v>6563</v>
      </c>
      <c r="M1622" s="1" t="s">
        <v>451</v>
      </c>
      <c r="N1622" s="1" t="s">
        <v>6564</v>
      </c>
      <c r="O1622" s="1" t="s">
        <v>6565</v>
      </c>
      <c r="P1622" s="1" t="s">
        <v>6199</v>
      </c>
      <c r="Q1622" s="1" t="s">
        <v>67</v>
      </c>
      <c r="R1622" s="1" t="s">
        <v>58</v>
      </c>
      <c r="S1622" s="1" t="s">
        <v>6566</v>
      </c>
      <c r="T1622" s="1" t="s">
        <v>45</v>
      </c>
      <c r="X1622" s="1" t="s">
        <v>6567</v>
      </c>
      <c r="Y1622" s="1" t="s">
        <v>6568</v>
      </c>
      <c r="AD1622" s="16" t="s">
        <v>6562</v>
      </c>
    </row>
    <row r="1623" spans="2:30" x14ac:dyDescent="0.2">
      <c r="B1623" s="1">
        <v>18587</v>
      </c>
      <c r="C1623" s="1" t="s">
        <v>6599</v>
      </c>
      <c r="D1623" s="64">
        <v>0.82824558453911401</v>
      </c>
      <c r="E1623" s="45">
        <v>9.8934200853393606E-2</v>
      </c>
      <c r="F1623" s="23">
        <v>0.119450320895398</v>
      </c>
      <c r="G1623" s="1" t="s">
        <v>6600</v>
      </c>
      <c r="H1623" s="1" t="s">
        <v>36</v>
      </c>
      <c r="I1623" s="1" t="s">
        <v>74</v>
      </c>
      <c r="J1623" s="15" t="s">
        <v>74</v>
      </c>
      <c r="K1623" s="1" t="s">
        <v>6599</v>
      </c>
      <c r="L1623" s="1" t="s">
        <v>6600</v>
      </c>
      <c r="M1623" s="1" t="s">
        <v>451</v>
      </c>
      <c r="N1623" s="1" t="s">
        <v>6601</v>
      </c>
      <c r="O1623" s="1" t="s">
        <v>6602</v>
      </c>
      <c r="P1623" s="1" t="s">
        <v>6603</v>
      </c>
      <c r="Q1623" s="1" t="s">
        <v>67</v>
      </c>
      <c r="R1623" s="1" t="s">
        <v>43</v>
      </c>
      <c r="S1623" s="1" t="s">
        <v>6604</v>
      </c>
      <c r="T1623" s="1" t="s">
        <v>45</v>
      </c>
      <c r="X1623" s="1" t="s">
        <v>6605</v>
      </c>
      <c r="Y1623" s="1" t="s">
        <v>6606</v>
      </c>
      <c r="AD1623" s="16" t="s">
        <v>6599</v>
      </c>
    </row>
    <row r="1624" spans="2:30" x14ac:dyDescent="0.2">
      <c r="B1624" s="1">
        <v>19431</v>
      </c>
      <c r="C1624" s="1" t="s">
        <v>5009</v>
      </c>
      <c r="D1624" s="54">
        <v>0.39658761069478798</v>
      </c>
      <c r="E1624" s="31">
        <v>0.342788681634213</v>
      </c>
      <c r="F1624" s="27">
        <v>0.86434541168262002</v>
      </c>
      <c r="G1624" s="1" t="s">
        <v>5010</v>
      </c>
      <c r="H1624" s="1" t="s">
        <v>37</v>
      </c>
      <c r="I1624" s="1" t="s">
        <v>37</v>
      </c>
      <c r="J1624" s="15" t="s">
        <v>36</v>
      </c>
      <c r="K1624" s="1" t="s">
        <v>5009</v>
      </c>
      <c r="L1624" s="1" t="s">
        <v>5010</v>
      </c>
      <c r="M1624" s="1" t="s">
        <v>513</v>
      </c>
      <c r="N1624" s="1" t="s">
        <v>5011</v>
      </c>
      <c r="O1624" s="1" t="s">
        <v>5012</v>
      </c>
      <c r="P1624" s="1" t="s">
        <v>5013</v>
      </c>
      <c r="Q1624" s="1" t="s">
        <v>42</v>
      </c>
      <c r="R1624" s="1" t="s">
        <v>58</v>
      </c>
      <c r="S1624" s="1" t="s">
        <v>5014</v>
      </c>
      <c r="T1624" s="1" t="s">
        <v>45</v>
      </c>
      <c r="X1624" s="1" t="s">
        <v>5015</v>
      </c>
      <c r="Y1624" s="1" t="s">
        <v>5016</v>
      </c>
      <c r="AD1624" s="16" t="s">
        <v>5009</v>
      </c>
    </row>
    <row r="1625" spans="2:30" x14ac:dyDescent="0.2">
      <c r="B1625" s="1">
        <v>19894</v>
      </c>
      <c r="C1625" s="1" t="s">
        <v>5017</v>
      </c>
      <c r="D1625" s="56">
        <v>0.59886914606396102</v>
      </c>
      <c r="E1625" s="22">
        <v>0.31552523217130501</v>
      </c>
      <c r="F1625" s="42">
        <v>0.52686840563598902</v>
      </c>
      <c r="G1625" s="1" t="s">
        <v>5018</v>
      </c>
      <c r="H1625" s="1" t="s">
        <v>100</v>
      </c>
      <c r="I1625" s="1" t="s">
        <v>37</v>
      </c>
      <c r="J1625" s="15" t="s">
        <v>100</v>
      </c>
      <c r="K1625" s="1" t="s">
        <v>5017</v>
      </c>
      <c r="L1625" s="1" t="s">
        <v>5018</v>
      </c>
      <c r="M1625" s="1" t="s">
        <v>513</v>
      </c>
      <c r="N1625" s="1" t="s">
        <v>5019</v>
      </c>
      <c r="O1625" s="1" t="s">
        <v>5020</v>
      </c>
      <c r="P1625" s="1" t="s">
        <v>5021</v>
      </c>
      <c r="Q1625" s="1" t="s">
        <v>67</v>
      </c>
      <c r="R1625" s="1" t="s">
        <v>58</v>
      </c>
      <c r="S1625" s="1" t="s">
        <v>5022</v>
      </c>
      <c r="T1625" s="1" t="s">
        <v>45</v>
      </c>
      <c r="X1625" s="1" t="s">
        <v>5023</v>
      </c>
      <c r="Y1625" s="1" t="s">
        <v>5024</v>
      </c>
      <c r="AD1625" s="16" t="s">
        <v>5017</v>
      </c>
    </row>
    <row r="1626" spans="2:30" x14ac:dyDescent="0.2">
      <c r="B1626" s="1">
        <v>22815</v>
      </c>
      <c r="C1626" s="1" t="s">
        <v>7375</v>
      </c>
      <c r="D1626" s="64">
        <v>0.98369562621720597</v>
      </c>
      <c r="E1626" s="41">
        <v>0.13733540319815399</v>
      </c>
      <c r="F1626" s="35">
        <v>0.13961168428315199</v>
      </c>
      <c r="G1626" s="1" t="s">
        <v>7376</v>
      </c>
      <c r="H1626" s="1" t="s">
        <v>36</v>
      </c>
      <c r="I1626" s="1" t="s">
        <v>73</v>
      </c>
      <c r="J1626" s="15" t="s">
        <v>73</v>
      </c>
      <c r="K1626" s="1" t="s">
        <v>7375</v>
      </c>
      <c r="L1626" s="1" t="s">
        <v>7376</v>
      </c>
      <c r="M1626" s="1" t="s">
        <v>538</v>
      </c>
      <c r="N1626" s="1" t="s">
        <v>7377</v>
      </c>
      <c r="O1626" s="1" t="s">
        <v>7378</v>
      </c>
      <c r="P1626" s="1" t="s">
        <v>7379</v>
      </c>
      <c r="Q1626" s="1" t="s">
        <v>67</v>
      </c>
      <c r="R1626" s="1" t="s">
        <v>58</v>
      </c>
      <c r="S1626" s="1" t="s">
        <v>7380</v>
      </c>
      <c r="T1626" s="1" t="s">
        <v>45</v>
      </c>
      <c r="X1626" s="1" t="s">
        <v>7381</v>
      </c>
      <c r="Y1626" s="1" t="s">
        <v>7382</v>
      </c>
      <c r="AD1626" s="16" t="s">
        <v>7375</v>
      </c>
    </row>
    <row r="1627" spans="2:30" x14ac:dyDescent="0.2">
      <c r="B1627" s="1">
        <v>24371</v>
      </c>
      <c r="C1627" s="1" t="s">
        <v>5040</v>
      </c>
      <c r="D1627" s="54">
        <v>0.33807748948381999</v>
      </c>
      <c r="E1627" s="34">
        <v>0.50515398067728401</v>
      </c>
      <c r="F1627" s="40">
        <v>1.4941958467822201</v>
      </c>
      <c r="G1627" s="1" t="s">
        <v>5041</v>
      </c>
      <c r="H1627" s="1" t="s">
        <v>37</v>
      </c>
      <c r="I1627" s="1" t="s">
        <v>100</v>
      </c>
      <c r="J1627" s="15" t="s">
        <v>270</v>
      </c>
      <c r="K1627" s="1" t="s">
        <v>5040</v>
      </c>
      <c r="L1627" s="1" t="s">
        <v>5041</v>
      </c>
      <c r="M1627" s="1" t="s">
        <v>599</v>
      </c>
      <c r="N1627" s="1" t="s">
        <v>5042</v>
      </c>
      <c r="O1627" s="1" t="s">
        <v>5043</v>
      </c>
      <c r="P1627" s="1" t="s">
        <v>5044</v>
      </c>
      <c r="Q1627" s="1" t="s">
        <v>42</v>
      </c>
      <c r="R1627" s="1" t="s">
        <v>58</v>
      </c>
      <c r="S1627" s="1" t="s">
        <v>5045</v>
      </c>
      <c r="T1627" s="1" t="s">
        <v>45</v>
      </c>
      <c r="X1627" s="1" t="s">
        <v>5046</v>
      </c>
      <c r="Y1627" s="1" t="s">
        <v>5047</v>
      </c>
      <c r="AD1627" s="16" t="s">
        <v>5040</v>
      </c>
    </row>
    <row r="1628" spans="2:30" x14ac:dyDescent="0.2">
      <c r="B1628" s="1">
        <v>24838</v>
      </c>
      <c r="C1628" s="1" t="s">
        <v>7383</v>
      </c>
      <c r="D1628" s="64">
        <v>1.23603235769651</v>
      </c>
      <c r="E1628" s="22">
        <v>0.219046614267216</v>
      </c>
      <c r="F1628" s="35">
        <v>0.177217540384973</v>
      </c>
      <c r="G1628" s="1" t="s">
        <v>7384</v>
      </c>
      <c r="H1628" s="1" t="s">
        <v>36</v>
      </c>
      <c r="I1628" s="1" t="s">
        <v>73</v>
      </c>
      <c r="J1628" s="15" t="s">
        <v>73</v>
      </c>
      <c r="K1628" s="1" t="s">
        <v>7383</v>
      </c>
      <c r="L1628" s="1" t="s">
        <v>7384</v>
      </c>
      <c r="M1628" s="1" t="s">
        <v>599</v>
      </c>
      <c r="N1628" s="1" t="s">
        <v>7385</v>
      </c>
      <c r="O1628" s="1" t="s">
        <v>7386</v>
      </c>
      <c r="P1628" s="1" t="s">
        <v>7387</v>
      </c>
      <c r="Q1628" s="1" t="s">
        <v>42</v>
      </c>
      <c r="R1628" s="1" t="s">
        <v>58</v>
      </c>
      <c r="S1628" s="1" t="s">
        <v>7388</v>
      </c>
      <c r="T1628" s="1" t="s">
        <v>45</v>
      </c>
      <c r="U1628" s="1" t="s">
        <v>7389</v>
      </c>
      <c r="V1628" s="1" t="s">
        <v>7390</v>
      </c>
      <c r="W1628" s="1" t="s">
        <v>7391</v>
      </c>
      <c r="X1628" s="1" t="s">
        <v>7392</v>
      </c>
      <c r="Y1628" s="1" t="s">
        <v>7393</v>
      </c>
      <c r="Z1628" s="1" t="s">
        <v>7394</v>
      </c>
      <c r="AD1628" s="16" t="s">
        <v>7383</v>
      </c>
    </row>
    <row r="1629" spans="2:30" x14ac:dyDescent="0.2">
      <c r="B1629" s="1">
        <v>24896</v>
      </c>
      <c r="C1629" s="1" t="s">
        <v>4765</v>
      </c>
      <c r="D1629" s="37">
        <v>5.29784587512182</v>
      </c>
      <c r="E1629" s="41">
        <v>0.19199405659264199</v>
      </c>
      <c r="F1629" s="30">
        <v>3.6240023042993397E-2</v>
      </c>
      <c r="G1629" s="1" t="s">
        <v>4766</v>
      </c>
      <c r="H1629" s="1" t="s">
        <v>53</v>
      </c>
      <c r="I1629" s="1" t="s">
        <v>73</v>
      </c>
      <c r="J1629" s="15" t="s">
        <v>74</v>
      </c>
      <c r="K1629" s="1" t="s">
        <v>4765</v>
      </c>
      <c r="L1629" s="1" t="s">
        <v>4766</v>
      </c>
      <c r="M1629" s="1" t="s">
        <v>599</v>
      </c>
      <c r="N1629" s="1" t="s">
        <v>4767</v>
      </c>
      <c r="O1629" s="1" t="s">
        <v>4768</v>
      </c>
      <c r="P1629" s="1" t="s">
        <v>4769</v>
      </c>
      <c r="Q1629" s="1" t="s">
        <v>42</v>
      </c>
      <c r="R1629" s="1" t="s">
        <v>58</v>
      </c>
      <c r="S1629" s="1" t="s">
        <v>4770</v>
      </c>
      <c r="T1629" s="1" t="s">
        <v>45</v>
      </c>
      <c r="X1629" s="1" t="s">
        <v>4771</v>
      </c>
      <c r="Y1629" s="1" t="s">
        <v>4772</v>
      </c>
      <c r="AD1629" s="16" t="s">
        <v>4765</v>
      </c>
    </row>
    <row r="1630" spans="2:30" x14ac:dyDescent="0.2">
      <c r="B1630" s="1">
        <v>24949</v>
      </c>
      <c r="C1630" s="1" t="s">
        <v>5048</v>
      </c>
      <c r="D1630" s="50">
        <v>0.32788491638717199</v>
      </c>
      <c r="E1630" s="45">
        <v>7.6446529378775704E-2</v>
      </c>
      <c r="F1630" s="32">
        <v>0.23315049140139901</v>
      </c>
      <c r="G1630" s="1" t="s">
        <v>5049</v>
      </c>
      <c r="H1630" s="1" t="s">
        <v>37</v>
      </c>
      <c r="I1630" s="1" t="s">
        <v>74</v>
      </c>
      <c r="J1630" s="15" t="s">
        <v>73</v>
      </c>
      <c r="K1630" s="1" t="s">
        <v>5048</v>
      </c>
      <c r="L1630" s="1" t="s">
        <v>5049</v>
      </c>
      <c r="M1630" s="1" t="s">
        <v>599</v>
      </c>
      <c r="N1630" s="1" t="s">
        <v>5050</v>
      </c>
      <c r="O1630" s="1" t="s">
        <v>5051</v>
      </c>
      <c r="P1630" s="1" t="s">
        <v>5052</v>
      </c>
      <c r="Q1630" s="1" t="s">
        <v>42</v>
      </c>
      <c r="R1630" s="1" t="s">
        <v>58</v>
      </c>
      <c r="S1630" s="1" t="s">
        <v>5053</v>
      </c>
      <c r="T1630" s="1" t="s">
        <v>45</v>
      </c>
      <c r="X1630" s="1" t="s">
        <v>5054</v>
      </c>
      <c r="Y1630" s="1" t="s">
        <v>5055</v>
      </c>
      <c r="AD1630" s="16" t="s">
        <v>5048</v>
      </c>
    </row>
    <row r="1631" spans="2:30" x14ac:dyDescent="0.2">
      <c r="B1631" s="1">
        <v>24956</v>
      </c>
      <c r="C1631" s="1" t="s">
        <v>6979</v>
      </c>
      <c r="D1631" s="64">
        <v>0.82271978303869897</v>
      </c>
      <c r="E1631" s="41">
        <v>0.15605584929319499</v>
      </c>
      <c r="F1631" s="35">
        <v>0.18968286956320199</v>
      </c>
      <c r="G1631" s="1" t="s">
        <v>6980</v>
      </c>
      <c r="H1631" s="1" t="s">
        <v>36</v>
      </c>
      <c r="I1631" s="1" t="s">
        <v>73</v>
      </c>
      <c r="J1631" s="15" t="s">
        <v>73</v>
      </c>
      <c r="K1631" s="1" t="s">
        <v>6979</v>
      </c>
      <c r="L1631" s="1" t="s">
        <v>6980</v>
      </c>
      <c r="M1631" s="1" t="s">
        <v>599</v>
      </c>
      <c r="N1631" s="1" t="s">
        <v>6981</v>
      </c>
      <c r="O1631" s="1" t="s">
        <v>6982</v>
      </c>
      <c r="P1631" s="1" t="s">
        <v>6983</v>
      </c>
      <c r="Q1631" s="1" t="s">
        <v>42</v>
      </c>
      <c r="R1631" s="1" t="s">
        <v>43</v>
      </c>
      <c r="S1631" s="1" t="s">
        <v>6984</v>
      </c>
      <c r="T1631" s="1" t="s">
        <v>45</v>
      </c>
      <c r="X1631" s="1" t="s">
        <v>6985</v>
      </c>
      <c r="Y1631" s="1" t="s">
        <v>6986</v>
      </c>
      <c r="AD1631" s="16" t="s">
        <v>6979</v>
      </c>
    </row>
    <row r="1632" spans="2:30" x14ac:dyDescent="0.2">
      <c r="B1632" s="1">
        <v>24957</v>
      </c>
      <c r="C1632" s="1" t="s">
        <v>6987</v>
      </c>
      <c r="D1632" s="63">
        <v>0.68631579964006695</v>
      </c>
      <c r="E1632" s="41">
        <v>0.13820010487520001</v>
      </c>
      <c r="F1632" s="32">
        <v>0.20136518050098601</v>
      </c>
      <c r="G1632" s="1" t="s">
        <v>6988</v>
      </c>
      <c r="H1632" s="1" t="s">
        <v>198</v>
      </c>
      <c r="I1632" s="1" t="s">
        <v>73</v>
      </c>
      <c r="J1632" s="15" t="s">
        <v>73</v>
      </c>
      <c r="K1632" s="1" t="s">
        <v>6987</v>
      </c>
      <c r="L1632" s="1" t="s">
        <v>6988</v>
      </c>
      <c r="M1632" s="1" t="s">
        <v>599</v>
      </c>
      <c r="N1632" s="1" t="s">
        <v>6989</v>
      </c>
      <c r="O1632" s="1" t="s">
        <v>6990</v>
      </c>
      <c r="P1632" s="1" t="s">
        <v>6991</v>
      </c>
      <c r="Q1632" s="1" t="s">
        <v>42</v>
      </c>
      <c r="R1632" s="1" t="s">
        <v>58</v>
      </c>
      <c r="S1632" s="1" t="s">
        <v>6992</v>
      </c>
      <c r="T1632" s="1" t="s">
        <v>45</v>
      </c>
      <c r="X1632" s="1" t="s">
        <v>6993</v>
      </c>
      <c r="Y1632" s="1" t="s">
        <v>6994</v>
      </c>
      <c r="AD1632" s="16" t="s">
        <v>6987</v>
      </c>
    </row>
    <row r="1633" spans="2:30" x14ac:dyDescent="0.2">
      <c r="B1633" s="1">
        <v>25827</v>
      </c>
      <c r="C1633" s="1" t="s">
        <v>7395</v>
      </c>
      <c r="D1633" s="64">
        <v>0.91757049427459103</v>
      </c>
      <c r="E1633" s="29">
        <v>0.128566894851639</v>
      </c>
      <c r="F1633" s="35">
        <v>0.140116640251473</v>
      </c>
      <c r="G1633" s="1" t="s">
        <v>7396</v>
      </c>
      <c r="H1633" s="1" t="s">
        <v>36</v>
      </c>
      <c r="I1633" s="1" t="s">
        <v>73</v>
      </c>
      <c r="J1633" s="15" t="s">
        <v>73</v>
      </c>
      <c r="K1633" s="1" t="s">
        <v>7395</v>
      </c>
      <c r="L1633" s="1" t="s">
        <v>7396</v>
      </c>
      <c r="M1633" s="1" t="s">
        <v>699</v>
      </c>
      <c r="N1633" s="1" t="s">
        <v>7397</v>
      </c>
      <c r="O1633" s="1" t="s">
        <v>7398</v>
      </c>
      <c r="P1633" s="1" t="s">
        <v>7399</v>
      </c>
      <c r="Q1633" s="1" t="s">
        <v>67</v>
      </c>
      <c r="R1633" s="1" t="s">
        <v>58</v>
      </c>
      <c r="S1633" s="1" t="s">
        <v>7400</v>
      </c>
      <c r="T1633" s="1" t="s">
        <v>45</v>
      </c>
      <c r="X1633" s="1" t="s">
        <v>7401</v>
      </c>
      <c r="Y1633" s="1" t="s">
        <v>7402</v>
      </c>
      <c r="AD1633" s="16" t="s">
        <v>7395</v>
      </c>
    </row>
    <row r="1634" spans="2:30" x14ac:dyDescent="0.2">
      <c r="B1634" s="1">
        <v>26234</v>
      </c>
      <c r="C1634" s="1" t="s">
        <v>4781</v>
      </c>
      <c r="D1634" s="19">
        <v>1.8980669469695199</v>
      </c>
      <c r="E1634" s="29">
        <v>0.105577134723443</v>
      </c>
      <c r="F1634" s="30">
        <v>5.5623504161435598E-2</v>
      </c>
      <c r="G1634" s="1" t="s">
        <v>4782</v>
      </c>
      <c r="H1634" s="1" t="s">
        <v>54</v>
      </c>
      <c r="I1634" s="1" t="s">
        <v>74</v>
      </c>
      <c r="J1634" s="15" t="s">
        <v>74</v>
      </c>
      <c r="K1634" s="1" t="s">
        <v>4781</v>
      </c>
      <c r="L1634" s="1" t="s">
        <v>4782</v>
      </c>
      <c r="M1634" s="1" t="s">
        <v>699</v>
      </c>
      <c r="N1634" s="1" t="s">
        <v>4783</v>
      </c>
      <c r="O1634" s="1" t="s">
        <v>4784</v>
      </c>
      <c r="P1634" s="1" t="s">
        <v>4785</v>
      </c>
      <c r="Q1634" s="1" t="s">
        <v>42</v>
      </c>
      <c r="R1634" s="1" t="s">
        <v>58</v>
      </c>
      <c r="S1634" s="1" t="s">
        <v>4786</v>
      </c>
      <c r="T1634" s="1" t="s">
        <v>45</v>
      </c>
      <c r="X1634" s="1" t="s">
        <v>4787</v>
      </c>
      <c r="Y1634" s="1" t="s">
        <v>4788</v>
      </c>
      <c r="AD1634" s="16" t="s">
        <v>4781</v>
      </c>
    </row>
    <row r="1635" spans="2:30" x14ac:dyDescent="0.2">
      <c r="B1635" s="1">
        <v>26311</v>
      </c>
      <c r="C1635" s="1" t="s">
        <v>7403</v>
      </c>
      <c r="D1635" s="64">
        <v>1.2165971801720701</v>
      </c>
      <c r="E1635" s="22">
        <v>0.27869164566258497</v>
      </c>
      <c r="F1635" s="32">
        <v>0.22907470952971301</v>
      </c>
      <c r="G1635" s="1" t="s">
        <v>7404</v>
      </c>
      <c r="H1635" s="1" t="s">
        <v>36</v>
      </c>
      <c r="I1635" s="1" t="s">
        <v>37</v>
      </c>
      <c r="J1635" s="15" t="s">
        <v>73</v>
      </c>
      <c r="K1635" s="1" t="s">
        <v>7403</v>
      </c>
      <c r="L1635" s="1" t="s">
        <v>7404</v>
      </c>
      <c r="M1635" s="1" t="s">
        <v>699</v>
      </c>
      <c r="N1635" s="1" t="s">
        <v>7405</v>
      </c>
      <c r="O1635" s="1" t="s">
        <v>7406</v>
      </c>
      <c r="P1635" s="1" t="s">
        <v>7407</v>
      </c>
      <c r="Q1635" s="1" t="s">
        <v>67</v>
      </c>
      <c r="R1635" s="1" t="s">
        <v>43</v>
      </c>
      <c r="S1635" s="1" t="s">
        <v>7408</v>
      </c>
      <c r="T1635" s="1" t="s">
        <v>45</v>
      </c>
      <c r="X1635" s="1" t="s">
        <v>7409</v>
      </c>
      <c r="Y1635" s="1" t="s">
        <v>7410</v>
      </c>
      <c r="AD1635" s="16" t="s">
        <v>7403</v>
      </c>
    </row>
    <row r="1636" spans="2:30" x14ac:dyDescent="0.2">
      <c r="B1636" s="1">
        <v>27662</v>
      </c>
      <c r="C1636" s="1" t="s">
        <v>6793</v>
      </c>
      <c r="D1636" s="64">
        <v>0.88349174504219796</v>
      </c>
      <c r="E1636" s="45">
        <v>3.5222935942286003E-2</v>
      </c>
      <c r="F1636" s="30">
        <v>3.9867872156070502E-2</v>
      </c>
      <c r="G1636" s="1" t="s">
        <v>6794</v>
      </c>
      <c r="H1636" s="1" t="s">
        <v>36</v>
      </c>
      <c r="I1636" s="1" t="s">
        <v>74</v>
      </c>
      <c r="J1636" s="15" t="s">
        <v>74</v>
      </c>
      <c r="K1636" s="1" t="s">
        <v>6793</v>
      </c>
      <c r="L1636" s="1" t="s">
        <v>6794</v>
      </c>
      <c r="M1636" s="1" t="s">
        <v>721</v>
      </c>
      <c r="N1636" s="1" t="s">
        <v>6795</v>
      </c>
      <c r="O1636" s="1" t="s">
        <v>6796</v>
      </c>
      <c r="P1636" s="1" t="s">
        <v>6797</v>
      </c>
      <c r="Q1636" s="1" t="s">
        <v>67</v>
      </c>
      <c r="R1636" s="1" t="s">
        <v>43</v>
      </c>
      <c r="S1636" s="1" t="s">
        <v>6798</v>
      </c>
      <c r="T1636" s="1" t="s">
        <v>45</v>
      </c>
      <c r="X1636" s="1" t="s">
        <v>6799</v>
      </c>
      <c r="Y1636" s="1" t="s">
        <v>6800</v>
      </c>
      <c r="AD1636" s="16" t="s">
        <v>6793</v>
      </c>
    </row>
    <row r="1637" spans="2:30" x14ac:dyDescent="0.2">
      <c r="B1637" s="1">
        <v>27762</v>
      </c>
      <c r="C1637" s="1" t="s">
        <v>4805</v>
      </c>
      <c r="D1637" s="12">
        <v>2.3900315914392398</v>
      </c>
      <c r="E1637" s="22">
        <v>0.25103821751585598</v>
      </c>
      <c r="F1637" s="23">
        <v>0.105035522716537</v>
      </c>
      <c r="G1637" s="1" t="s">
        <v>4806</v>
      </c>
      <c r="H1637" s="1" t="s">
        <v>35</v>
      </c>
      <c r="I1637" s="1" t="s">
        <v>37</v>
      </c>
      <c r="J1637" s="15" t="s">
        <v>74</v>
      </c>
      <c r="K1637" s="1" t="s">
        <v>4805</v>
      </c>
      <c r="L1637" s="1" t="s">
        <v>4806</v>
      </c>
      <c r="M1637" s="1" t="s">
        <v>721</v>
      </c>
      <c r="N1637" s="1" t="s">
        <v>4807</v>
      </c>
      <c r="O1637" s="1" t="s">
        <v>4808</v>
      </c>
      <c r="P1637" s="1" t="s">
        <v>4809</v>
      </c>
      <c r="Q1637" s="1" t="s">
        <v>67</v>
      </c>
      <c r="R1637" s="1" t="s">
        <v>58</v>
      </c>
      <c r="S1637" s="1" t="s">
        <v>4810</v>
      </c>
      <c r="T1637" s="1" t="s">
        <v>45</v>
      </c>
      <c r="X1637" s="1" t="s">
        <v>4811</v>
      </c>
      <c r="Y1637" s="1" t="s">
        <v>4812</v>
      </c>
      <c r="AD1637" s="16" t="s">
        <v>4805</v>
      </c>
    </row>
    <row r="1638" spans="2:30" x14ac:dyDescent="0.2">
      <c r="B1638" s="1">
        <v>27785</v>
      </c>
      <c r="C1638" s="1" t="s">
        <v>7411</v>
      </c>
      <c r="D1638" s="64">
        <v>1.2493498751488199</v>
      </c>
      <c r="E1638" s="31">
        <v>0.49882215608767899</v>
      </c>
      <c r="F1638" s="14">
        <v>0.39926538274817602</v>
      </c>
      <c r="G1638" s="1" t="s">
        <v>7412</v>
      </c>
      <c r="H1638" s="1" t="s">
        <v>36</v>
      </c>
      <c r="I1638" s="1" t="s">
        <v>37</v>
      </c>
      <c r="J1638" s="15" t="s">
        <v>37</v>
      </c>
      <c r="K1638" s="1" t="s">
        <v>7411</v>
      </c>
      <c r="L1638" s="1" t="s">
        <v>7412</v>
      </c>
      <c r="M1638" s="1" t="s">
        <v>721</v>
      </c>
      <c r="N1638" s="1" t="s">
        <v>7413</v>
      </c>
      <c r="O1638" s="1" t="s">
        <v>7414</v>
      </c>
      <c r="P1638" s="1" t="s">
        <v>7415</v>
      </c>
      <c r="Q1638" s="1" t="s">
        <v>42</v>
      </c>
      <c r="R1638" s="1" t="s">
        <v>58</v>
      </c>
      <c r="S1638" s="1" t="s">
        <v>7416</v>
      </c>
      <c r="T1638" s="1" t="s">
        <v>45</v>
      </c>
      <c r="X1638" s="1" t="s">
        <v>7417</v>
      </c>
      <c r="Y1638" s="1" t="s">
        <v>7418</v>
      </c>
      <c r="AD1638" s="16" t="s">
        <v>7411</v>
      </c>
    </row>
    <row r="1639" spans="2:30" x14ac:dyDescent="0.2">
      <c r="B1639" s="1">
        <v>28005</v>
      </c>
      <c r="C1639" s="1" t="s">
        <v>5056</v>
      </c>
      <c r="D1639" s="60">
        <v>0.18630549569685001</v>
      </c>
      <c r="E1639" s="45">
        <v>1.9206254683816201E-2</v>
      </c>
      <c r="F1639" s="23">
        <v>0.10309011342890199</v>
      </c>
      <c r="G1639" s="1" t="s">
        <v>5057</v>
      </c>
      <c r="H1639" s="1" t="s">
        <v>73</v>
      </c>
      <c r="I1639" s="1" t="s">
        <v>74</v>
      </c>
      <c r="J1639" s="15" t="s">
        <v>74</v>
      </c>
      <c r="K1639" s="1" t="s">
        <v>5056</v>
      </c>
      <c r="L1639" s="1" t="s">
        <v>5057</v>
      </c>
      <c r="M1639" s="1" t="s">
        <v>721</v>
      </c>
      <c r="N1639" s="1" t="s">
        <v>5058</v>
      </c>
      <c r="O1639" s="1" t="s">
        <v>5059</v>
      </c>
      <c r="P1639" s="1" t="s">
        <v>5060</v>
      </c>
      <c r="Q1639" s="1" t="s">
        <v>42</v>
      </c>
      <c r="R1639" s="1" t="s">
        <v>43</v>
      </c>
      <c r="S1639" s="1" t="s">
        <v>5061</v>
      </c>
      <c r="T1639" s="1" t="s">
        <v>45</v>
      </c>
      <c r="X1639" s="1" t="s">
        <v>5062</v>
      </c>
      <c r="Y1639" s="1" t="s">
        <v>5063</v>
      </c>
      <c r="AD1639" s="16" t="s">
        <v>5056</v>
      </c>
    </row>
    <row r="1640" spans="2:30" x14ac:dyDescent="0.2">
      <c r="B1640" s="1">
        <v>29008</v>
      </c>
      <c r="C1640" s="1" t="s">
        <v>7419</v>
      </c>
      <c r="D1640" s="65">
        <v>1.3091660522859401</v>
      </c>
      <c r="E1640" s="31">
        <v>0.46530938352059298</v>
      </c>
      <c r="F1640" s="14">
        <v>0.35542426624041701</v>
      </c>
      <c r="G1640" s="1" t="s">
        <v>7420</v>
      </c>
      <c r="H1640" s="1" t="s">
        <v>270</v>
      </c>
      <c r="I1640" s="1" t="s">
        <v>37</v>
      </c>
      <c r="J1640" s="15" t="s">
        <v>37</v>
      </c>
      <c r="K1640" s="1" t="s">
        <v>7419</v>
      </c>
      <c r="L1640" s="1" t="s">
        <v>7420</v>
      </c>
      <c r="M1640" s="1" t="s">
        <v>746</v>
      </c>
      <c r="N1640" s="1" t="s">
        <v>7421</v>
      </c>
      <c r="O1640" s="1" t="s">
        <v>7422</v>
      </c>
      <c r="P1640" s="1" t="s">
        <v>7423</v>
      </c>
      <c r="Q1640" s="1" t="s">
        <v>42</v>
      </c>
      <c r="R1640" s="1" t="s">
        <v>58</v>
      </c>
      <c r="S1640" s="1" t="s">
        <v>7424</v>
      </c>
      <c r="T1640" s="1" t="s">
        <v>45</v>
      </c>
      <c r="X1640" s="1" t="s">
        <v>7425</v>
      </c>
      <c r="Y1640" s="1" t="s">
        <v>7426</v>
      </c>
      <c r="AD1640" s="16" t="s">
        <v>7419</v>
      </c>
    </row>
    <row r="1641" spans="2:30" x14ac:dyDescent="0.2">
      <c r="B1641" s="1">
        <v>29980</v>
      </c>
      <c r="C1641" s="1" t="s">
        <v>6995</v>
      </c>
      <c r="D1641" s="64">
        <v>0.90084960087124999</v>
      </c>
      <c r="E1641" s="31">
        <v>0.34153371996584703</v>
      </c>
      <c r="F1641" s="14">
        <v>0.37912401763350401</v>
      </c>
      <c r="G1641" s="1" t="s">
        <v>6996</v>
      </c>
      <c r="H1641" s="1" t="s">
        <v>36</v>
      </c>
      <c r="I1641" s="1" t="s">
        <v>37</v>
      </c>
      <c r="J1641" s="15" t="s">
        <v>37</v>
      </c>
      <c r="K1641" s="1" t="s">
        <v>6995</v>
      </c>
      <c r="L1641" s="1" t="s">
        <v>6996</v>
      </c>
      <c r="M1641" s="1" t="s">
        <v>746</v>
      </c>
      <c r="N1641" s="1" t="s">
        <v>6997</v>
      </c>
      <c r="O1641" s="1" t="s">
        <v>6998</v>
      </c>
      <c r="P1641" s="1" t="s">
        <v>6999</v>
      </c>
      <c r="Q1641" s="1" t="s">
        <v>42</v>
      </c>
      <c r="R1641" s="1" t="s">
        <v>58</v>
      </c>
      <c r="S1641" s="1" t="s">
        <v>7000</v>
      </c>
      <c r="T1641" s="1" t="s">
        <v>45</v>
      </c>
      <c r="X1641" s="1" t="s">
        <v>7001</v>
      </c>
      <c r="Y1641" s="1" t="s">
        <v>7002</v>
      </c>
      <c r="AD1641" s="16" t="s">
        <v>6995</v>
      </c>
    </row>
    <row r="1642" spans="2:30" x14ac:dyDescent="0.2">
      <c r="B1642" s="1">
        <v>32056</v>
      </c>
      <c r="C1642" s="1" t="s">
        <v>5064</v>
      </c>
      <c r="D1642" s="50">
        <v>0.23040930263620499</v>
      </c>
      <c r="E1642" s="29">
        <v>0.12690683891501001</v>
      </c>
      <c r="F1642" s="42">
        <v>0.55078869413264897</v>
      </c>
      <c r="G1642" s="1" t="s">
        <v>710</v>
      </c>
      <c r="H1642" s="1" t="s">
        <v>73</v>
      </c>
      <c r="I1642" s="1" t="s">
        <v>73</v>
      </c>
      <c r="J1642" s="15" t="s">
        <v>100</v>
      </c>
      <c r="K1642" s="1" t="s">
        <v>5064</v>
      </c>
      <c r="L1642" s="1" t="s">
        <v>710</v>
      </c>
      <c r="M1642" s="1" t="s">
        <v>755</v>
      </c>
      <c r="N1642" s="1" t="s">
        <v>5065</v>
      </c>
      <c r="O1642" s="1" t="s">
        <v>5066</v>
      </c>
      <c r="P1642" s="1" t="s">
        <v>5067</v>
      </c>
      <c r="Q1642" s="1" t="s">
        <v>42</v>
      </c>
      <c r="R1642" s="1" t="s">
        <v>43</v>
      </c>
      <c r="S1642" s="1" t="s">
        <v>5068</v>
      </c>
      <c r="T1642" s="1" t="s">
        <v>45</v>
      </c>
      <c r="X1642" s="1" t="s">
        <v>5069</v>
      </c>
      <c r="Y1642" s="1" t="s">
        <v>5070</v>
      </c>
      <c r="AD1642" s="16" t="s">
        <v>5064</v>
      </c>
    </row>
    <row r="1643" spans="2:30" x14ac:dyDescent="0.2">
      <c r="B1643" s="1">
        <v>32060</v>
      </c>
      <c r="C1643" s="1" t="s">
        <v>5087</v>
      </c>
      <c r="D1643" s="59">
        <v>8.0344725319144397E-2</v>
      </c>
      <c r="E1643" s="22">
        <v>0.22379073849707201</v>
      </c>
      <c r="F1643" s="57">
        <v>2.7853818356853299</v>
      </c>
      <c r="G1643" s="1" t="s">
        <v>5088</v>
      </c>
      <c r="H1643" s="1" t="s">
        <v>74</v>
      </c>
      <c r="I1643" s="1" t="s">
        <v>73</v>
      </c>
      <c r="J1643" s="15" t="s">
        <v>35</v>
      </c>
      <c r="K1643" s="1" t="s">
        <v>5087</v>
      </c>
      <c r="L1643" s="1" t="s">
        <v>5088</v>
      </c>
      <c r="M1643" s="1" t="s">
        <v>755</v>
      </c>
      <c r="N1643" s="1" t="s">
        <v>5089</v>
      </c>
      <c r="O1643" s="1" t="s">
        <v>5090</v>
      </c>
      <c r="P1643" s="1" t="s">
        <v>5091</v>
      </c>
      <c r="Q1643" s="1" t="s">
        <v>42</v>
      </c>
      <c r="R1643" s="1" t="s">
        <v>43</v>
      </c>
      <c r="S1643" s="1" t="s">
        <v>5092</v>
      </c>
      <c r="T1643" s="1" t="s">
        <v>45</v>
      </c>
      <c r="X1643" s="1" t="s">
        <v>5093</v>
      </c>
      <c r="Y1643" s="1" t="s">
        <v>5094</v>
      </c>
      <c r="AD1643" s="16" t="s">
        <v>5087</v>
      </c>
    </row>
    <row r="1644" spans="2:30" x14ac:dyDescent="0.2">
      <c r="B1644" s="1">
        <v>32061</v>
      </c>
      <c r="C1644" s="1" t="s">
        <v>5095</v>
      </c>
      <c r="D1644" s="50">
        <v>0.319090780257274</v>
      </c>
      <c r="E1644" s="22">
        <v>0.246094565830839</v>
      </c>
      <c r="F1644" s="61">
        <v>0.77123684248231605</v>
      </c>
      <c r="G1644" s="1" t="s">
        <v>710</v>
      </c>
      <c r="H1644" s="1" t="s">
        <v>37</v>
      </c>
      <c r="I1644" s="1" t="s">
        <v>73</v>
      </c>
      <c r="J1644" s="15" t="s">
        <v>198</v>
      </c>
      <c r="K1644" s="1" t="s">
        <v>5095</v>
      </c>
      <c r="L1644" s="1" t="s">
        <v>710</v>
      </c>
      <c r="M1644" s="1" t="s">
        <v>755</v>
      </c>
      <c r="N1644" s="1" t="s">
        <v>5096</v>
      </c>
      <c r="O1644" s="1" t="s">
        <v>5097</v>
      </c>
      <c r="P1644" s="1" t="s">
        <v>5098</v>
      </c>
      <c r="Q1644" s="1" t="s">
        <v>42</v>
      </c>
      <c r="R1644" s="1" t="s">
        <v>43</v>
      </c>
      <c r="S1644" s="1" t="s">
        <v>5099</v>
      </c>
      <c r="T1644" s="1" t="s">
        <v>45</v>
      </c>
      <c r="X1644" s="1" t="s">
        <v>5100</v>
      </c>
      <c r="Y1644" s="1" t="s">
        <v>5101</v>
      </c>
      <c r="AD1644" s="16" t="s">
        <v>5095</v>
      </c>
    </row>
    <row r="1645" spans="2:30" x14ac:dyDescent="0.2">
      <c r="B1645" s="1">
        <v>32063</v>
      </c>
      <c r="C1645" s="1" t="s">
        <v>5102</v>
      </c>
      <c r="D1645" s="50">
        <v>0.230954338374428</v>
      </c>
      <c r="E1645" s="45">
        <v>2.3120731881613302E-2</v>
      </c>
      <c r="F1645" s="23">
        <v>0.100109536994839</v>
      </c>
      <c r="G1645" s="1" t="s">
        <v>5103</v>
      </c>
      <c r="H1645" s="1" t="s">
        <v>73</v>
      </c>
      <c r="I1645" s="1" t="s">
        <v>74</v>
      </c>
      <c r="J1645" s="15" t="s">
        <v>74</v>
      </c>
      <c r="K1645" s="1" t="s">
        <v>5102</v>
      </c>
      <c r="L1645" s="1" t="s">
        <v>5103</v>
      </c>
      <c r="M1645" s="1" t="s">
        <v>755</v>
      </c>
      <c r="N1645" s="1" t="s">
        <v>5104</v>
      </c>
      <c r="O1645" s="1" t="s">
        <v>5105</v>
      </c>
      <c r="P1645" s="1" t="s">
        <v>5106</v>
      </c>
      <c r="Q1645" s="1" t="s">
        <v>42</v>
      </c>
      <c r="R1645" s="1" t="s">
        <v>43</v>
      </c>
      <c r="S1645" s="1" t="s">
        <v>5107</v>
      </c>
      <c r="T1645" s="1" t="s">
        <v>45</v>
      </c>
      <c r="X1645" s="1" t="s">
        <v>5108</v>
      </c>
      <c r="Y1645" s="1" t="s">
        <v>5109</v>
      </c>
      <c r="AD1645" s="16" t="s">
        <v>5102</v>
      </c>
    </row>
    <row r="1646" spans="2:30" x14ac:dyDescent="0.2">
      <c r="B1646" s="1">
        <v>32064</v>
      </c>
      <c r="C1646" s="1" t="s">
        <v>5110</v>
      </c>
      <c r="D1646" s="60">
        <v>0.19227772904641499</v>
      </c>
      <c r="E1646" s="45">
        <v>8.8515139826867401E-2</v>
      </c>
      <c r="F1646" s="14">
        <v>0.46035045382453199</v>
      </c>
      <c r="G1646" s="1" t="s">
        <v>5111</v>
      </c>
      <c r="H1646" s="1" t="s">
        <v>73</v>
      </c>
      <c r="I1646" s="1" t="s">
        <v>74</v>
      </c>
      <c r="J1646" s="15" t="s">
        <v>37</v>
      </c>
      <c r="K1646" s="1" t="s">
        <v>5110</v>
      </c>
      <c r="L1646" s="1" t="s">
        <v>5111</v>
      </c>
      <c r="M1646" s="1" t="s">
        <v>755</v>
      </c>
      <c r="N1646" s="1" t="s">
        <v>5112</v>
      </c>
      <c r="O1646" s="1" t="s">
        <v>5113</v>
      </c>
      <c r="P1646" s="1" t="s">
        <v>5114</v>
      </c>
      <c r="Q1646" s="1" t="s">
        <v>42</v>
      </c>
      <c r="R1646" s="1" t="s">
        <v>43</v>
      </c>
      <c r="S1646" s="1" t="s">
        <v>5115</v>
      </c>
      <c r="T1646" s="1" t="s">
        <v>45</v>
      </c>
      <c r="X1646" s="1" t="s">
        <v>5116</v>
      </c>
      <c r="Y1646" s="1" t="s">
        <v>5117</v>
      </c>
      <c r="AD1646" s="16" t="s">
        <v>5110</v>
      </c>
    </row>
    <row r="1647" spans="2:30" x14ac:dyDescent="0.2">
      <c r="B1647" s="1">
        <v>32066</v>
      </c>
      <c r="C1647" s="1" t="s">
        <v>5118</v>
      </c>
      <c r="D1647" s="50">
        <v>0.27683034350944902</v>
      </c>
      <c r="E1647" s="41">
        <v>0.181847299143053</v>
      </c>
      <c r="F1647" s="28">
        <v>0.65689077590891198</v>
      </c>
      <c r="G1647" s="1" t="s">
        <v>5119</v>
      </c>
      <c r="H1647" s="1" t="s">
        <v>37</v>
      </c>
      <c r="I1647" s="1" t="s">
        <v>73</v>
      </c>
      <c r="J1647" s="15" t="s">
        <v>100</v>
      </c>
      <c r="K1647" s="1" t="s">
        <v>5118</v>
      </c>
      <c r="L1647" s="1" t="s">
        <v>5119</v>
      </c>
      <c r="M1647" s="1" t="s">
        <v>755</v>
      </c>
      <c r="N1647" s="1" t="s">
        <v>5120</v>
      </c>
      <c r="O1647" s="1" t="s">
        <v>5121</v>
      </c>
      <c r="P1647" s="1" t="s">
        <v>5122</v>
      </c>
      <c r="Q1647" s="1" t="s">
        <v>42</v>
      </c>
      <c r="R1647" s="1" t="s">
        <v>43</v>
      </c>
      <c r="S1647" s="1" t="s">
        <v>5123</v>
      </c>
      <c r="T1647" s="1" t="s">
        <v>45</v>
      </c>
      <c r="X1647" s="1" t="s">
        <v>5124</v>
      </c>
      <c r="Y1647" s="1" t="s">
        <v>5125</v>
      </c>
      <c r="AD1647" s="16" t="s">
        <v>5118</v>
      </c>
    </row>
    <row r="1648" spans="2:30" x14ac:dyDescent="0.2">
      <c r="B1648" s="1">
        <v>32069</v>
      </c>
      <c r="C1648" s="1" t="s">
        <v>7003</v>
      </c>
      <c r="D1648" s="56">
        <v>0.63340187538178105</v>
      </c>
      <c r="E1648" s="45">
        <v>6.9656048815625093E-2</v>
      </c>
      <c r="F1648" s="23">
        <v>0.109971333402889</v>
      </c>
      <c r="G1648" s="1" t="s">
        <v>7004</v>
      </c>
      <c r="H1648" s="1" t="s">
        <v>100</v>
      </c>
      <c r="I1648" s="1" t="s">
        <v>74</v>
      </c>
      <c r="J1648" s="15" t="s">
        <v>74</v>
      </c>
      <c r="K1648" s="1" t="s">
        <v>7003</v>
      </c>
      <c r="L1648" s="1" t="s">
        <v>7004</v>
      </c>
      <c r="M1648" s="1" t="s">
        <v>755</v>
      </c>
      <c r="N1648" s="1" t="s">
        <v>7005</v>
      </c>
      <c r="O1648" s="1" t="s">
        <v>7006</v>
      </c>
      <c r="P1648" s="1" t="s">
        <v>7007</v>
      </c>
      <c r="Q1648" s="1" t="s">
        <v>42</v>
      </c>
      <c r="R1648" s="1" t="s">
        <v>43</v>
      </c>
      <c r="S1648" s="1" t="s">
        <v>7008</v>
      </c>
      <c r="T1648" s="1" t="s">
        <v>45</v>
      </c>
      <c r="X1648" s="1" t="s">
        <v>7009</v>
      </c>
      <c r="Y1648" s="1" t="s">
        <v>7010</v>
      </c>
      <c r="AD1648" s="16" t="s">
        <v>7003</v>
      </c>
    </row>
    <row r="1649" spans="2:30" x14ac:dyDescent="0.2">
      <c r="B1649" s="1">
        <v>32071</v>
      </c>
      <c r="C1649" s="1" t="s">
        <v>4848</v>
      </c>
      <c r="D1649" s="37">
        <v>6.2405445156400701</v>
      </c>
      <c r="E1649" s="29">
        <v>0.114338108536766</v>
      </c>
      <c r="F1649" s="30">
        <v>1.8321816029067899E-2</v>
      </c>
      <c r="G1649" s="1" t="s">
        <v>4849</v>
      </c>
      <c r="H1649" s="1" t="s">
        <v>53</v>
      </c>
      <c r="I1649" s="1" t="s">
        <v>74</v>
      </c>
      <c r="J1649" s="15" t="s">
        <v>74</v>
      </c>
      <c r="K1649" s="1" t="s">
        <v>4848</v>
      </c>
      <c r="L1649" s="1" t="s">
        <v>4849</v>
      </c>
      <c r="M1649" s="1" t="s">
        <v>755</v>
      </c>
      <c r="N1649" s="1" t="s">
        <v>4850</v>
      </c>
      <c r="O1649" s="1" t="s">
        <v>4851</v>
      </c>
      <c r="P1649" s="1" t="s">
        <v>4852</v>
      </c>
      <c r="Q1649" s="1" t="s">
        <v>42</v>
      </c>
      <c r="R1649" s="1" t="s">
        <v>43</v>
      </c>
      <c r="S1649" s="1" t="s">
        <v>4853</v>
      </c>
      <c r="T1649" s="1" t="s">
        <v>45</v>
      </c>
      <c r="X1649" s="1" t="s">
        <v>4854</v>
      </c>
      <c r="Y1649" s="1" t="s">
        <v>4855</v>
      </c>
      <c r="AD1649" s="16" t="s">
        <v>4848</v>
      </c>
    </row>
    <row r="1650" spans="2:30" x14ac:dyDescent="0.2">
      <c r="B1650" s="1">
        <v>32072</v>
      </c>
      <c r="C1650" s="1" t="s">
        <v>5126</v>
      </c>
      <c r="D1650" s="60">
        <v>0.17132985970419901</v>
      </c>
      <c r="E1650" s="45">
        <v>9.2752115739803603E-2</v>
      </c>
      <c r="F1650" s="42">
        <v>0.54136573683034594</v>
      </c>
      <c r="G1650" s="1" t="s">
        <v>5127</v>
      </c>
      <c r="H1650" s="1" t="s">
        <v>73</v>
      </c>
      <c r="I1650" s="1" t="s">
        <v>74</v>
      </c>
      <c r="J1650" s="15" t="s">
        <v>100</v>
      </c>
      <c r="K1650" s="1" t="s">
        <v>5126</v>
      </c>
      <c r="L1650" s="1" t="s">
        <v>5127</v>
      </c>
      <c r="M1650" s="1" t="s">
        <v>755</v>
      </c>
      <c r="N1650" s="1" t="s">
        <v>5128</v>
      </c>
      <c r="O1650" s="1" t="s">
        <v>5129</v>
      </c>
      <c r="P1650" s="1" t="s">
        <v>5130</v>
      </c>
      <c r="Q1650" s="1" t="s">
        <v>42</v>
      </c>
      <c r="R1650" s="1" t="s">
        <v>43</v>
      </c>
      <c r="S1650" s="1" t="s">
        <v>5131</v>
      </c>
      <c r="T1650" s="1" t="s">
        <v>45</v>
      </c>
      <c r="X1650" s="1" t="s">
        <v>5132</v>
      </c>
      <c r="Y1650" s="1" t="s">
        <v>5133</v>
      </c>
      <c r="AD1650" s="16" t="s">
        <v>5126</v>
      </c>
    </row>
    <row r="1651" spans="2:30" x14ac:dyDescent="0.2">
      <c r="B1651" s="1">
        <v>32073</v>
      </c>
      <c r="C1651" s="1" t="s">
        <v>5134</v>
      </c>
      <c r="D1651" s="60">
        <v>0.16299066525363501</v>
      </c>
      <c r="E1651" s="45">
        <v>8.1429693511368501E-2</v>
      </c>
      <c r="F1651" s="14">
        <v>0.49959728297723899</v>
      </c>
      <c r="G1651" s="1" t="s">
        <v>5135</v>
      </c>
      <c r="H1651" s="1" t="s">
        <v>73</v>
      </c>
      <c r="I1651" s="1" t="s">
        <v>74</v>
      </c>
      <c r="J1651" s="15" t="s">
        <v>37</v>
      </c>
      <c r="K1651" s="1" t="s">
        <v>5134</v>
      </c>
      <c r="L1651" s="1" t="s">
        <v>5135</v>
      </c>
      <c r="M1651" s="1" t="s">
        <v>755</v>
      </c>
      <c r="N1651" s="1" t="s">
        <v>5136</v>
      </c>
      <c r="O1651" s="1" t="s">
        <v>5137</v>
      </c>
      <c r="P1651" s="1" t="s">
        <v>5138</v>
      </c>
      <c r="Q1651" s="1" t="s">
        <v>42</v>
      </c>
      <c r="R1651" s="1" t="s">
        <v>43</v>
      </c>
      <c r="S1651" s="1" t="s">
        <v>5139</v>
      </c>
      <c r="T1651" s="1" t="s">
        <v>45</v>
      </c>
      <c r="X1651" s="1" t="s">
        <v>5140</v>
      </c>
      <c r="Y1651" s="1" t="s">
        <v>5141</v>
      </c>
      <c r="AD1651" s="16" t="s">
        <v>5134</v>
      </c>
    </row>
    <row r="1652" spans="2:30" x14ac:dyDescent="0.2">
      <c r="B1652" s="1">
        <v>32075</v>
      </c>
      <c r="C1652" s="1" t="s">
        <v>7011</v>
      </c>
      <c r="D1652" s="64">
        <v>0.82407089740871498</v>
      </c>
      <c r="E1652" s="41">
        <v>0.152677484010937</v>
      </c>
      <c r="F1652" s="35">
        <v>0.18527226782432199</v>
      </c>
      <c r="G1652" s="1" t="s">
        <v>7012</v>
      </c>
      <c r="H1652" s="1" t="s">
        <v>36</v>
      </c>
      <c r="I1652" s="1" t="s">
        <v>73</v>
      </c>
      <c r="J1652" s="15" t="s">
        <v>73</v>
      </c>
      <c r="K1652" s="1" t="s">
        <v>7011</v>
      </c>
      <c r="L1652" s="1" t="s">
        <v>7012</v>
      </c>
      <c r="M1652" s="1" t="s">
        <v>755</v>
      </c>
      <c r="N1652" s="1" t="s">
        <v>7013</v>
      </c>
      <c r="O1652" s="1" t="s">
        <v>7014</v>
      </c>
      <c r="P1652" s="1" t="s">
        <v>7015</v>
      </c>
      <c r="Q1652" s="1" t="s">
        <v>42</v>
      </c>
      <c r="R1652" s="1" t="s">
        <v>58</v>
      </c>
      <c r="S1652" s="1" t="s">
        <v>7016</v>
      </c>
      <c r="T1652" s="1" t="s">
        <v>45</v>
      </c>
      <c r="X1652" s="1" t="s">
        <v>7017</v>
      </c>
      <c r="Y1652" s="1" t="s">
        <v>7018</v>
      </c>
      <c r="AD1652" s="16" t="s">
        <v>7011</v>
      </c>
    </row>
    <row r="1653" spans="2:30" x14ac:dyDescent="0.2">
      <c r="B1653" s="1">
        <v>32078</v>
      </c>
      <c r="C1653" s="1" t="s">
        <v>4863</v>
      </c>
      <c r="D1653" s="48">
        <v>31.857939783712201</v>
      </c>
      <c r="E1653" s="45">
        <v>3.0198667439538199E-2</v>
      </c>
      <c r="F1653" s="30">
        <v>9.4791652079704496E-4</v>
      </c>
      <c r="G1653" s="1" t="s">
        <v>4864</v>
      </c>
      <c r="H1653" s="1" t="s">
        <v>512</v>
      </c>
      <c r="I1653" s="1" t="s">
        <v>74</v>
      </c>
      <c r="J1653" s="15" t="s">
        <v>74</v>
      </c>
      <c r="K1653" s="1" t="s">
        <v>4863</v>
      </c>
      <c r="L1653" s="1" t="s">
        <v>4864</v>
      </c>
      <c r="M1653" s="1" t="s">
        <v>755</v>
      </c>
      <c r="N1653" s="1" t="s">
        <v>4865</v>
      </c>
      <c r="O1653" s="1" t="s">
        <v>4866</v>
      </c>
      <c r="P1653" s="1" t="s">
        <v>4867</v>
      </c>
      <c r="Q1653" s="1" t="s">
        <v>42</v>
      </c>
      <c r="R1653" s="1" t="s">
        <v>58</v>
      </c>
      <c r="S1653" s="1" t="s">
        <v>4868</v>
      </c>
      <c r="T1653" s="1" t="s">
        <v>45</v>
      </c>
      <c r="X1653" s="1" t="s">
        <v>4869</v>
      </c>
      <c r="Y1653" s="1" t="s">
        <v>4870</v>
      </c>
      <c r="AD1653" s="16" t="s">
        <v>4863</v>
      </c>
    </row>
    <row r="1654" spans="2:30" x14ac:dyDescent="0.2">
      <c r="B1654" s="1">
        <v>32082</v>
      </c>
      <c r="C1654" s="1" t="s">
        <v>4878</v>
      </c>
      <c r="D1654" s="49">
        <v>7.5080742536329597</v>
      </c>
      <c r="E1654" s="31">
        <v>0.49042243430209997</v>
      </c>
      <c r="F1654" s="30">
        <v>6.5319337254129806E-2</v>
      </c>
      <c r="G1654" s="1" t="s">
        <v>4879</v>
      </c>
      <c r="H1654" s="1" t="s">
        <v>53</v>
      </c>
      <c r="I1654" s="1" t="s">
        <v>37</v>
      </c>
      <c r="J1654" s="15" t="s">
        <v>74</v>
      </c>
      <c r="K1654" s="1" t="s">
        <v>4878</v>
      </c>
      <c r="L1654" s="1" t="s">
        <v>4879</v>
      </c>
      <c r="M1654" s="1" t="s">
        <v>755</v>
      </c>
      <c r="N1654" s="1" t="s">
        <v>4880</v>
      </c>
      <c r="O1654" s="1" t="s">
        <v>4881</v>
      </c>
      <c r="P1654" s="1" t="s">
        <v>4882</v>
      </c>
      <c r="Q1654" s="1" t="s">
        <v>42</v>
      </c>
      <c r="R1654" s="1" t="s">
        <v>58</v>
      </c>
      <c r="S1654" s="1" t="s">
        <v>4883</v>
      </c>
      <c r="T1654" s="1" t="s">
        <v>45</v>
      </c>
      <c r="X1654" s="1" t="s">
        <v>4884</v>
      </c>
      <c r="Y1654" s="1" t="s">
        <v>4885</v>
      </c>
      <c r="AD1654" s="16" t="s">
        <v>4878</v>
      </c>
    </row>
    <row r="1655" spans="2:30" x14ac:dyDescent="0.2">
      <c r="B1655" s="1">
        <v>32208</v>
      </c>
      <c r="C1655" s="1" t="s">
        <v>4886</v>
      </c>
      <c r="D1655" s="19">
        <v>1.82121292932768</v>
      </c>
      <c r="E1655" s="22">
        <v>0.22215293437761</v>
      </c>
      <c r="F1655" s="23">
        <v>0.121980758427638</v>
      </c>
      <c r="G1655" s="1" t="s">
        <v>4887</v>
      </c>
      <c r="H1655" s="1" t="s">
        <v>54</v>
      </c>
      <c r="I1655" s="1" t="s">
        <v>73</v>
      </c>
      <c r="J1655" s="15" t="s">
        <v>74</v>
      </c>
      <c r="K1655" s="1" t="s">
        <v>4886</v>
      </c>
      <c r="L1655" s="1" t="s">
        <v>4887</v>
      </c>
      <c r="M1655" s="1" t="s">
        <v>780</v>
      </c>
      <c r="N1655" s="1" t="s">
        <v>4888</v>
      </c>
      <c r="O1655" s="1" t="s">
        <v>4889</v>
      </c>
      <c r="P1655" s="1" t="s">
        <v>4890</v>
      </c>
      <c r="Q1655" s="1" t="s">
        <v>67</v>
      </c>
      <c r="R1655" s="1" t="s">
        <v>58</v>
      </c>
      <c r="S1655" s="1" t="s">
        <v>4891</v>
      </c>
      <c r="T1655" s="1" t="s">
        <v>45</v>
      </c>
      <c r="X1655" s="1" t="s">
        <v>4892</v>
      </c>
      <c r="Y1655" s="1" t="s">
        <v>4893</v>
      </c>
      <c r="AD1655" s="16" t="s">
        <v>4886</v>
      </c>
    </row>
    <row r="1656" spans="2:30" x14ac:dyDescent="0.2">
      <c r="B1656" s="1">
        <v>32747</v>
      </c>
      <c r="C1656" s="1" t="s">
        <v>7427</v>
      </c>
      <c r="D1656" s="63">
        <v>0.69724213069795504</v>
      </c>
      <c r="E1656" s="31">
        <v>0.43241168339932001</v>
      </c>
      <c r="F1656" s="28">
        <v>0.62017434741997901</v>
      </c>
      <c r="G1656" s="1" t="s">
        <v>7428</v>
      </c>
      <c r="H1656" s="1" t="s">
        <v>198</v>
      </c>
      <c r="I1656" s="1" t="s">
        <v>37</v>
      </c>
      <c r="J1656" s="15" t="s">
        <v>100</v>
      </c>
      <c r="K1656" s="1" t="s">
        <v>7427</v>
      </c>
      <c r="L1656" s="1" t="s">
        <v>7428</v>
      </c>
      <c r="M1656" s="1" t="s">
        <v>780</v>
      </c>
      <c r="N1656" s="1" t="s">
        <v>7429</v>
      </c>
      <c r="O1656" s="1" t="s">
        <v>7430</v>
      </c>
      <c r="P1656" s="1" t="s">
        <v>7431</v>
      </c>
      <c r="Q1656" s="1" t="s">
        <v>42</v>
      </c>
      <c r="R1656" s="1" t="s">
        <v>43</v>
      </c>
      <c r="S1656" s="1" t="s">
        <v>7432</v>
      </c>
      <c r="T1656" s="1" t="s">
        <v>45</v>
      </c>
      <c r="X1656" s="1" t="s">
        <v>7433</v>
      </c>
      <c r="Y1656" s="1" t="s">
        <v>7434</v>
      </c>
      <c r="AD1656" s="16" t="s">
        <v>7427</v>
      </c>
    </row>
    <row r="1657" spans="2:30" x14ac:dyDescent="0.2">
      <c r="B1657" s="1">
        <v>32934</v>
      </c>
      <c r="C1657" s="1" t="s">
        <v>4923</v>
      </c>
      <c r="D1657" s="12">
        <v>2.5353712145955201</v>
      </c>
      <c r="E1657" s="29">
        <v>0.11761171401383901</v>
      </c>
      <c r="F1657" s="30">
        <v>4.6388360543330599E-2</v>
      </c>
      <c r="G1657" s="1" t="s">
        <v>4924</v>
      </c>
      <c r="H1657" s="1" t="s">
        <v>35</v>
      </c>
      <c r="I1657" s="1" t="s">
        <v>74</v>
      </c>
      <c r="J1657" s="15" t="s">
        <v>74</v>
      </c>
      <c r="K1657" s="1" t="s">
        <v>4923</v>
      </c>
      <c r="L1657" s="1" t="s">
        <v>4924</v>
      </c>
      <c r="M1657" s="1" t="s">
        <v>780</v>
      </c>
      <c r="N1657" s="1" t="s">
        <v>4925</v>
      </c>
      <c r="O1657" s="1" t="s">
        <v>4926</v>
      </c>
      <c r="P1657" s="1" t="s">
        <v>4927</v>
      </c>
      <c r="Q1657" s="1" t="s">
        <v>42</v>
      </c>
      <c r="R1657" s="1" t="s">
        <v>43</v>
      </c>
      <c r="S1657" s="1" t="s">
        <v>4928</v>
      </c>
      <c r="T1657" s="1" t="s">
        <v>45</v>
      </c>
      <c r="X1657" s="1" t="s">
        <v>4929</v>
      </c>
      <c r="Y1657" s="1" t="s">
        <v>4930</v>
      </c>
      <c r="AD1657" s="16" t="s">
        <v>4923</v>
      </c>
    </row>
    <row r="1658" spans="2:30" x14ac:dyDescent="0.2">
      <c r="B1658" s="1">
        <v>33191</v>
      </c>
      <c r="C1658" s="1" t="s">
        <v>3698</v>
      </c>
      <c r="D1658" s="59">
        <v>2.2464230616851901E-2</v>
      </c>
      <c r="E1658" s="22">
        <v>0.20090730589706099</v>
      </c>
      <c r="F1658" s="55">
        <v>8.9434314187616799</v>
      </c>
      <c r="G1658" s="1" t="s">
        <v>3699</v>
      </c>
      <c r="H1658" s="1" t="s">
        <v>74</v>
      </c>
      <c r="I1658" s="1" t="s">
        <v>73</v>
      </c>
      <c r="J1658" s="15" t="s">
        <v>512</v>
      </c>
      <c r="K1658" s="1" t="s">
        <v>3698</v>
      </c>
      <c r="L1658" s="1" t="s">
        <v>3699</v>
      </c>
      <c r="M1658" s="1" t="s">
        <v>780</v>
      </c>
      <c r="N1658" s="1" t="s">
        <v>3700</v>
      </c>
      <c r="O1658" s="1" t="s">
        <v>3701</v>
      </c>
      <c r="P1658" s="1" t="s">
        <v>3702</v>
      </c>
      <c r="Q1658" s="1" t="s">
        <v>42</v>
      </c>
      <c r="R1658" s="1" t="s">
        <v>43</v>
      </c>
      <c r="S1658" s="1" t="s">
        <v>3703</v>
      </c>
      <c r="T1658" s="1" t="s">
        <v>45</v>
      </c>
      <c r="X1658" s="1" t="s">
        <v>3704</v>
      </c>
      <c r="Y1658" s="1" t="s">
        <v>3705</v>
      </c>
      <c r="AD1658" s="16" t="s">
        <v>3698</v>
      </c>
    </row>
    <row r="1659" spans="2:30" x14ac:dyDescent="0.2">
      <c r="B1659" s="1">
        <v>33787</v>
      </c>
      <c r="C1659" s="1" t="s">
        <v>7435</v>
      </c>
      <c r="D1659" s="54">
        <v>0.39739295428064902</v>
      </c>
      <c r="E1659" s="45">
        <v>2.6138487680299999E-2</v>
      </c>
      <c r="F1659" s="30">
        <v>6.5774914725439101E-2</v>
      </c>
      <c r="G1659" s="1" t="s">
        <v>7436</v>
      </c>
      <c r="H1659" s="1" t="s">
        <v>37</v>
      </c>
      <c r="I1659" s="1" t="s">
        <v>74</v>
      </c>
      <c r="J1659" s="15" t="s">
        <v>74</v>
      </c>
      <c r="K1659" s="1" t="s">
        <v>7435</v>
      </c>
      <c r="L1659" s="1" t="s">
        <v>7436</v>
      </c>
      <c r="M1659" s="1" t="s">
        <v>817</v>
      </c>
      <c r="N1659" s="1" t="s">
        <v>7437</v>
      </c>
      <c r="O1659" s="1" t="s">
        <v>7438</v>
      </c>
      <c r="P1659" s="1" t="s">
        <v>7439</v>
      </c>
      <c r="Q1659" s="1" t="s">
        <v>42</v>
      </c>
      <c r="R1659" s="1" t="s">
        <v>58</v>
      </c>
      <c r="S1659" s="1" t="s">
        <v>7440</v>
      </c>
      <c r="T1659" s="1" t="s">
        <v>45</v>
      </c>
      <c r="X1659" s="1" t="s">
        <v>7441</v>
      </c>
      <c r="Y1659" s="1" t="s">
        <v>7442</v>
      </c>
      <c r="AD1659" s="16" t="s">
        <v>7435</v>
      </c>
    </row>
    <row r="1660" spans="2:30" x14ac:dyDescent="0.2">
      <c r="B1660" s="1">
        <v>33978</v>
      </c>
      <c r="C1660" s="1" t="s">
        <v>5157</v>
      </c>
      <c r="D1660" s="52">
        <v>0.52688658736593097</v>
      </c>
      <c r="E1660" s="31">
        <v>0.48112026186281998</v>
      </c>
      <c r="F1660" s="27">
        <v>0.91313818457229801</v>
      </c>
      <c r="G1660" s="1" t="s">
        <v>5158</v>
      </c>
      <c r="H1660" s="1" t="s">
        <v>100</v>
      </c>
      <c r="I1660" s="1" t="s">
        <v>37</v>
      </c>
      <c r="J1660" s="15" t="s">
        <v>36</v>
      </c>
      <c r="K1660" s="1" t="s">
        <v>5157</v>
      </c>
      <c r="L1660" s="1" t="s">
        <v>5158</v>
      </c>
      <c r="M1660" s="1" t="s">
        <v>817</v>
      </c>
      <c r="N1660" s="1" t="s">
        <v>5159</v>
      </c>
      <c r="O1660" s="1" t="s">
        <v>5160</v>
      </c>
      <c r="P1660" s="1" t="s">
        <v>5161</v>
      </c>
      <c r="Q1660" s="1" t="s">
        <v>67</v>
      </c>
      <c r="R1660" s="1" t="s">
        <v>58</v>
      </c>
      <c r="S1660" s="1" t="s">
        <v>5162</v>
      </c>
      <c r="T1660" s="1" t="s">
        <v>45</v>
      </c>
      <c r="X1660" s="1" t="s">
        <v>5163</v>
      </c>
      <c r="AD1660" s="16" t="s">
        <v>5157</v>
      </c>
    </row>
    <row r="1661" spans="2:30" x14ac:dyDescent="0.2">
      <c r="B1661" s="1">
        <v>35126</v>
      </c>
      <c r="C1661" s="1" t="s">
        <v>4931</v>
      </c>
      <c r="D1661" s="25">
        <v>1.7187918030110201</v>
      </c>
      <c r="E1661" s="31">
        <v>0.347638126077086</v>
      </c>
      <c r="F1661" s="32">
        <v>0.20225726319388199</v>
      </c>
      <c r="G1661" s="1" t="s">
        <v>4932</v>
      </c>
      <c r="H1661" s="1" t="s">
        <v>54</v>
      </c>
      <c r="I1661" s="1" t="s">
        <v>37</v>
      </c>
      <c r="J1661" s="15" t="s">
        <v>73</v>
      </c>
      <c r="K1661" s="1" t="s">
        <v>4931</v>
      </c>
      <c r="L1661" s="1" t="s">
        <v>4932</v>
      </c>
      <c r="M1661" s="1" t="s">
        <v>850</v>
      </c>
      <c r="N1661" s="1" t="s">
        <v>4933</v>
      </c>
      <c r="O1661" s="1" t="s">
        <v>4934</v>
      </c>
      <c r="P1661" s="1" t="s">
        <v>4935</v>
      </c>
      <c r="Q1661" s="1" t="s">
        <v>42</v>
      </c>
      <c r="R1661" s="1" t="s">
        <v>58</v>
      </c>
      <c r="S1661" s="1" t="s">
        <v>4936</v>
      </c>
      <c r="T1661" s="1" t="s">
        <v>45</v>
      </c>
      <c r="U1661" s="1" t="s">
        <v>4937</v>
      </c>
      <c r="V1661" s="1" t="s">
        <v>4938</v>
      </c>
      <c r="W1661" s="1" t="s">
        <v>4939</v>
      </c>
      <c r="X1661" s="1" t="s">
        <v>4940</v>
      </c>
      <c r="Y1661" s="1" t="s">
        <v>4941</v>
      </c>
      <c r="Z1661" s="1" t="s">
        <v>4942</v>
      </c>
      <c r="AD1661" s="16" t="s">
        <v>4931</v>
      </c>
    </row>
    <row r="1662" spans="2:30" x14ac:dyDescent="0.2">
      <c r="B1662" s="1">
        <v>35213</v>
      </c>
      <c r="C1662" s="1" t="s">
        <v>5164</v>
      </c>
      <c r="D1662" s="50">
        <v>0.28225941170269703</v>
      </c>
      <c r="E1662" s="41">
        <v>0.19619098603187299</v>
      </c>
      <c r="F1662" s="61">
        <v>0.695073318719025</v>
      </c>
      <c r="G1662" s="1" t="s">
        <v>5165</v>
      </c>
      <c r="H1662" s="1" t="s">
        <v>37</v>
      </c>
      <c r="I1662" s="1" t="s">
        <v>73</v>
      </c>
      <c r="J1662" s="15" t="s">
        <v>198</v>
      </c>
      <c r="K1662" s="1" t="s">
        <v>5164</v>
      </c>
      <c r="L1662" s="1" t="s">
        <v>5165</v>
      </c>
      <c r="M1662" s="1" t="s">
        <v>850</v>
      </c>
      <c r="N1662" s="1" t="s">
        <v>5166</v>
      </c>
      <c r="O1662" s="1" t="s">
        <v>5167</v>
      </c>
      <c r="P1662" s="1" t="s">
        <v>5168</v>
      </c>
      <c r="Q1662" s="1" t="s">
        <v>67</v>
      </c>
      <c r="R1662" s="1" t="s">
        <v>43</v>
      </c>
      <c r="S1662" s="1" t="s">
        <v>5169</v>
      </c>
      <c r="T1662" s="1" t="s">
        <v>45</v>
      </c>
      <c r="X1662" s="1" t="s">
        <v>5170</v>
      </c>
      <c r="Y1662" s="1" t="s">
        <v>5171</v>
      </c>
      <c r="AD1662" s="16" t="s">
        <v>5164</v>
      </c>
    </row>
    <row r="1663" spans="2:30" x14ac:dyDescent="0.2">
      <c r="J1663" s="15"/>
    </row>
  </sheetData>
  <mergeCells count="60">
    <mergeCell ref="D7:F7"/>
    <mergeCell ref="G7:J7"/>
    <mergeCell ref="K7:AC7"/>
    <mergeCell ref="D113:F113"/>
    <mergeCell ref="G113:J113"/>
    <mergeCell ref="K113:AC113"/>
    <mergeCell ref="D166:F166"/>
    <mergeCell ref="G166:J166"/>
    <mergeCell ref="K166:AC166"/>
    <mergeCell ref="D426:F426"/>
    <mergeCell ref="G426:J426"/>
    <mergeCell ref="K426:AC426"/>
    <mergeCell ref="D544:F544"/>
    <mergeCell ref="G544:J544"/>
    <mergeCell ref="K544:AC544"/>
    <mergeCell ref="D564:F564"/>
    <mergeCell ref="G564:J564"/>
    <mergeCell ref="K564:AC564"/>
    <mergeCell ref="D578:F578"/>
    <mergeCell ref="G578:J578"/>
    <mergeCell ref="K578:AC578"/>
    <mergeCell ref="D666:F666"/>
    <mergeCell ref="G666:J666"/>
    <mergeCell ref="K666:AC666"/>
    <mergeCell ref="D722:F722"/>
    <mergeCell ref="G722:J722"/>
    <mergeCell ref="K722:AC722"/>
    <mergeCell ref="D781:F781"/>
    <mergeCell ref="G781:J781"/>
    <mergeCell ref="K781:AC781"/>
    <mergeCell ref="D830:F830"/>
    <mergeCell ref="G830:J830"/>
    <mergeCell ref="K830:AC830"/>
    <mergeCell ref="D903:F903"/>
    <mergeCell ref="G903:J903"/>
    <mergeCell ref="K903:AC903"/>
    <mergeCell ref="D992:F992"/>
    <mergeCell ref="G992:J992"/>
    <mergeCell ref="K992:AC992"/>
    <mergeCell ref="D1158:F1158"/>
    <mergeCell ref="G1158:J1158"/>
    <mergeCell ref="K1158:AC1158"/>
    <mergeCell ref="D1407:F1407"/>
    <mergeCell ref="G1407:J1407"/>
    <mergeCell ref="K1407:AC1407"/>
    <mergeCell ref="D1419:F1419"/>
    <mergeCell ref="G1419:J1419"/>
    <mergeCell ref="K1419:AC1419"/>
    <mergeCell ref="D1444:F1444"/>
    <mergeCell ref="G1444:J1444"/>
    <mergeCell ref="K1444:AC1444"/>
    <mergeCell ref="D1508:F1508"/>
    <mergeCell ref="G1508:J1508"/>
    <mergeCell ref="K1508:AC1508"/>
    <mergeCell ref="D1570:F1570"/>
    <mergeCell ref="G1570:J1570"/>
    <mergeCell ref="K1570:AC1570"/>
    <mergeCell ref="D1594:F1594"/>
    <mergeCell ref="G1594:J1594"/>
    <mergeCell ref="K1594:AC159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Y559"/>
  <sheetViews>
    <sheetView zoomScale="55" zoomScaleNormal="55" workbookViewId="0">
      <selection activeCell="AD46" sqref="AD46"/>
    </sheetView>
  </sheetViews>
  <sheetFormatPr defaultColWidth="9" defaultRowHeight="15" x14ac:dyDescent="0.2"/>
  <cols>
    <col min="1" max="1" width="9" style="1"/>
    <col min="2" max="2" width="16.75" style="1" bestFit="1" customWidth="1"/>
    <col min="3" max="3" width="19.5" style="1" bestFit="1" customWidth="1"/>
    <col min="4" max="4" width="19.25" style="1" bestFit="1" customWidth="1"/>
    <col min="5" max="5" width="20.375" style="1" bestFit="1" customWidth="1"/>
    <col min="6" max="6" width="9" style="1"/>
    <col min="7" max="7" width="17.125" style="1" bestFit="1" customWidth="1"/>
    <col min="8" max="8" width="19.5" style="1" bestFit="1" customWidth="1"/>
    <col min="9" max="9" width="19.25" style="1" bestFit="1" customWidth="1"/>
    <col min="10" max="10" width="20.375" style="1" customWidth="1"/>
    <col min="11" max="11" width="9" style="1"/>
    <col min="12" max="12" width="17.125" style="1" customWidth="1"/>
    <col min="13" max="13" width="16.5" style="1" bestFit="1" customWidth="1"/>
    <col min="14" max="15" width="19" style="1" bestFit="1" customWidth="1"/>
    <col min="16" max="16" width="9" style="1"/>
    <col min="17" max="17" width="17.125" style="1" bestFit="1" customWidth="1"/>
    <col min="18" max="18" width="19.5" style="1" bestFit="1" customWidth="1"/>
    <col min="19" max="20" width="19" style="1" bestFit="1" customWidth="1"/>
    <col min="21" max="21" width="9" style="1"/>
    <col min="22" max="22" width="17.125" style="1" customWidth="1"/>
    <col min="23" max="23" width="19.5" style="1" bestFit="1" customWidth="1"/>
    <col min="24" max="25" width="19" style="1" bestFit="1" customWidth="1"/>
    <col min="26" max="16384" width="9" style="1"/>
  </cols>
  <sheetData>
    <row r="3" spans="2:25" ht="30.75" thickBot="1" x14ac:dyDescent="0.25">
      <c r="B3" s="66" t="s">
        <v>7443</v>
      </c>
      <c r="G3" s="66" t="s">
        <v>7444</v>
      </c>
      <c r="L3" s="66" t="s">
        <v>7445</v>
      </c>
      <c r="Q3" s="66" t="s">
        <v>7446</v>
      </c>
      <c r="V3" s="66" t="s">
        <v>7447</v>
      </c>
    </row>
    <row r="4" spans="2:25" ht="17.25" customHeight="1" thickBot="1" x14ac:dyDescent="0.25">
      <c r="B4" s="137" t="s">
        <v>7448</v>
      </c>
      <c r="C4" s="140" t="s">
        <v>7449</v>
      </c>
      <c r="D4" s="141"/>
      <c r="E4" s="142"/>
      <c r="G4" s="137" t="s">
        <v>7448</v>
      </c>
      <c r="H4" s="140" t="s">
        <v>7449</v>
      </c>
      <c r="I4" s="141"/>
      <c r="J4" s="142"/>
      <c r="L4" s="137" t="s">
        <v>7448</v>
      </c>
      <c r="M4" s="140" t="s">
        <v>7449</v>
      </c>
      <c r="N4" s="141"/>
      <c r="O4" s="142"/>
      <c r="Q4" s="131" t="s">
        <v>7448</v>
      </c>
      <c r="R4" s="134" t="s">
        <v>7449</v>
      </c>
      <c r="S4" s="135"/>
      <c r="T4" s="136"/>
      <c r="V4" s="137" t="s">
        <v>7448</v>
      </c>
      <c r="W4" s="140" t="s">
        <v>7449</v>
      </c>
      <c r="X4" s="141"/>
      <c r="Y4" s="142"/>
    </row>
    <row r="5" spans="2:25" ht="15.75" x14ac:dyDescent="0.2">
      <c r="B5" s="138"/>
      <c r="C5" s="67" t="s">
        <v>7450</v>
      </c>
      <c r="D5" s="67" t="s">
        <v>7451</v>
      </c>
      <c r="E5" s="67" t="s">
        <v>7451</v>
      </c>
      <c r="G5" s="138"/>
      <c r="H5" s="67" t="s">
        <v>7452</v>
      </c>
      <c r="I5" s="67" t="s">
        <v>7451</v>
      </c>
      <c r="J5" s="67" t="s">
        <v>7451</v>
      </c>
      <c r="L5" s="138"/>
      <c r="M5" s="67" t="s">
        <v>7453</v>
      </c>
      <c r="N5" s="67" t="s">
        <v>7451</v>
      </c>
      <c r="O5" s="67" t="s">
        <v>7451</v>
      </c>
      <c r="Q5" s="132"/>
      <c r="R5" s="68" t="s">
        <v>7450</v>
      </c>
      <c r="S5" s="68" t="s">
        <v>7451</v>
      </c>
      <c r="T5" s="68" t="s">
        <v>7451</v>
      </c>
      <c r="V5" s="138"/>
      <c r="W5" s="67" t="s">
        <v>7450</v>
      </c>
      <c r="X5" s="67" t="s">
        <v>7451</v>
      </c>
      <c r="Y5" s="67" t="s">
        <v>7451</v>
      </c>
    </row>
    <row r="6" spans="2:25" ht="16.5" thickBot="1" x14ac:dyDescent="0.25">
      <c r="B6" s="139"/>
      <c r="C6" s="69" t="s">
        <v>7454</v>
      </c>
      <c r="D6" s="69" t="s">
        <v>7454</v>
      </c>
      <c r="E6" s="69" t="s">
        <v>7455</v>
      </c>
      <c r="G6" s="139"/>
      <c r="H6" s="69" t="s">
        <v>7454</v>
      </c>
      <c r="I6" s="69" t="s">
        <v>7454</v>
      </c>
      <c r="J6" s="69" t="s">
        <v>7455</v>
      </c>
      <c r="L6" s="139"/>
      <c r="M6" s="69" t="s">
        <v>7454</v>
      </c>
      <c r="N6" s="69" t="s">
        <v>7454</v>
      </c>
      <c r="O6" s="69" t="s">
        <v>7455</v>
      </c>
      <c r="Q6" s="133"/>
      <c r="R6" s="70" t="s">
        <v>7454</v>
      </c>
      <c r="S6" s="70" t="s">
        <v>7454</v>
      </c>
      <c r="T6" s="70" t="s">
        <v>7455</v>
      </c>
      <c r="V6" s="139"/>
      <c r="W6" s="69" t="s">
        <v>7454</v>
      </c>
      <c r="X6" s="69" t="s">
        <v>7454</v>
      </c>
      <c r="Y6" s="69" t="s">
        <v>7455</v>
      </c>
    </row>
    <row r="7" spans="2:25" ht="15.75" thickBot="1" x14ac:dyDescent="0.25">
      <c r="B7" s="71" t="s">
        <v>7456</v>
      </c>
      <c r="C7" s="72">
        <v>1.40436201</v>
      </c>
      <c r="D7" s="72">
        <v>0.45012540099999998</v>
      </c>
      <c r="E7" s="72">
        <v>-0.95423637299999997</v>
      </c>
      <c r="G7" s="73" t="s">
        <v>7457</v>
      </c>
      <c r="H7" s="74">
        <v>4.3081281999999999E-2</v>
      </c>
      <c r="I7" s="74">
        <v>-1.6774843290000001</v>
      </c>
      <c r="J7" s="74">
        <v>-1.7205648389999999</v>
      </c>
      <c r="L7" s="73" t="s">
        <v>7458</v>
      </c>
      <c r="M7" s="74">
        <v>-1.9808533999999999E-2</v>
      </c>
      <c r="N7" s="74">
        <v>0.150202208</v>
      </c>
      <c r="O7" s="74">
        <v>0.17000963699999999</v>
      </c>
      <c r="Q7" s="75" t="s">
        <v>7458</v>
      </c>
      <c r="R7" s="76">
        <v>-1.9808533999999999E-2</v>
      </c>
      <c r="S7" s="76">
        <v>0.150202208</v>
      </c>
      <c r="T7" s="76">
        <v>0.17000963699999999</v>
      </c>
      <c r="V7" s="73" t="s">
        <v>7459</v>
      </c>
      <c r="W7" s="74">
        <v>2.6783894880000001</v>
      </c>
      <c r="X7" s="74">
        <v>-0.366973033</v>
      </c>
      <c r="Y7" s="74">
        <v>-3.0453623479999998</v>
      </c>
    </row>
    <row r="8" spans="2:25" ht="15.75" thickBot="1" x14ac:dyDescent="0.25">
      <c r="B8" s="71" t="s">
        <v>7460</v>
      </c>
      <c r="C8" s="72">
        <v>-1.129038005</v>
      </c>
      <c r="D8" s="72">
        <v>0.39490919600000002</v>
      </c>
      <c r="E8" s="72">
        <v>1.5239477939999999</v>
      </c>
      <c r="G8" s="73" t="s">
        <v>7456</v>
      </c>
      <c r="H8" s="74">
        <v>1.40436201</v>
      </c>
      <c r="I8" s="74">
        <v>0.45012540099999998</v>
      </c>
      <c r="J8" s="74">
        <v>-0.95423637299999997</v>
      </c>
      <c r="L8" s="73" t="s">
        <v>7461</v>
      </c>
      <c r="M8" s="74">
        <v>0.49473509300000001</v>
      </c>
      <c r="N8" s="74">
        <v>-1.009470571</v>
      </c>
      <c r="O8" s="74">
        <v>-1.504204978</v>
      </c>
      <c r="Q8" s="75" t="s">
        <v>7462</v>
      </c>
      <c r="R8" s="76">
        <v>0.69332146299999997</v>
      </c>
      <c r="S8" s="76">
        <v>0.91178743900000003</v>
      </c>
      <c r="T8" s="76">
        <v>0.218466251</v>
      </c>
      <c r="V8" s="73" t="s">
        <v>7463</v>
      </c>
      <c r="W8" s="74">
        <v>0.71617529400000002</v>
      </c>
      <c r="X8" s="74">
        <v>-0.80163610299999999</v>
      </c>
      <c r="Y8" s="74">
        <v>-1.51781174</v>
      </c>
    </row>
    <row r="9" spans="2:25" ht="15.75" thickBot="1" x14ac:dyDescent="0.25">
      <c r="B9" s="71" t="s">
        <v>7464</v>
      </c>
      <c r="C9" s="72">
        <v>-2.061426639</v>
      </c>
      <c r="D9" s="72">
        <v>0.92836274200000002</v>
      </c>
      <c r="E9" s="72">
        <v>2.9897893450000002</v>
      </c>
      <c r="G9" s="73" t="s">
        <v>7460</v>
      </c>
      <c r="H9" s="74">
        <v>-1.129038005</v>
      </c>
      <c r="I9" s="74">
        <v>0.39490919600000002</v>
      </c>
      <c r="J9" s="74">
        <v>1.5239477939999999</v>
      </c>
      <c r="L9" s="73" t="s">
        <v>7465</v>
      </c>
      <c r="M9" s="74">
        <v>2.2931756399999998</v>
      </c>
      <c r="N9" s="74">
        <v>-1.5551921689999999</v>
      </c>
      <c r="O9" s="74">
        <v>-3.8483678769999998</v>
      </c>
      <c r="Q9" s="75" t="s">
        <v>7466</v>
      </c>
      <c r="R9" s="76">
        <v>-9.9584570999999997E-2</v>
      </c>
      <c r="S9" s="76">
        <v>2.4915229700000001</v>
      </c>
      <c r="T9" s="76">
        <v>2.5911072989999999</v>
      </c>
      <c r="V9" s="73" t="s">
        <v>7467</v>
      </c>
      <c r="W9" s="74">
        <v>1.211114394</v>
      </c>
      <c r="X9" s="74">
        <v>-1.089996851</v>
      </c>
      <c r="Y9" s="74">
        <v>-2.30111088</v>
      </c>
    </row>
    <row r="10" spans="2:25" ht="15.75" thickBot="1" x14ac:dyDescent="0.25">
      <c r="B10" s="71" t="s">
        <v>7468</v>
      </c>
      <c r="C10" s="72">
        <v>3.7033920010000001</v>
      </c>
      <c r="D10" s="72">
        <v>0.163272005</v>
      </c>
      <c r="E10" s="72">
        <v>-3.5401197149999999</v>
      </c>
      <c r="G10" s="73" t="s">
        <v>7468</v>
      </c>
      <c r="H10" s="74">
        <v>3.7033920010000001</v>
      </c>
      <c r="I10" s="74">
        <v>0.163272005</v>
      </c>
      <c r="J10" s="74">
        <v>-3.5401197149999999</v>
      </c>
      <c r="L10" s="73" t="s">
        <v>7462</v>
      </c>
      <c r="M10" s="74">
        <v>0.69332146299999997</v>
      </c>
      <c r="N10" s="74">
        <v>0.91178743900000003</v>
      </c>
      <c r="O10" s="74">
        <v>0.218466251</v>
      </c>
      <c r="Q10" s="75" t="s">
        <v>7469</v>
      </c>
      <c r="R10" s="76">
        <v>-0.86538685800000004</v>
      </c>
      <c r="S10" s="76">
        <v>0.326561508</v>
      </c>
      <c r="T10" s="76">
        <v>1.191948539</v>
      </c>
      <c r="V10" s="73" t="s">
        <v>7470</v>
      </c>
      <c r="W10" s="74">
        <v>3.6314829999999999E-2</v>
      </c>
      <c r="X10" s="74">
        <v>1.7946504219999999</v>
      </c>
      <c r="Y10" s="74">
        <v>1.758334734</v>
      </c>
    </row>
    <row r="11" spans="2:25" ht="15.75" thickBot="1" x14ac:dyDescent="0.25">
      <c r="B11" s="71" t="s">
        <v>7471</v>
      </c>
      <c r="C11" s="72">
        <v>-1.765872492</v>
      </c>
      <c r="D11" s="72">
        <v>-1.0735110590000001</v>
      </c>
      <c r="E11" s="72">
        <v>0.69236113300000002</v>
      </c>
      <c r="G11" s="73" t="s">
        <v>7471</v>
      </c>
      <c r="H11" s="74">
        <v>-1.765872492</v>
      </c>
      <c r="I11" s="74">
        <v>-1.0735110590000001</v>
      </c>
      <c r="J11" s="74">
        <v>0.69236113300000002</v>
      </c>
      <c r="L11" s="73" t="s">
        <v>7472</v>
      </c>
      <c r="M11" s="74">
        <v>0.51378279199999999</v>
      </c>
      <c r="N11" s="74">
        <v>1.2218795549999999</v>
      </c>
      <c r="O11" s="74">
        <v>0.70809627799999997</v>
      </c>
      <c r="Q11" s="75" t="s">
        <v>7473</v>
      </c>
      <c r="R11" s="76">
        <v>-0.116217955</v>
      </c>
      <c r="S11" s="76">
        <v>-0.38926875999999999</v>
      </c>
      <c r="T11" s="76">
        <v>-0.27305075699999998</v>
      </c>
      <c r="V11" s="73" t="s">
        <v>7474</v>
      </c>
      <c r="W11" s="74">
        <v>-0.56779569399999996</v>
      </c>
      <c r="X11" s="74">
        <v>0.33021303000000002</v>
      </c>
      <c r="Y11" s="74">
        <v>0.89800862599999998</v>
      </c>
    </row>
    <row r="12" spans="2:25" ht="15.75" thickBot="1" x14ac:dyDescent="0.25">
      <c r="B12" s="71" t="s">
        <v>2912</v>
      </c>
      <c r="C12" s="72">
        <v>-0.95321197999999996</v>
      </c>
      <c r="D12" s="72">
        <v>3.2404079110000001</v>
      </c>
      <c r="E12" s="72">
        <v>4.1936195820000002</v>
      </c>
      <c r="G12" s="73" t="s">
        <v>7475</v>
      </c>
      <c r="H12" s="74">
        <v>-0.71308952599999997</v>
      </c>
      <c r="I12" s="74">
        <v>-0.56554459899999998</v>
      </c>
      <c r="J12" s="74">
        <v>0.147545066</v>
      </c>
      <c r="L12" s="73" t="s">
        <v>7476</v>
      </c>
      <c r="M12" s="74">
        <v>1.4553422140000001</v>
      </c>
      <c r="N12" s="74">
        <v>-0.38335718000000002</v>
      </c>
      <c r="O12" s="74">
        <v>-1.8386999610000001</v>
      </c>
      <c r="Q12" s="75" t="s">
        <v>7477</v>
      </c>
      <c r="R12" s="76">
        <v>2.3999681160000002</v>
      </c>
      <c r="S12" s="76">
        <v>-2.3157751559999999</v>
      </c>
      <c r="T12" s="76">
        <v>-4.715742874</v>
      </c>
      <c r="V12" s="73" t="s">
        <v>7478</v>
      </c>
      <c r="W12" s="74">
        <v>8.8445575999999998E-2</v>
      </c>
      <c r="X12" s="74">
        <v>-1.2271549150000001</v>
      </c>
      <c r="Y12" s="74">
        <v>-1.315600984</v>
      </c>
    </row>
    <row r="13" spans="2:25" ht="15.75" thickBot="1" x14ac:dyDescent="0.25">
      <c r="B13" s="71" t="s">
        <v>7475</v>
      </c>
      <c r="C13" s="72">
        <v>-0.71308952599999997</v>
      </c>
      <c r="D13" s="72">
        <v>-0.56554459899999998</v>
      </c>
      <c r="E13" s="72">
        <v>0.147545066</v>
      </c>
      <c r="G13" s="73" t="s">
        <v>7479</v>
      </c>
      <c r="H13" s="74">
        <v>-9.2992146999999997E-2</v>
      </c>
      <c r="I13" s="74">
        <v>-9.2992146999999997E-2</v>
      </c>
      <c r="J13" s="74">
        <v>0</v>
      </c>
      <c r="L13" s="73" t="s">
        <v>7480</v>
      </c>
      <c r="M13" s="74">
        <v>-0.16962491599999999</v>
      </c>
      <c r="N13" s="74">
        <v>0.63943500600000003</v>
      </c>
      <c r="O13" s="74">
        <v>0.80905959199999999</v>
      </c>
      <c r="Q13" s="75" t="s">
        <v>7481</v>
      </c>
      <c r="R13" s="76">
        <v>0.98612691900000005</v>
      </c>
      <c r="S13" s="76">
        <v>1.518498379</v>
      </c>
      <c r="T13" s="76">
        <v>0.53237082599999996</v>
      </c>
      <c r="V13" s="73" t="s">
        <v>7482</v>
      </c>
      <c r="W13" s="74">
        <v>-0.865825069</v>
      </c>
      <c r="X13" s="74">
        <v>-2.662156945</v>
      </c>
      <c r="Y13" s="74">
        <v>-1.7963312419999999</v>
      </c>
    </row>
    <row r="14" spans="2:25" ht="15.75" thickBot="1" x14ac:dyDescent="0.25">
      <c r="B14" s="71" t="s">
        <v>7483</v>
      </c>
      <c r="C14" s="72">
        <v>-1.2383654580000001</v>
      </c>
      <c r="D14" s="72">
        <v>-1.0461411890000001</v>
      </c>
      <c r="E14" s="72">
        <v>0.19222447100000001</v>
      </c>
      <c r="G14" s="73" t="s">
        <v>7484</v>
      </c>
      <c r="H14" s="74">
        <v>-5.5504335000000002E-2</v>
      </c>
      <c r="I14" s="74">
        <v>0.91597667800000004</v>
      </c>
      <c r="J14" s="74">
        <v>0.97148064899999997</v>
      </c>
      <c r="L14" s="73" t="s">
        <v>7485</v>
      </c>
      <c r="M14" s="74">
        <v>-1.106105702</v>
      </c>
      <c r="N14" s="74">
        <v>-1.589436592</v>
      </c>
      <c r="O14" s="74">
        <v>-0.48333104700000001</v>
      </c>
      <c r="Q14" s="75" t="s">
        <v>7486</v>
      </c>
      <c r="R14" s="76">
        <v>-1.012031613</v>
      </c>
      <c r="S14" s="76">
        <v>-0.47794806899999998</v>
      </c>
      <c r="T14" s="76">
        <v>0.53408352199999998</v>
      </c>
      <c r="V14" s="73" t="s">
        <v>7487</v>
      </c>
      <c r="W14" s="74">
        <v>1.4536155550000001</v>
      </c>
      <c r="X14" s="74">
        <v>-3.7334604E-2</v>
      </c>
      <c r="Y14" s="74">
        <v>-1.490950387</v>
      </c>
    </row>
    <row r="15" spans="2:25" ht="15.75" thickBot="1" x14ac:dyDescent="0.25">
      <c r="B15" s="71" t="s">
        <v>7488</v>
      </c>
      <c r="C15" s="72">
        <v>1.9651296840000001</v>
      </c>
      <c r="D15" s="72">
        <v>-1.460071957</v>
      </c>
      <c r="E15" s="72">
        <v>-3.4252019410000001</v>
      </c>
      <c r="G15" s="73" t="s">
        <v>5478</v>
      </c>
      <c r="H15" s="74">
        <v>-5.4463159999999997E-2</v>
      </c>
      <c r="I15" s="74">
        <v>-1.4711862689999999</v>
      </c>
      <c r="J15" s="74">
        <v>-1.416723167</v>
      </c>
      <c r="L15" s="73" t="s">
        <v>7489</v>
      </c>
      <c r="M15" s="74">
        <v>-1.9682129859999999</v>
      </c>
      <c r="N15" s="74">
        <v>-1.56664866</v>
      </c>
      <c r="O15" s="74">
        <v>0.40156493799999998</v>
      </c>
      <c r="Q15" s="75" t="s">
        <v>7490</v>
      </c>
      <c r="R15" s="76">
        <v>-2.1262926160000002</v>
      </c>
      <c r="S15" s="76">
        <v>0.93735945899999995</v>
      </c>
      <c r="T15" s="76">
        <v>3.0636522089999998</v>
      </c>
      <c r="V15" s="73" t="s">
        <v>7491</v>
      </c>
      <c r="W15" s="74">
        <v>0.124969925</v>
      </c>
      <c r="X15" s="74">
        <v>0</v>
      </c>
      <c r="Y15" s="74">
        <v>-0.124970491</v>
      </c>
    </row>
    <row r="16" spans="2:25" ht="15.75" thickBot="1" x14ac:dyDescent="0.25">
      <c r="B16" s="71" t="s">
        <v>7492</v>
      </c>
      <c r="C16" s="72">
        <v>-2.0701217619999999</v>
      </c>
      <c r="D16" s="72">
        <v>-1.365669182</v>
      </c>
      <c r="E16" s="72">
        <v>0.70445237100000002</v>
      </c>
      <c r="G16" s="73" t="s">
        <v>7483</v>
      </c>
      <c r="H16" s="74">
        <v>-1.2383654580000001</v>
      </c>
      <c r="I16" s="74">
        <v>-1.0461411890000001</v>
      </c>
      <c r="J16" s="74">
        <v>0.19222447100000001</v>
      </c>
      <c r="L16" s="73" t="s">
        <v>7493</v>
      </c>
      <c r="M16" s="74">
        <v>1.8756522980000001</v>
      </c>
      <c r="N16" s="74">
        <v>2.3319234000000001E-2</v>
      </c>
      <c r="O16" s="74">
        <v>-1.8523332910000001</v>
      </c>
      <c r="Q16" s="75" t="s">
        <v>7494</v>
      </c>
      <c r="R16" s="76">
        <v>0.502966001</v>
      </c>
      <c r="S16" s="76">
        <v>-3.0961633000000002</v>
      </c>
      <c r="T16" s="76">
        <v>-3.5991295019999998</v>
      </c>
      <c r="V16" s="73" t="s">
        <v>3732</v>
      </c>
      <c r="W16" s="74">
        <v>2.0096445680000001</v>
      </c>
      <c r="X16" s="74">
        <v>-3.1359169699999998</v>
      </c>
      <c r="Y16" s="74">
        <v>-5.145561914</v>
      </c>
    </row>
    <row r="17" spans="2:25" ht="15.75" thickBot="1" x14ac:dyDescent="0.25">
      <c r="B17" s="71" t="s">
        <v>7495</v>
      </c>
      <c r="C17" s="72">
        <v>-3.0026558479999998</v>
      </c>
      <c r="D17" s="72">
        <v>3.6995577000000002E-2</v>
      </c>
      <c r="E17" s="72">
        <v>3.0396513189999999</v>
      </c>
      <c r="G17" s="73" t="s">
        <v>7488</v>
      </c>
      <c r="H17" s="74">
        <v>1.9651296840000001</v>
      </c>
      <c r="I17" s="74">
        <v>-1.460071957</v>
      </c>
      <c r="J17" s="74">
        <v>-3.4252019410000001</v>
      </c>
      <c r="L17" s="73" t="s">
        <v>7496</v>
      </c>
      <c r="M17" s="74">
        <v>-1.3665487009999999</v>
      </c>
      <c r="N17" s="74">
        <v>-0.459749299</v>
      </c>
      <c r="O17" s="74">
        <v>0.90679902999999995</v>
      </c>
      <c r="Q17" s="75" t="s">
        <v>7497</v>
      </c>
      <c r="R17" s="76">
        <v>0.326561508</v>
      </c>
      <c r="S17" s="76">
        <v>-2.9332447909999999</v>
      </c>
      <c r="T17" s="76">
        <v>-3.2598063829999999</v>
      </c>
      <c r="V17" s="73" t="s">
        <v>7498</v>
      </c>
      <c r="W17" s="74">
        <v>0.511387072</v>
      </c>
      <c r="X17" s="74">
        <v>-0.484890706</v>
      </c>
      <c r="Y17" s="74">
        <v>-0.99627803500000001</v>
      </c>
    </row>
    <row r="18" spans="2:25" ht="15.75" thickBot="1" x14ac:dyDescent="0.25">
      <c r="B18" s="71" t="s">
        <v>7499</v>
      </c>
      <c r="C18" s="72">
        <v>-0.82329477200000001</v>
      </c>
      <c r="D18" s="72">
        <v>-0.33843061200000002</v>
      </c>
      <c r="E18" s="72">
        <v>0.48486406599999998</v>
      </c>
      <c r="G18" s="73" t="s">
        <v>7500</v>
      </c>
      <c r="H18" s="74">
        <v>0.63291123500000002</v>
      </c>
      <c r="I18" s="74">
        <v>1.3113763949999999</v>
      </c>
      <c r="J18" s="74">
        <v>0.67846588699999999</v>
      </c>
      <c r="L18" s="73" t="s">
        <v>7501</v>
      </c>
      <c r="M18" s="74">
        <v>1.0621693860000001</v>
      </c>
      <c r="N18" s="74">
        <v>0.338768966</v>
      </c>
      <c r="O18" s="74">
        <v>-0.72340042900000001</v>
      </c>
      <c r="Q18" s="75" t="s">
        <v>7502</v>
      </c>
      <c r="R18" s="76">
        <v>1.7270588999999999E-2</v>
      </c>
      <c r="S18" s="76">
        <v>0.17145280800000001</v>
      </c>
      <c r="T18" s="76">
        <v>0.154182657</v>
      </c>
      <c r="V18" s="73" t="s">
        <v>7503</v>
      </c>
      <c r="W18" s="74">
        <v>2.6912431400000001</v>
      </c>
      <c r="X18" s="74">
        <v>-0.36687963600000001</v>
      </c>
      <c r="Y18" s="74">
        <v>-3.0581232549999999</v>
      </c>
    </row>
    <row r="19" spans="2:25" ht="15.75" thickBot="1" x14ac:dyDescent="0.25">
      <c r="B19" s="71" t="s">
        <v>7504</v>
      </c>
      <c r="C19" s="72">
        <v>0.94519715800000004</v>
      </c>
      <c r="D19" s="72">
        <v>-2.2257769110000001</v>
      </c>
      <c r="E19" s="72">
        <v>-3.1709746550000002</v>
      </c>
      <c r="G19" s="73" t="s">
        <v>7492</v>
      </c>
      <c r="H19" s="74">
        <v>-2.0701217619999999</v>
      </c>
      <c r="I19" s="74">
        <v>-1.365669182</v>
      </c>
      <c r="J19" s="74">
        <v>0.70445237100000002</v>
      </c>
      <c r="L19" s="73" t="s">
        <v>7505</v>
      </c>
      <c r="M19" s="74">
        <v>-9.6229149999999999E-2</v>
      </c>
      <c r="N19" s="74">
        <v>0.19356612500000001</v>
      </c>
      <c r="O19" s="74">
        <v>0.289795521</v>
      </c>
      <c r="Q19" s="75" t="s">
        <v>7506</v>
      </c>
      <c r="R19" s="76">
        <v>-0.65953868000000004</v>
      </c>
      <c r="S19" s="76">
        <v>3.0824415109999999</v>
      </c>
      <c r="T19" s="76">
        <v>3.7419803329999999</v>
      </c>
      <c r="V19" s="73" t="s">
        <v>7507</v>
      </c>
      <c r="W19" s="74">
        <v>1.5505219690000001</v>
      </c>
      <c r="X19" s="74">
        <v>-0.36882007999999999</v>
      </c>
      <c r="Y19" s="74">
        <v>-1.9193417909999999</v>
      </c>
    </row>
    <row r="20" spans="2:25" ht="15.75" thickBot="1" x14ac:dyDescent="0.25">
      <c r="B20" s="71" t="s">
        <v>7508</v>
      </c>
      <c r="C20" s="72">
        <v>-2.752171626</v>
      </c>
      <c r="D20" s="72">
        <v>-1.393220093</v>
      </c>
      <c r="E20" s="72">
        <v>1.358952076</v>
      </c>
      <c r="G20" s="73" t="s">
        <v>7509</v>
      </c>
      <c r="H20" s="74">
        <v>-5.2927724000000002E-2</v>
      </c>
      <c r="I20" s="74">
        <v>0.84509898999999999</v>
      </c>
      <c r="J20" s="74">
        <v>0.89802643199999999</v>
      </c>
      <c r="L20" s="73" t="s">
        <v>7510</v>
      </c>
      <c r="M20" s="74">
        <v>-1.552150009</v>
      </c>
      <c r="N20" s="74">
        <v>0.52584036700000003</v>
      </c>
      <c r="O20" s="74">
        <v>2.077989793</v>
      </c>
      <c r="Q20" s="75" t="s">
        <v>7511</v>
      </c>
      <c r="R20" s="76">
        <v>1.3344584390000001</v>
      </c>
      <c r="S20" s="76">
        <v>-0.81029029200000002</v>
      </c>
      <c r="T20" s="76">
        <v>-2.1447488969999999</v>
      </c>
      <c r="V20" s="73" t="s">
        <v>7512</v>
      </c>
      <c r="W20" s="74">
        <v>2.4660230319999998</v>
      </c>
      <c r="X20" s="74">
        <v>-0.23644989899999999</v>
      </c>
      <c r="Y20" s="74">
        <v>-2.7024728250000001</v>
      </c>
    </row>
    <row r="21" spans="2:25" ht="15.75" thickBot="1" x14ac:dyDescent="0.25">
      <c r="B21" s="71" t="s">
        <v>3740</v>
      </c>
      <c r="C21" s="72">
        <v>2.6877670779999998</v>
      </c>
      <c r="D21" s="72">
        <v>-8.0663121000000004E-2</v>
      </c>
      <c r="E21" s="72">
        <v>-2.7684299650000002</v>
      </c>
      <c r="G21" s="73" t="s">
        <v>7499</v>
      </c>
      <c r="H21" s="74">
        <v>-0.82329477200000001</v>
      </c>
      <c r="I21" s="74">
        <v>-0.33843061200000002</v>
      </c>
      <c r="J21" s="74">
        <v>0.48486406599999998</v>
      </c>
      <c r="L21" s="73" t="s">
        <v>7513</v>
      </c>
      <c r="M21" s="74">
        <v>1.864354552</v>
      </c>
      <c r="N21" s="74">
        <v>-2.0112767809999998</v>
      </c>
      <c r="O21" s="74">
        <v>-3.8756318410000001</v>
      </c>
      <c r="Q21" s="75" t="s">
        <v>7514</v>
      </c>
      <c r="R21" s="76">
        <v>0.52023616299999997</v>
      </c>
      <c r="S21" s="76">
        <v>-3.2121810850000001</v>
      </c>
      <c r="T21" s="76">
        <v>-3.7324171260000001</v>
      </c>
      <c r="V21" s="73" t="s">
        <v>7515</v>
      </c>
      <c r="W21" s="74">
        <v>9.3729178999999996E-2</v>
      </c>
      <c r="X21" s="74">
        <v>-0.57000104600000001</v>
      </c>
      <c r="Y21" s="74">
        <v>-0.66373009599999999</v>
      </c>
    </row>
    <row r="22" spans="2:25" ht="15.75" thickBot="1" x14ac:dyDescent="0.25">
      <c r="B22" s="71" t="s">
        <v>7516</v>
      </c>
      <c r="C22" s="72">
        <v>-2.034273775</v>
      </c>
      <c r="D22" s="72">
        <v>-0.70211343900000001</v>
      </c>
      <c r="E22" s="72">
        <v>1.3321596769999999</v>
      </c>
      <c r="G22" s="73" t="s">
        <v>7504</v>
      </c>
      <c r="H22" s="74">
        <v>0.94519715800000004</v>
      </c>
      <c r="I22" s="74">
        <v>-2.2257769110000001</v>
      </c>
      <c r="J22" s="74">
        <v>-3.1709746550000002</v>
      </c>
      <c r="L22" s="73" t="s">
        <v>7517</v>
      </c>
      <c r="M22" s="74">
        <v>0.72586066699999996</v>
      </c>
      <c r="N22" s="74">
        <v>-0.39924955499999998</v>
      </c>
      <c r="O22" s="74">
        <v>-1.1251105159999999</v>
      </c>
      <c r="Q22" s="75" t="s">
        <v>7518</v>
      </c>
      <c r="R22" s="76">
        <v>-2.2548022589999999</v>
      </c>
      <c r="S22" s="76">
        <v>-1.1889380789999999</v>
      </c>
      <c r="T22" s="76">
        <v>1.0658638540000001</v>
      </c>
      <c r="V22" s="73" t="s">
        <v>4649</v>
      </c>
      <c r="W22" s="74">
        <v>0.86255533699999998</v>
      </c>
      <c r="X22" s="74">
        <v>-1.604811258</v>
      </c>
      <c r="Y22" s="74">
        <v>-2.4673666550000002</v>
      </c>
    </row>
    <row r="23" spans="2:25" ht="15.75" thickBot="1" x14ac:dyDescent="0.25">
      <c r="B23" s="71" t="s">
        <v>7519</v>
      </c>
      <c r="C23" s="72">
        <v>-0.97869283799999995</v>
      </c>
      <c r="D23" s="72">
        <v>0.36720106400000002</v>
      </c>
      <c r="E23" s="72">
        <v>1.3458936530000001</v>
      </c>
      <c r="G23" s="73" t="s">
        <v>7520</v>
      </c>
      <c r="H23" s="74">
        <v>-0.56800014399999998</v>
      </c>
      <c r="I23" s="74">
        <v>-0.56800014399999998</v>
      </c>
      <c r="J23" s="74">
        <v>0</v>
      </c>
      <c r="L23" s="73" t="s">
        <v>7521</v>
      </c>
      <c r="M23" s="74">
        <v>-1.9580046010000001</v>
      </c>
      <c r="N23" s="74">
        <v>-1.6038291099999999</v>
      </c>
      <c r="O23" s="74">
        <v>0.35417566900000003</v>
      </c>
      <c r="Q23" s="75" t="s">
        <v>7522</v>
      </c>
      <c r="R23" s="76">
        <v>0.29694483100000002</v>
      </c>
      <c r="S23" s="76">
        <v>-0.86347731800000005</v>
      </c>
      <c r="T23" s="76">
        <v>-1.1604221729999999</v>
      </c>
      <c r="V23" s="73" t="s">
        <v>7523</v>
      </c>
      <c r="W23" s="74">
        <v>1.304773857</v>
      </c>
      <c r="X23" s="74">
        <v>6.2298582999999998E-2</v>
      </c>
      <c r="Y23" s="74">
        <v>-1.2424752269999999</v>
      </c>
    </row>
    <row r="24" spans="2:25" ht="15.75" thickBot="1" x14ac:dyDescent="0.25">
      <c r="B24" s="71" t="s">
        <v>7524</v>
      </c>
      <c r="C24" s="72">
        <v>1.6777413999999999</v>
      </c>
      <c r="D24" s="72">
        <v>0.14361806699999999</v>
      </c>
      <c r="E24" s="72">
        <v>-1.5341233030000001</v>
      </c>
      <c r="G24" s="73" t="s">
        <v>7525</v>
      </c>
      <c r="H24" s="74">
        <v>0.14402548000000001</v>
      </c>
      <c r="I24" s="74">
        <v>-0.13098617700000001</v>
      </c>
      <c r="J24" s="74">
        <v>-0.27501172800000001</v>
      </c>
      <c r="L24" s="73" t="s">
        <v>7526</v>
      </c>
      <c r="M24" s="74">
        <v>1.489499264</v>
      </c>
      <c r="N24" s="74">
        <v>-1.4811011359999999</v>
      </c>
      <c r="O24" s="74">
        <v>-2.9706005470000001</v>
      </c>
      <c r="Q24" s="75" t="s">
        <v>7527</v>
      </c>
      <c r="R24" s="76">
        <v>3.376750183</v>
      </c>
      <c r="S24" s="76">
        <v>-0.79387393900000003</v>
      </c>
      <c r="T24" s="76">
        <v>-4.170624128</v>
      </c>
      <c r="V24" s="73" t="s">
        <v>7528</v>
      </c>
      <c r="W24" s="74">
        <v>-0.71662578499999996</v>
      </c>
      <c r="X24" s="74">
        <v>-0.71662578499999996</v>
      </c>
      <c r="Y24" s="74">
        <v>0</v>
      </c>
    </row>
    <row r="25" spans="2:25" ht="15.75" thickBot="1" x14ac:dyDescent="0.25">
      <c r="B25" s="71" t="s">
        <v>7529</v>
      </c>
      <c r="C25" s="72">
        <v>-1.8818853740000001</v>
      </c>
      <c r="D25" s="72">
        <v>0.65350032700000005</v>
      </c>
      <c r="E25" s="72">
        <v>2.5353858730000001</v>
      </c>
      <c r="G25" s="73" t="s">
        <v>7508</v>
      </c>
      <c r="H25" s="74">
        <v>-2.752171626</v>
      </c>
      <c r="I25" s="74">
        <v>-1.393220093</v>
      </c>
      <c r="J25" s="74">
        <v>1.358952076</v>
      </c>
      <c r="L25" s="73" t="s">
        <v>7530</v>
      </c>
      <c r="M25" s="74">
        <v>-1.14070498</v>
      </c>
      <c r="N25" s="74">
        <v>0.84144987100000002</v>
      </c>
      <c r="O25" s="74">
        <v>1.9821550400000001</v>
      </c>
      <c r="Q25" s="75" t="s">
        <v>7531</v>
      </c>
      <c r="R25" s="76">
        <v>-2.4064408479999999</v>
      </c>
      <c r="S25" s="76">
        <v>-0.82495272500000005</v>
      </c>
      <c r="T25" s="76">
        <v>1.5814886399999999</v>
      </c>
      <c r="V25" s="73" t="s">
        <v>7532</v>
      </c>
      <c r="W25" s="74">
        <v>2.7701990000000001E-3</v>
      </c>
      <c r="X25" s="74">
        <v>-0.51424077300000004</v>
      </c>
      <c r="Y25" s="74">
        <v>-0.51701153200000005</v>
      </c>
    </row>
    <row r="26" spans="2:25" ht="15.75" thickBot="1" x14ac:dyDescent="0.25">
      <c r="B26" s="71" t="s">
        <v>7513</v>
      </c>
      <c r="C26" s="72">
        <v>1.864354552</v>
      </c>
      <c r="D26" s="72">
        <v>-2.0112767809999998</v>
      </c>
      <c r="E26" s="72">
        <v>-3.8756318410000001</v>
      </c>
      <c r="G26" s="73" t="s">
        <v>3740</v>
      </c>
      <c r="H26" s="74">
        <v>2.6877670779999998</v>
      </c>
      <c r="I26" s="74">
        <v>-8.0663121000000004E-2</v>
      </c>
      <c r="J26" s="74">
        <v>-2.7684299650000002</v>
      </c>
      <c r="L26" s="73" t="s">
        <v>7533</v>
      </c>
      <c r="M26" s="74">
        <v>0.394230953</v>
      </c>
      <c r="N26" s="74">
        <v>-4.7245242999999999E-2</v>
      </c>
      <c r="O26" s="74">
        <v>-0.44147647600000001</v>
      </c>
      <c r="Q26" s="75" t="s">
        <v>7534</v>
      </c>
      <c r="R26" s="76">
        <v>0.66229028099999998</v>
      </c>
      <c r="S26" s="76">
        <v>-3.335252857</v>
      </c>
      <c r="T26" s="76">
        <v>-3.9975432789999998</v>
      </c>
      <c r="V26" s="73" t="s">
        <v>7535</v>
      </c>
      <c r="W26" s="74">
        <v>0.32339543500000001</v>
      </c>
      <c r="X26" s="74">
        <v>7.4906814000000002E-2</v>
      </c>
      <c r="Y26" s="74">
        <v>-0.248488975</v>
      </c>
    </row>
    <row r="27" spans="2:25" ht="15.75" thickBot="1" x14ac:dyDescent="0.25">
      <c r="B27" s="71" t="s">
        <v>7536</v>
      </c>
      <c r="C27" s="72">
        <v>-2.485974116</v>
      </c>
      <c r="D27" s="72">
        <v>0.37945239800000002</v>
      </c>
      <c r="E27" s="72">
        <v>2.8654267500000001</v>
      </c>
      <c r="G27" s="73" t="s">
        <v>7537</v>
      </c>
      <c r="H27" s="74">
        <v>0</v>
      </c>
      <c r="I27" s="74">
        <v>0</v>
      </c>
      <c r="J27" s="74">
        <v>0</v>
      </c>
      <c r="L27" s="73" t="s">
        <v>7538</v>
      </c>
      <c r="M27" s="74">
        <v>-0.76667096999999995</v>
      </c>
      <c r="N27" s="74">
        <v>-1.2385877409999999</v>
      </c>
      <c r="O27" s="74">
        <v>-0.47191683000000001</v>
      </c>
      <c r="Q27" s="75" t="s">
        <v>7539</v>
      </c>
      <c r="R27" s="76">
        <v>1.2062318599999999</v>
      </c>
      <c r="S27" s="76">
        <v>-1.5306136889999999</v>
      </c>
      <c r="T27" s="76">
        <v>-2.7368453750000001</v>
      </c>
      <c r="V27" s="73" t="s">
        <v>7540</v>
      </c>
      <c r="W27" s="74">
        <v>1.2526923750000001</v>
      </c>
      <c r="X27" s="74">
        <v>0.43418677900000002</v>
      </c>
      <c r="Y27" s="74">
        <v>-0.81850582699999996</v>
      </c>
    </row>
    <row r="28" spans="2:25" ht="15.75" thickBot="1" x14ac:dyDescent="0.25">
      <c r="B28" s="71" t="s">
        <v>7541</v>
      </c>
      <c r="C28" s="72">
        <v>0.78845018300000003</v>
      </c>
      <c r="D28" s="72">
        <v>0.43383224100000001</v>
      </c>
      <c r="E28" s="72">
        <v>-0.35461780799999998</v>
      </c>
      <c r="G28" s="73" t="s">
        <v>7542</v>
      </c>
      <c r="H28" s="74">
        <v>0</v>
      </c>
      <c r="I28" s="74">
        <v>0</v>
      </c>
      <c r="J28" s="74">
        <v>0</v>
      </c>
      <c r="L28" s="73" t="s">
        <v>7543</v>
      </c>
      <c r="M28" s="74">
        <v>-2.1087481910000001</v>
      </c>
      <c r="N28" s="74">
        <v>-0.13631697700000001</v>
      </c>
      <c r="O28" s="74">
        <v>1.9724312909999999</v>
      </c>
      <c r="Q28" s="75" t="s">
        <v>7544</v>
      </c>
      <c r="R28" s="76">
        <v>0.66577477100000004</v>
      </c>
      <c r="S28" s="76">
        <v>-1.907555471</v>
      </c>
      <c r="T28" s="76">
        <v>-2.5733303279999999</v>
      </c>
      <c r="V28" s="73" t="s">
        <v>7545</v>
      </c>
      <c r="W28" s="74">
        <v>-0.93831558500000001</v>
      </c>
      <c r="X28" s="74">
        <v>-1.092112558</v>
      </c>
      <c r="Y28" s="74">
        <v>-0.15379699699999999</v>
      </c>
    </row>
    <row r="29" spans="2:25" ht="15.75" thickBot="1" x14ac:dyDescent="0.25">
      <c r="B29" s="71" t="s">
        <v>7521</v>
      </c>
      <c r="C29" s="72">
        <v>-1.9580046010000001</v>
      </c>
      <c r="D29" s="72">
        <v>-1.6038291099999999</v>
      </c>
      <c r="E29" s="72">
        <v>0.35417566900000003</v>
      </c>
      <c r="G29" s="73" t="s">
        <v>7516</v>
      </c>
      <c r="H29" s="74">
        <v>-2.034273775</v>
      </c>
      <c r="I29" s="74">
        <v>-0.70211343900000001</v>
      </c>
      <c r="J29" s="74">
        <v>1.3321596769999999</v>
      </c>
      <c r="L29" s="73" t="s">
        <v>7546</v>
      </c>
      <c r="M29" s="74">
        <v>2.529575855</v>
      </c>
      <c r="N29" s="74">
        <v>-1.0518991740000001</v>
      </c>
      <c r="O29" s="74">
        <v>-3.581475051</v>
      </c>
      <c r="Q29" s="75" t="s">
        <v>7547</v>
      </c>
      <c r="R29" s="76">
        <v>3.1762298879999999</v>
      </c>
      <c r="S29" s="76">
        <v>0.31444943400000003</v>
      </c>
      <c r="T29" s="76">
        <v>-2.8617800280000001</v>
      </c>
      <c r="V29" s="73" t="s">
        <v>7548</v>
      </c>
      <c r="W29" s="74">
        <v>0.42612839699999999</v>
      </c>
      <c r="X29" s="74">
        <v>-2.4979766080000001</v>
      </c>
      <c r="Y29" s="74">
        <v>-2.9241054229999999</v>
      </c>
    </row>
    <row r="30" spans="2:25" ht="15.75" thickBot="1" x14ac:dyDescent="0.25">
      <c r="B30" s="71" t="s">
        <v>7549</v>
      </c>
      <c r="C30" s="72">
        <v>2.911715547</v>
      </c>
      <c r="D30" s="72">
        <v>3.5541701020000001</v>
      </c>
      <c r="E30" s="72">
        <v>0.64245482600000003</v>
      </c>
      <c r="G30" s="73" t="s">
        <v>7519</v>
      </c>
      <c r="H30" s="74">
        <v>-0.97869283799999995</v>
      </c>
      <c r="I30" s="74">
        <v>0.36720106400000002</v>
      </c>
      <c r="J30" s="74">
        <v>1.3458936530000001</v>
      </c>
      <c r="L30" s="73" t="s">
        <v>7473</v>
      </c>
      <c r="M30" s="74">
        <v>-0.116217955</v>
      </c>
      <c r="N30" s="74">
        <v>-0.38926875999999999</v>
      </c>
      <c r="O30" s="74">
        <v>-0.27305075699999998</v>
      </c>
      <c r="Q30" s="75" t="s">
        <v>7550</v>
      </c>
      <c r="R30" s="76">
        <v>0.15327484599999999</v>
      </c>
      <c r="S30" s="76">
        <v>-0.239514687</v>
      </c>
      <c r="T30" s="76">
        <v>-0.39278948699999999</v>
      </c>
      <c r="V30" s="73" t="s">
        <v>7551</v>
      </c>
      <c r="W30" s="74">
        <v>-1.376668373</v>
      </c>
      <c r="X30" s="74">
        <v>-0.223728543</v>
      </c>
      <c r="Y30" s="74">
        <v>1.1529394589999999</v>
      </c>
    </row>
    <row r="31" spans="2:25" ht="15.75" thickBot="1" x14ac:dyDescent="0.25">
      <c r="B31" s="71" t="s">
        <v>7552</v>
      </c>
      <c r="C31" s="72">
        <v>1.9903275600000001</v>
      </c>
      <c r="D31" s="72">
        <v>-1.9059672059999999</v>
      </c>
      <c r="E31" s="72">
        <v>-3.8962947749999999</v>
      </c>
      <c r="G31" s="73" t="s">
        <v>7524</v>
      </c>
      <c r="H31" s="74">
        <v>1.6777413999999999</v>
      </c>
      <c r="I31" s="74">
        <v>0.14361806699999999</v>
      </c>
      <c r="J31" s="74">
        <v>-1.5341233030000001</v>
      </c>
      <c r="L31" s="73" t="s">
        <v>7553</v>
      </c>
      <c r="M31" s="74">
        <v>-0.401929653</v>
      </c>
      <c r="N31" s="74">
        <v>-3.557113008</v>
      </c>
      <c r="O31" s="74">
        <v>-3.1551830889999999</v>
      </c>
      <c r="Q31" s="75" t="s">
        <v>7554</v>
      </c>
      <c r="R31" s="76">
        <v>0.58139560000000001</v>
      </c>
      <c r="S31" s="76">
        <v>-0.77932482999999997</v>
      </c>
      <c r="T31" s="76">
        <v>-1.360720412</v>
      </c>
      <c r="V31" s="73" t="s">
        <v>7555</v>
      </c>
      <c r="W31" s="74">
        <v>0.39506609100000001</v>
      </c>
      <c r="X31" s="74">
        <v>-1.074831205</v>
      </c>
      <c r="Y31" s="74">
        <v>-1.469897287</v>
      </c>
    </row>
    <row r="32" spans="2:25" ht="15.75" thickBot="1" x14ac:dyDescent="0.25">
      <c r="B32" s="71" t="s">
        <v>7556</v>
      </c>
      <c r="C32" s="72">
        <v>-1.2984842999999999</v>
      </c>
      <c r="D32" s="72">
        <v>8.4937784000000002E-2</v>
      </c>
      <c r="E32" s="72">
        <v>1.383421185</v>
      </c>
      <c r="G32" s="73" t="s">
        <v>7513</v>
      </c>
      <c r="H32" s="74">
        <v>1.864354552</v>
      </c>
      <c r="I32" s="74">
        <v>-2.0112767809999998</v>
      </c>
      <c r="J32" s="74">
        <v>-3.8756318410000001</v>
      </c>
      <c r="L32" s="73" t="s">
        <v>7557</v>
      </c>
      <c r="M32" s="74">
        <v>0</v>
      </c>
      <c r="N32" s="74">
        <v>0</v>
      </c>
      <c r="O32" s="74">
        <v>0</v>
      </c>
      <c r="Q32" s="75" t="s">
        <v>7558</v>
      </c>
      <c r="R32" s="76">
        <v>-2.4554378570000002</v>
      </c>
      <c r="S32" s="76">
        <v>0.103991714</v>
      </c>
      <c r="T32" s="76">
        <v>2.5594296499999998</v>
      </c>
      <c r="V32" s="73" t="s">
        <v>7559</v>
      </c>
      <c r="W32" s="74">
        <v>0.92099446600000001</v>
      </c>
      <c r="X32" s="74">
        <v>-3.0329978839999998</v>
      </c>
      <c r="Y32" s="74">
        <v>-3.9539925870000001</v>
      </c>
    </row>
    <row r="33" spans="2:25" ht="15.75" thickBot="1" x14ac:dyDescent="0.25">
      <c r="B33" s="71" t="s">
        <v>7560</v>
      </c>
      <c r="C33" s="72">
        <v>1.4328626900000001</v>
      </c>
      <c r="D33" s="72">
        <v>-0.248218724</v>
      </c>
      <c r="E33" s="72">
        <v>-1.6810813870000001</v>
      </c>
      <c r="G33" s="73" t="s">
        <v>7561</v>
      </c>
      <c r="H33" s="74">
        <v>0.146737324</v>
      </c>
      <c r="I33" s="74">
        <v>3.5994037E-2</v>
      </c>
      <c r="J33" s="74">
        <v>-0.11074391</v>
      </c>
      <c r="L33" s="73" t="s">
        <v>7481</v>
      </c>
      <c r="M33" s="74">
        <v>0.98612691900000005</v>
      </c>
      <c r="N33" s="74">
        <v>1.518498379</v>
      </c>
      <c r="O33" s="74">
        <v>0.53237082599999996</v>
      </c>
      <c r="Q33" s="75" t="s">
        <v>7562</v>
      </c>
      <c r="R33" s="76">
        <v>-1.272404662</v>
      </c>
      <c r="S33" s="76">
        <v>0.29960572600000002</v>
      </c>
      <c r="T33" s="76">
        <v>1.572010205</v>
      </c>
      <c r="V33" s="73" t="s">
        <v>7563</v>
      </c>
      <c r="W33" s="74">
        <v>-0.25441276299999999</v>
      </c>
      <c r="X33" s="74">
        <v>1.017587021</v>
      </c>
      <c r="Y33" s="74">
        <v>1.2719998910000001</v>
      </c>
    </row>
    <row r="34" spans="2:25" ht="15.75" thickBot="1" x14ac:dyDescent="0.25">
      <c r="B34" s="71" t="s">
        <v>7564</v>
      </c>
      <c r="C34" s="72">
        <v>-2.4693562899999999</v>
      </c>
      <c r="D34" s="72">
        <v>0.21308096100000001</v>
      </c>
      <c r="E34" s="72">
        <v>2.6824366620000002</v>
      </c>
      <c r="G34" s="73" t="s">
        <v>6297</v>
      </c>
      <c r="H34" s="74">
        <v>-0.94505208299999999</v>
      </c>
      <c r="I34" s="74">
        <v>-1.423837408</v>
      </c>
      <c r="J34" s="74">
        <v>-0.47878499600000002</v>
      </c>
      <c r="L34" s="73" t="s">
        <v>7565</v>
      </c>
      <c r="M34" s="74">
        <v>1.705333907</v>
      </c>
      <c r="N34" s="74">
        <v>1.5463314000000001E-2</v>
      </c>
      <c r="O34" s="74">
        <v>-1.6898697840000001</v>
      </c>
      <c r="Q34" s="75" t="s">
        <v>7566</v>
      </c>
      <c r="R34" s="76">
        <v>0.37921726100000003</v>
      </c>
      <c r="S34" s="76">
        <v>-0.40803609299999999</v>
      </c>
      <c r="T34" s="76">
        <v>-0.78725362700000001</v>
      </c>
      <c r="V34" s="73" t="s">
        <v>7567</v>
      </c>
      <c r="W34" s="74">
        <v>0.50201483400000002</v>
      </c>
      <c r="X34" s="74">
        <v>6.2987898E-2</v>
      </c>
      <c r="Y34" s="74">
        <v>-0.439026851</v>
      </c>
    </row>
    <row r="35" spans="2:25" ht="15.75" thickBot="1" x14ac:dyDescent="0.25">
      <c r="B35" s="71" t="s">
        <v>7568</v>
      </c>
      <c r="C35" s="72">
        <v>1.600778319</v>
      </c>
      <c r="D35" s="72">
        <v>0.51110061399999995</v>
      </c>
      <c r="E35" s="72">
        <v>-1.089677183</v>
      </c>
      <c r="G35" s="73" t="s">
        <v>7541</v>
      </c>
      <c r="H35" s="74">
        <v>0.78845018300000003</v>
      </c>
      <c r="I35" s="74">
        <v>0.43383224100000001</v>
      </c>
      <c r="J35" s="74">
        <v>-0.35461780799999998</v>
      </c>
      <c r="L35" s="73" t="s">
        <v>3787</v>
      </c>
      <c r="M35" s="74">
        <v>1.5950395559999999</v>
      </c>
      <c r="N35" s="74">
        <v>-1.0255473399999999</v>
      </c>
      <c r="O35" s="74">
        <v>-2.620586641</v>
      </c>
      <c r="Q35" s="75" t="s">
        <v>7569</v>
      </c>
      <c r="R35" s="76">
        <v>0.73235604099999996</v>
      </c>
      <c r="S35" s="76">
        <v>-1.305184691</v>
      </c>
      <c r="T35" s="76">
        <v>-2.0375407060000001</v>
      </c>
      <c r="V35" s="73" t="s">
        <v>7570</v>
      </c>
      <c r="W35" s="74">
        <v>1.063871507</v>
      </c>
      <c r="X35" s="74">
        <v>-0.59927475100000005</v>
      </c>
      <c r="Y35" s="74">
        <v>-1.6631462749999999</v>
      </c>
    </row>
    <row r="36" spans="2:25" ht="15.75" thickBot="1" x14ac:dyDescent="0.25">
      <c r="B36" s="71" t="s">
        <v>1402</v>
      </c>
      <c r="C36" s="72">
        <v>2.9648826530000001</v>
      </c>
      <c r="D36" s="72">
        <v>-3.309503877</v>
      </c>
      <c r="E36" s="72">
        <v>-6.2743863559999999</v>
      </c>
      <c r="G36" s="73" t="s">
        <v>7517</v>
      </c>
      <c r="H36" s="74">
        <v>0.72586066699999996</v>
      </c>
      <c r="I36" s="74">
        <v>-0.39924955499999998</v>
      </c>
      <c r="J36" s="74">
        <v>-1.1251105159999999</v>
      </c>
      <c r="L36" s="73" t="s">
        <v>7571</v>
      </c>
      <c r="M36" s="74">
        <v>0.42189381999999997</v>
      </c>
      <c r="N36" s="74">
        <v>8.7290385999999998E-2</v>
      </c>
      <c r="O36" s="74">
        <v>-0.33460359000000001</v>
      </c>
      <c r="Q36" s="75" t="s">
        <v>7572</v>
      </c>
      <c r="R36" s="76">
        <v>2.5967593849999999</v>
      </c>
      <c r="S36" s="76">
        <v>-0.82021559600000005</v>
      </c>
      <c r="T36" s="76">
        <v>-3.4169751659999998</v>
      </c>
      <c r="V36" s="73" t="s">
        <v>7573</v>
      </c>
      <c r="W36" s="74">
        <v>0.795732043</v>
      </c>
      <c r="X36" s="74">
        <v>-6.0731289000000001E-2</v>
      </c>
      <c r="Y36" s="74">
        <v>-0.856463168</v>
      </c>
    </row>
    <row r="37" spans="2:25" ht="15.75" thickBot="1" x14ac:dyDescent="0.25">
      <c r="B37" s="71" t="s">
        <v>7574</v>
      </c>
      <c r="C37" s="72">
        <v>1.6576665269999999</v>
      </c>
      <c r="D37" s="72">
        <v>1.8508666170000001</v>
      </c>
      <c r="E37" s="72">
        <v>0.193200228</v>
      </c>
      <c r="G37" s="73" t="s">
        <v>7521</v>
      </c>
      <c r="H37" s="74">
        <v>-1.9580046010000001</v>
      </c>
      <c r="I37" s="74">
        <v>-1.6038291099999999</v>
      </c>
      <c r="J37" s="74">
        <v>0.35417566900000003</v>
      </c>
      <c r="L37" s="73" t="s">
        <v>1546</v>
      </c>
      <c r="M37" s="74">
        <v>1.0440506300000001</v>
      </c>
      <c r="N37" s="74">
        <v>1.8338757720000001</v>
      </c>
      <c r="O37" s="74">
        <v>0.78982521900000002</v>
      </c>
      <c r="Q37" s="75" t="s">
        <v>916</v>
      </c>
      <c r="R37" s="76">
        <v>2.5173742219999999</v>
      </c>
      <c r="S37" s="76">
        <v>-0.35350643700000001</v>
      </c>
      <c r="T37" s="76">
        <v>-2.8708810800000002</v>
      </c>
      <c r="V37" s="73" t="s">
        <v>7575</v>
      </c>
      <c r="W37" s="74">
        <v>-1.6917262740000001</v>
      </c>
      <c r="X37" s="74">
        <v>-1.6397476600000001</v>
      </c>
      <c r="Y37" s="74">
        <v>5.1977593000000002E-2</v>
      </c>
    </row>
    <row r="38" spans="2:25" ht="15.75" thickBot="1" x14ac:dyDescent="0.25">
      <c r="B38" s="71" t="s">
        <v>115</v>
      </c>
      <c r="C38" s="72">
        <v>1.483164661</v>
      </c>
      <c r="D38" s="72">
        <v>2.456225275</v>
      </c>
      <c r="E38" s="72">
        <v>0.973060908</v>
      </c>
      <c r="G38" s="73" t="s">
        <v>7576</v>
      </c>
      <c r="H38" s="74">
        <v>-0.27164686700000001</v>
      </c>
      <c r="I38" s="74">
        <v>-1.2164008639999999</v>
      </c>
      <c r="J38" s="74">
        <v>-0.94475380399999997</v>
      </c>
      <c r="L38" s="73" t="s">
        <v>7577</v>
      </c>
      <c r="M38" s="74">
        <v>1.7289575159999999</v>
      </c>
      <c r="N38" s="74">
        <v>-1.8244235360000001</v>
      </c>
      <c r="O38" s="74">
        <v>-3.553380754</v>
      </c>
      <c r="Q38" s="75" t="s">
        <v>7578</v>
      </c>
      <c r="R38" s="76">
        <v>-2.306239283</v>
      </c>
      <c r="S38" s="76">
        <v>-2.005662423</v>
      </c>
      <c r="T38" s="76">
        <v>0.30057711399999998</v>
      </c>
      <c r="V38" s="73" t="s">
        <v>7579</v>
      </c>
      <c r="W38" s="74">
        <v>0.95632434399999999</v>
      </c>
      <c r="X38" s="74">
        <v>-1.63099704</v>
      </c>
      <c r="Y38" s="74">
        <v>-2.5873212140000001</v>
      </c>
    </row>
    <row r="39" spans="2:25" ht="15.75" thickBot="1" x14ac:dyDescent="0.25">
      <c r="B39" s="71" t="s">
        <v>7580</v>
      </c>
      <c r="C39" s="72">
        <v>-1.014373084</v>
      </c>
      <c r="D39" s="72">
        <v>-0.120228059</v>
      </c>
      <c r="E39" s="72">
        <v>0.89414489799999997</v>
      </c>
      <c r="G39" s="73" t="s">
        <v>7549</v>
      </c>
      <c r="H39" s="74">
        <v>2.911715547</v>
      </c>
      <c r="I39" s="74">
        <v>3.5541701020000001</v>
      </c>
      <c r="J39" s="74">
        <v>0.64245482600000003</v>
      </c>
      <c r="L39" s="73" t="s">
        <v>7581</v>
      </c>
      <c r="M39" s="74">
        <v>-0.40115880300000001</v>
      </c>
      <c r="N39" s="74">
        <v>-0.78966799700000001</v>
      </c>
      <c r="O39" s="74">
        <v>-0.38850917600000001</v>
      </c>
      <c r="Q39" s="75" t="s">
        <v>7582</v>
      </c>
      <c r="R39" s="76">
        <v>1.3104425019999999</v>
      </c>
      <c r="S39" s="76">
        <v>-1.1057464290000001</v>
      </c>
      <c r="T39" s="76">
        <v>-2.4161890370000001</v>
      </c>
      <c r="V39" s="73" t="s">
        <v>7583</v>
      </c>
      <c r="W39" s="74">
        <v>-0.52131743600000002</v>
      </c>
      <c r="X39" s="74">
        <v>-0.53723378899999996</v>
      </c>
      <c r="Y39" s="74">
        <v>-1.5916291999999999E-2</v>
      </c>
    </row>
    <row r="40" spans="2:25" ht="15.75" thickBot="1" x14ac:dyDescent="0.25">
      <c r="B40" s="71" t="s">
        <v>7584</v>
      </c>
      <c r="C40" s="72">
        <v>-1.3291690890000001</v>
      </c>
      <c r="D40" s="72">
        <v>-2.4259027560000002</v>
      </c>
      <c r="E40" s="72">
        <v>-1.0967340029999999</v>
      </c>
      <c r="G40" s="73" t="s">
        <v>7585</v>
      </c>
      <c r="H40" s="74">
        <v>0.40173858299999998</v>
      </c>
      <c r="I40" s="74">
        <v>-1.094496597</v>
      </c>
      <c r="J40" s="74">
        <v>-1.4962348519999999</v>
      </c>
      <c r="L40" s="73" t="s">
        <v>7586</v>
      </c>
      <c r="M40" s="74">
        <v>0.55140674999999995</v>
      </c>
      <c r="N40" s="74">
        <v>-0.56567634200000005</v>
      </c>
      <c r="O40" s="74">
        <v>-1.1170834220000001</v>
      </c>
      <c r="V40" s="73" t="s">
        <v>7587</v>
      </c>
      <c r="W40" s="74">
        <v>0</v>
      </c>
      <c r="X40" s="74">
        <v>0</v>
      </c>
      <c r="Y40" s="74">
        <v>0</v>
      </c>
    </row>
    <row r="41" spans="2:25" ht="15.75" thickBot="1" x14ac:dyDescent="0.25">
      <c r="B41" s="71" t="s">
        <v>7588</v>
      </c>
      <c r="C41" s="72">
        <v>-1.3800071169999999</v>
      </c>
      <c r="D41" s="72">
        <v>-1.182996027</v>
      </c>
      <c r="E41" s="72">
        <v>0.197011093</v>
      </c>
      <c r="G41" s="73" t="s">
        <v>7552</v>
      </c>
      <c r="H41" s="74">
        <v>1.9903275600000001</v>
      </c>
      <c r="I41" s="74">
        <v>-1.9059672059999999</v>
      </c>
      <c r="J41" s="74">
        <v>-3.8962947749999999</v>
      </c>
      <c r="L41" s="73" t="s">
        <v>7589</v>
      </c>
      <c r="M41" s="74">
        <v>0.15629046599999999</v>
      </c>
      <c r="N41" s="74">
        <v>0.25825960799999997</v>
      </c>
      <c r="O41" s="74">
        <v>0.101968698</v>
      </c>
      <c r="V41" s="73" t="s">
        <v>7590</v>
      </c>
      <c r="W41" s="74">
        <v>0.20024946399999999</v>
      </c>
      <c r="X41" s="74">
        <v>0.70725530999999997</v>
      </c>
      <c r="Y41" s="74">
        <v>0.50700706299999998</v>
      </c>
    </row>
    <row r="42" spans="2:25" ht="15.75" thickBot="1" x14ac:dyDescent="0.25">
      <c r="B42" s="71" t="s">
        <v>7591</v>
      </c>
      <c r="C42" s="72">
        <v>0.98967383200000003</v>
      </c>
      <c r="D42" s="72">
        <v>-1.6479710279999999</v>
      </c>
      <c r="E42" s="72">
        <v>-2.6376443530000002</v>
      </c>
      <c r="G42" s="73" t="s">
        <v>7592</v>
      </c>
      <c r="H42" s="74">
        <v>0.34700112700000002</v>
      </c>
      <c r="I42" s="74">
        <v>-0.64050424299999997</v>
      </c>
      <c r="J42" s="74">
        <v>-0.98750541199999997</v>
      </c>
      <c r="L42" s="73" t="s">
        <v>7593</v>
      </c>
      <c r="M42" s="74">
        <v>2.6026687599999998</v>
      </c>
      <c r="N42" s="74">
        <v>1.294771884</v>
      </c>
      <c r="O42" s="74">
        <v>-1.30789673</v>
      </c>
      <c r="V42" s="73" t="s">
        <v>7594</v>
      </c>
      <c r="W42" s="74">
        <v>0</v>
      </c>
      <c r="X42" s="74">
        <v>0</v>
      </c>
      <c r="Y42" s="74">
        <v>0</v>
      </c>
    </row>
    <row r="43" spans="2:25" ht="15.75" thickBot="1" x14ac:dyDescent="0.25">
      <c r="B43" s="71" t="s">
        <v>7595</v>
      </c>
      <c r="C43" s="72">
        <v>-0.77024819099999997</v>
      </c>
      <c r="D43" s="72">
        <v>-0.257125932</v>
      </c>
      <c r="E43" s="72">
        <v>0.51312181300000004</v>
      </c>
      <c r="G43" s="73" t="s">
        <v>7556</v>
      </c>
      <c r="H43" s="74">
        <v>-1.2984842999999999</v>
      </c>
      <c r="I43" s="74">
        <v>8.4937784000000002E-2</v>
      </c>
      <c r="J43" s="74">
        <v>1.383421185</v>
      </c>
      <c r="L43" s="73" t="s">
        <v>7596</v>
      </c>
      <c r="M43" s="74">
        <v>0.826343877</v>
      </c>
      <c r="N43" s="74">
        <v>1.182907097</v>
      </c>
      <c r="O43" s="74">
        <v>0.35656303299999997</v>
      </c>
      <c r="V43" s="73" t="s">
        <v>7597</v>
      </c>
      <c r="W43" s="74">
        <v>0.399105453</v>
      </c>
      <c r="X43" s="74">
        <v>-1.9178451670000001</v>
      </c>
      <c r="Y43" s="74">
        <v>-2.316950018</v>
      </c>
    </row>
    <row r="44" spans="2:25" ht="15.75" thickBot="1" x14ac:dyDescent="0.25">
      <c r="B44" s="71" t="s">
        <v>7598</v>
      </c>
      <c r="C44" s="72">
        <v>-1.692790198</v>
      </c>
      <c r="D44" s="72">
        <v>-3.2922236210000002</v>
      </c>
      <c r="E44" s="72">
        <v>-1.5994327800000001</v>
      </c>
      <c r="G44" s="73" t="s">
        <v>7560</v>
      </c>
      <c r="H44" s="74">
        <v>1.4328626900000001</v>
      </c>
      <c r="I44" s="74">
        <v>-0.248218724</v>
      </c>
      <c r="J44" s="74">
        <v>-1.6810813870000001</v>
      </c>
      <c r="L44" s="73" t="s">
        <v>7599</v>
      </c>
      <c r="M44" s="74">
        <v>-1.4922721249999999</v>
      </c>
      <c r="N44" s="74">
        <v>-1.7146877490000001</v>
      </c>
      <c r="O44" s="74">
        <v>-0.22241591299999999</v>
      </c>
      <c r="V44" s="73" t="s">
        <v>7600</v>
      </c>
      <c r="W44" s="74">
        <v>0.55513390299999998</v>
      </c>
      <c r="X44" s="74">
        <v>-9.4598109999999999E-2</v>
      </c>
      <c r="Y44" s="74">
        <v>-0.64973247099999998</v>
      </c>
    </row>
    <row r="45" spans="2:25" ht="15.75" thickBot="1" x14ac:dyDescent="0.25">
      <c r="B45" s="71" t="s">
        <v>7601</v>
      </c>
      <c r="C45" s="72">
        <v>1.8301190000000001</v>
      </c>
      <c r="D45" s="72">
        <v>1.4732247869999999</v>
      </c>
      <c r="E45" s="72">
        <v>-0.35689448400000001</v>
      </c>
      <c r="G45" s="73" t="s">
        <v>7602</v>
      </c>
      <c r="H45" s="74">
        <v>0.47870679100000002</v>
      </c>
      <c r="I45" s="74">
        <v>1.5488089650000001</v>
      </c>
      <c r="J45" s="74">
        <v>1.0701028210000001</v>
      </c>
      <c r="L45" s="73" t="s">
        <v>7603</v>
      </c>
      <c r="M45" s="74">
        <v>0.61200517200000004</v>
      </c>
      <c r="N45" s="74">
        <v>-1.488044634</v>
      </c>
      <c r="O45" s="74">
        <v>-2.100049158</v>
      </c>
      <c r="V45" s="73" t="s">
        <v>7604</v>
      </c>
      <c r="W45" s="74">
        <v>-7.9827914E-2</v>
      </c>
      <c r="X45" s="74">
        <v>0.92459628500000002</v>
      </c>
      <c r="Y45" s="74">
        <v>1.004424446</v>
      </c>
    </row>
    <row r="46" spans="2:25" ht="15.75" thickBot="1" x14ac:dyDescent="0.25">
      <c r="B46" s="71" t="s">
        <v>7605</v>
      </c>
      <c r="C46" s="72">
        <v>0.87433664600000005</v>
      </c>
      <c r="D46" s="72">
        <v>0.64452821400000004</v>
      </c>
      <c r="E46" s="72">
        <v>-0.22980829</v>
      </c>
      <c r="G46" s="73" t="s">
        <v>7606</v>
      </c>
      <c r="H46" s="74">
        <v>-0.438718251</v>
      </c>
      <c r="I46" s="74">
        <v>0.63455238000000003</v>
      </c>
      <c r="J46" s="74">
        <v>1.073270465</v>
      </c>
      <c r="L46" s="73" t="s">
        <v>7497</v>
      </c>
      <c r="M46" s="74">
        <v>0.326561508</v>
      </c>
      <c r="N46" s="74">
        <v>-2.9332447909999999</v>
      </c>
      <c r="O46" s="74">
        <v>-3.2598063829999999</v>
      </c>
      <c r="V46" s="73" t="s">
        <v>7607</v>
      </c>
      <c r="W46" s="74">
        <v>1.6034024979999999</v>
      </c>
      <c r="X46" s="74">
        <v>2.785802452</v>
      </c>
      <c r="Y46" s="74">
        <v>1.1823999160000001</v>
      </c>
    </row>
    <row r="47" spans="2:25" ht="15.75" thickBot="1" x14ac:dyDescent="0.25">
      <c r="B47" s="71" t="s">
        <v>7608</v>
      </c>
      <c r="C47" s="72">
        <v>-1.272612385</v>
      </c>
      <c r="D47" s="72">
        <v>-0.57699073700000003</v>
      </c>
      <c r="E47" s="72">
        <v>0.69562151400000005</v>
      </c>
      <c r="G47" s="73" t="s">
        <v>7568</v>
      </c>
      <c r="H47" s="74">
        <v>1.600778319</v>
      </c>
      <c r="I47" s="74">
        <v>0.51110061399999995</v>
      </c>
      <c r="J47" s="74">
        <v>-1.089677183</v>
      </c>
      <c r="L47" s="73" t="s">
        <v>7609</v>
      </c>
      <c r="M47" s="74">
        <v>0.54498383900000003</v>
      </c>
      <c r="N47" s="74">
        <v>-1.3444719439999999</v>
      </c>
      <c r="O47" s="74">
        <v>-1.889455546</v>
      </c>
      <c r="V47" s="73" t="s">
        <v>4304</v>
      </c>
      <c r="W47" s="74">
        <v>-0.58561416899999996</v>
      </c>
      <c r="X47" s="74">
        <v>-1.0817821E-2</v>
      </c>
      <c r="Y47" s="74">
        <v>0.57479616</v>
      </c>
    </row>
    <row r="48" spans="2:25" ht="15.75" thickBot="1" x14ac:dyDescent="0.25">
      <c r="B48" s="71" t="s">
        <v>7610</v>
      </c>
      <c r="C48" s="72">
        <v>-0.77552401900000001</v>
      </c>
      <c r="D48" s="72">
        <v>-1.399537646</v>
      </c>
      <c r="E48" s="72">
        <v>-0.62401330399999999</v>
      </c>
      <c r="G48" s="73" t="s">
        <v>1402</v>
      </c>
      <c r="H48" s="74">
        <v>2.9648826530000001</v>
      </c>
      <c r="I48" s="74">
        <v>-3.309503877</v>
      </c>
      <c r="J48" s="74">
        <v>-6.2743863559999999</v>
      </c>
      <c r="L48" s="73" t="s">
        <v>7611</v>
      </c>
      <c r="M48" s="74">
        <v>0.14649361</v>
      </c>
      <c r="N48" s="74">
        <v>0.65099059400000003</v>
      </c>
      <c r="O48" s="74">
        <v>0.50449734499999999</v>
      </c>
      <c r="V48" s="73" t="s">
        <v>7612</v>
      </c>
      <c r="W48" s="74">
        <v>-0.51891396499999998</v>
      </c>
      <c r="X48" s="74">
        <v>-0.511300321</v>
      </c>
      <c r="Y48" s="74">
        <v>7.6131769999999996E-3</v>
      </c>
    </row>
    <row r="49" spans="2:25" ht="15.75" thickBot="1" x14ac:dyDescent="0.25">
      <c r="B49" s="71" t="s">
        <v>7543</v>
      </c>
      <c r="C49" s="72">
        <v>-2.1087481910000001</v>
      </c>
      <c r="D49" s="72">
        <v>-0.13631697700000001</v>
      </c>
      <c r="E49" s="72">
        <v>1.9724312909999999</v>
      </c>
      <c r="G49" s="73" t="s">
        <v>7574</v>
      </c>
      <c r="H49" s="74">
        <v>1.6576665269999999</v>
      </c>
      <c r="I49" s="74">
        <v>1.8508666170000001</v>
      </c>
      <c r="J49" s="74">
        <v>0.193200228</v>
      </c>
      <c r="L49" s="73" t="s">
        <v>7613</v>
      </c>
      <c r="M49" s="74">
        <v>-0.21384245099999999</v>
      </c>
      <c r="N49" s="74">
        <v>-1.671047298</v>
      </c>
      <c r="O49" s="74">
        <v>-1.457204699</v>
      </c>
      <c r="V49" s="73" t="s">
        <v>7614</v>
      </c>
      <c r="W49" s="74">
        <v>-2.0513052680000001</v>
      </c>
      <c r="X49" s="74">
        <v>-1.277312604</v>
      </c>
      <c r="Y49" s="74">
        <v>0.77399295000000001</v>
      </c>
    </row>
    <row r="50" spans="2:25" ht="15.75" thickBot="1" x14ac:dyDescent="0.25">
      <c r="B50" s="71" t="s">
        <v>7615</v>
      </c>
      <c r="C50" s="72">
        <v>-1.0336229889999999</v>
      </c>
      <c r="D50" s="72">
        <v>2.4783609559999999</v>
      </c>
      <c r="E50" s="72">
        <v>3.5119840990000002</v>
      </c>
      <c r="G50" s="73" t="s">
        <v>115</v>
      </c>
      <c r="H50" s="74">
        <v>1.483164661</v>
      </c>
      <c r="I50" s="74">
        <v>2.456225275</v>
      </c>
      <c r="J50" s="74">
        <v>0.973060908</v>
      </c>
      <c r="L50" s="73" t="s">
        <v>3846</v>
      </c>
      <c r="M50" s="74">
        <v>1.645353507</v>
      </c>
      <c r="N50" s="74">
        <v>1.1014867049999999</v>
      </c>
      <c r="O50" s="74">
        <v>-0.54386674000000002</v>
      </c>
      <c r="V50" s="73" t="s">
        <v>7616</v>
      </c>
      <c r="W50" s="74">
        <v>1.135831652</v>
      </c>
      <c r="X50" s="74">
        <v>1.5244634210000001</v>
      </c>
      <c r="Y50" s="74">
        <v>0.38863151000000001</v>
      </c>
    </row>
    <row r="51" spans="2:25" ht="15.75" thickBot="1" x14ac:dyDescent="0.25">
      <c r="B51" s="71" t="s">
        <v>7617</v>
      </c>
      <c r="C51" s="72">
        <v>1.0657074070000001</v>
      </c>
      <c r="D51" s="72">
        <v>-1.7531128170000001</v>
      </c>
      <c r="E51" s="72">
        <v>-2.8188195739999999</v>
      </c>
      <c r="G51" s="73" t="s">
        <v>7580</v>
      </c>
      <c r="H51" s="74">
        <v>-1.014373084</v>
      </c>
      <c r="I51" s="74">
        <v>-0.120228059</v>
      </c>
      <c r="J51" s="74">
        <v>0.89414489799999997</v>
      </c>
      <c r="L51" s="73" t="s">
        <v>7618</v>
      </c>
      <c r="M51" s="74">
        <v>-0.33972686299999999</v>
      </c>
      <c r="N51" s="74">
        <v>0.54384228700000004</v>
      </c>
      <c r="O51" s="74">
        <v>0.88356920699999997</v>
      </c>
      <c r="V51" s="73" t="s">
        <v>7619</v>
      </c>
      <c r="W51" s="74">
        <v>-0.27725910300000001</v>
      </c>
      <c r="X51" s="74">
        <v>-0.48903382899999998</v>
      </c>
      <c r="Y51" s="74">
        <v>-0.21177485600000001</v>
      </c>
    </row>
    <row r="52" spans="2:25" ht="15.75" thickBot="1" x14ac:dyDescent="0.25">
      <c r="B52" s="71" t="s">
        <v>7620</v>
      </c>
      <c r="C52" s="72">
        <v>-0.78475579900000003</v>
      </c>
      <c r="D52" s="72">
        <v>-0.56624145400000003</v>
      </c>
      <c r="E52" s="72">
        <v>0.218514609</v>
      </c>
      <c r="G52" s="73" t="s">
        <v>7584</v>
      </c>
      <c r="H52" s="74">
        <v>-1.3291690890000001</v>
      </c>
      <c r="I52" s="74">
        <v>-2.4259027560000002</v>
      </c>
      <c r="J52" s="74">
        <v>-1.0967340029999999</v>
      </c>
      <c r="L52" s="73" t="s">
        <v>7621</v>
      </c>
      <c r="M52" s="74">
        <v>0.398622902</v>
      </c>
      <c r="N52" s="74">
        <v>0.54281570199999996</v>
      </c>
      <c r="O52" s="74">
        <v>0.14419259000000001</v>
      </c>
      <c r="V52" s="73" t="s">
        <v>187</v>
      </c>
      <c r="W52" s="74">
        <v>0.68550424700000001</v>
      </c>
      <c r="X52" s="74">
        <v>-2.9106938599999999</v>
      </c>
      <c r="Y52" s="74">
        <v>-3.596198105</v>
      </c>
    </row>
    <row r="53" spans="2:25" ht="15.75" thickBot="1" x14ac:dyDescent="0.25">
      <c r="B53" s="71" t="s">
        <v>7622</v>
      </c>
      <c r="C53" s="72">
        <v>1.957045006</v>
      </c>
      <c r="D53" s="72">
        <v>-0.79990550000000005</v>
      </c>
      <c r="E53" s="72">
        <v>-2.7569510209999999</v>
      </c>
      <c r="G53" s="73" t="s">
        <v>7588</v>
      </c>
      <c r="H53" s="74">
        <v>-1.3800071169999999</v>
      </c>
      <c r="I53" s="74">
        <v>-1.182996027</v>
      </c>
      <c r="J53" s="74">
        <v>0.197011093</v>
      </c>
      <c r="L53" s="73" t="s">
        <v>7623</v>
      </c>
      <c r="M53" s="74">
        <v>0.93209973300000004</v>
      </c>
      <c r="N53" s="74">
        <v>0.47885276199999999</v>
      </c>
      <c r="O53" s="74">
        <v>-0.45324745300000002</v>
      </c>
      <c r="V53" s="73" t="s">
        <v>7624</v>
      </c>
      <c r="W53" s="74">
        <v>0.58717582000000001</v>
      </c>
      <c r="X53" s="74">
        <v>-9.1221363999999999E-2</v>
      </c>
      <c r="Y53" s="74">
        <v>-0.67839741399999998</v>
      </c>
    </row>
    <row r="54" spans="2:25" ht="15.75" thickBot="1" x14ac:dyDescent="0.25">
      <c r="B54" s="71" t="s">
        <v>7625</v>
      </c>
      <c r="C54" s="72">
        <v>1.3559245719999999</v>
      </c>
      <c r="D54" s="72">
        <v>0.27166112599999998</v>
      </c>
      <c r="E54" s="72">
        <v>-1.0842631220000001</v>
      </c>
      <c r="G54" s="73" t="s">
        <v>7626</v>
      </c>
      <c r="H54" s="74">
        <v>0.458759953</v>
      </c>
      <c r="I54" s="74">
        <v>-1.176992555</v>
      </c>
      <c r="J54" s="74">
        <v>-1.6357525610000001</v>
      </c>
      <c r="L54" s="73" t="s">
        <v>7627</v>
      </c>
      <c r="M54" s="74">
        <v>-0.121594813</v>
      </c>
      <c r="N54" s="74">
        <v>-2.5009551280000002</v>
      </c>
      <c r="O54" s="74">
        <v>-2.379360293</v>
      </c>
      <c r="V54" s="73" t="s">
        <v>6384</v>
      </c>
      <c r="W54" s="74">
        <v>0.17166416400000001</v>
      </c>
      <c r="X54" s="74">
        <v>-2.9868382090000001</v>
      </c>
      <c r="Y54" s="74">
        <v>-3.1585027870000002</v>
      </c>
    </row>
    <row r="55" spans="2:25" ht="15.75" thickBot="1" x14ac:dyDescent="0.25">
      <c r="B55" s="71" t="s">
        <v>1434</v>
      </c>
      <c r="C55" s="72">
        <v>0.82250337699999998</v>
      </c>
      <c r="D55" s="72">
        <v>-1.2265487960000001</v>
      </c>
      <c r="E55" s="72">
        <v>-2.0490520860000001</v>
      </c>
      <c r="G55" s="73" t="s">
        <v>7591</v>
      </c>
      <c r="H55" s="74">
        <v>0.98967383200000003</v>
      </c>
      <c r="I55" s="74">
        <v>-1.6479710279999999</v>
      </c>
      <c r="J55" s="74">
        <v>-2.6376443530000002</v>
      </c>
      <c r="L55" s="73" t="s">
        <v>7628</v>
      </c>
      <c r="M55" s="74">
        <v>0.79644409100000002</v>
      </c>
      <c r="N55" s="74">
        <v>-1.451988404</v>
      </c>
      <c r="O55" s="74">
        <v>-2.2484320759999998</v>
      </c>
      <c r="V55" s="73" t="s">
        <v>7629</v>
      </c>
      <c r="W55" s="74">
        <v>1.8444836769999999</v>
      </c>
      <c r="X55" s="74">
        <v>-1.199880624</v>
      </c>
      <c r="Y55" s="74">
        <v>-3.0443646169999998</v>
      </c>
    </row>
    <row r="56" spans="2:25" ht="15.75" thickBot="1" x14ac:dyDescent="0.25">
      <c r="B56" s="71" t="s">
        <v>7630</v>
      </c>
      <c r="C56" s="72">
        <v>-2.2135722549999999</v>
      </c>
      <c r="D56" s="72">
        <v>-0.51033663900000004</v>
      </c>
      <c r="E56" s="72">
        <v>1.7032358350000001</v>
      </c>
      <c r="G56" s="73" t="s">
        <v>7631</v>
      </c>
      <c r="H56" s="74">
        <v>0.24397123500000001</v>
      </c>
      <c r="I56" s="74">
        <v>1.7390777399999999</v>
      </c>
      <c r="J56" s="74">
        <v>1.4951067099999999</v>
      </c>
      <c r="L56" s="73" t="s">
        <v>7632</v>
      </c>
      <c r="M56" s="74">
        <v>-2.3147857090000001</v>
      </c>
      <c r="N56" s="74">
        <v>-0.81803622499999995</v>
      </c>
      <c r="O56" s="74">
        <v>1.496749173</v>
      </c>
      <c r="V56" s="73" t="s">
        <v>7633</v>
      </c>
      <c r="W56" s="74">
        <v>-0.34498108300000002</v>
      </c>
      <c r="X56" s="74">
        <v>-1.1205570789999999</v>
      </c>
      <c r="Y56" s="74">
        <v>-0.77557588200000005</v>
      </c>
    </row>
    <row r="57" spans="2:25" ht="15.75" thickBot="1" x14ac:dyDescent="0.25">
      <c r="B57" s="71" t="s">
        <v>7634</v>
      </c>
      <c r="C57" s="72">
        <v>2.4540205579999999</v>
      </c>
      <c r="D57" s="72">
        <v>-1.8013554869999999</v>
      </c>
      <c r="E57" s="72">
        <v>-4.2553759380000002</v>
      </c>
      <c r="G57" s="73" t="s">
        <v>7635</v>
      </c>
      <c r="H57" s="74">
        <v>0.77418276699999999</v>
      </c>
      <c r="I57" s="74">
        <v>-2.0336539999999999</v>
      </c>
      <c r="J57" s="74">
        <v>-2.8078361410000001</v>
      </c>
      <c r="L57" s="73" t="s">
        <v>7636</v>
      </c>
      <c r="M57" s="74">
        <v>-0.82769222499999995</v>
      </c>
      <c r="N57" s="74">
        <v>-0.40676863000000002</v>
      </c>
      <c r="O57" s="74">
        <v>0.42092321399999999</v>
      </c>
      <c r="V57" s="73" t="s">
        <v>7637</v>
      </c>
      <c r="W57" s="74">
        <v>1.3169045509999999</v>
      </c>
      <c r="X57" s="74">
        <v>-0.37807876400000001</v>
      </c>
      <c r="Y57" s="74">
        <v>-1.6949829940000001</v>
      </c>
    </row>
    <row r="58" spans="2:25" ht="15.75" thickBot="1" x14ac:dyDescent="0.25">
      <c r="B58" s="71" t="s">
        <v>7638</v>
      </c>
      <c r="C58" s="72">
        <v>-0.75528485700000003</v>
      </c>
      <c r="D58" s="72">
        <v>0.21770347000000001</v>
      </c>
      <c r="E58" s="72">
        <v>0.97298888100000003</v>
      </c>
      <c r="G58" s="73" t="s">
        <v>7595</v>
      </c>
      <c r="H58" s="74">
        <v>-0.77024819099999997</v>
      </c>
      <c r="I58" s="74">
        <v>-0.257125932</v>
      </c>
      <c r="J58" s="74">
        <v>0.51312181300000004</v>
      </c>
      <c r="L58" s="73" t="s">
        <v>7639</v>
      </c>
      <c r="M58" s="74">
        <v>-3.7334604E-2</v>
      </c>
      <c r="N58" s="74">
        <v>4.5943353999999999E-2</v>
      </c>
      <c r="O58" s="74">
        <v>8.3278735000000007E-2</v>
      </c>
      <c r="V58" s="73" t="s">
        <v>7640</v>
      </c>
      <c r="W58" s="74">
        <v>2.7095449600000001</v>
      </c>
      <c r="X58" s="74">
        <v>-2.50995488</v>
      </c>
      <c r="Y58" s="74">
        <v>-5.2195005439999997</v>
      </c>
    </row>
    <row r="59" spans="2:25" ht="15.75" thickBot="1" x14ac:dyDescent="0.25">
      <c r="B59" s="71" t="s">
        <v>7641</v>
      </c>
      <c r="C59" s="72">
        <v>0.910914522</v>
      </c>
      <c r="D59" s="72">
        <v>0.43534589400000001</v>
      </c>
      <c r="E59" s="72">
        <v>-0.475568975</v>
      </c>
      <c r="G59" s="73" t="s">
        <v>7642</v>
      </c>
      <c r="H59" s="74">
        <v>-0.63836637299999999</v>
      </c>
      <c r="I59" s="74">
        <v>0.56550554200000003</v>
      </c>
      <c r="J59" s="74">
        <v>1.2038720650000001</v>
      </c>
      <c r="L59" s="73" t="s">
        <v>7643</v>
      </c>
      <c r="M59" s="74">
        <v>-1.761718906</v>
      </c>
      <c r="N59" s="74">
        <v>-1.293094473</v>
      </c>
      <c r="O59" s="74">
        <v>0.468623978</v>
      </c>
      <c r="V59" s="73" t="s">
        <v>7644</v>
      </c>
      <c r="W59" s="74">
        <v>2.350446893</v>
      </c>
      <c r="X59" s="74">
        <v>-3.517661039</v>
      </c>
      <c r="Y59" s="74">
        <v>-5.8681077589999999</v>
      </c>
    </row>
    <row r="60" spans="2:25" ht="15.75" thickBot="1" x14ac:dyDescent="0.25">
      <c r="B60" s="71" t="s">
        <v>1470</v>
      </c>
      <c r="C60" s="72">
        <v>0.85958636799999999</v>
      </c>
      <c r="D60" s="72">
        <v>1.238921342</v>
      </c>
      <c r="E60" s="72">
        <v>0.37933483400000001</v>
      </c>
      <c r="G60" s="73" t="s">
        <v>7037</v>
      </c>
      <c r="H60" s="74">
        <v>0.563179612</v>
      </c>
      <c r="I60" s="74">
        <v>0.69069689099999998</v>
      </c>
      <c r="J60" s="74">
        <v>0.12751706700000001</v>
      </c>
      <c r="L60" s="73" t="s">
        <v>7645</v>
      </c>
      <c r="M60" s="74">
        <v>1.67767556</v>
      </c>
      <c r="N60" s="74">
        <v>2.3057826229999998</v>
      </c>
      <c r="O60" s="74">
        <v>0.62810725899999997</v>
      </c>
      <c r="V60" s="73" t="s">
        <v>3803</v>
      </c>
      <c r="W60" s="74">
        <v>1.1557680109999999</v>
      </c>
      <c r="X60" s="74">
        <v>-1.1500497249999999</v>
      </c>
      <c r="Y60" s="74">
        <v>-2.3058176389999998</v>
      </c>
    </row>
    <row r="61" spans="2:25" ht="15.75" thickBot="1" x14ac:dyDescent="0.25">
      <c r="B61" s="71" t="s">
        <v>7646</v>
      </c>
      <c r="C61" s="72">
        <v>-0.97737509899999997</v>
      </c>
      <c r="D61" s="72">
        <v>-0.82463687500000005</v>
      </c>
      <c r="E61" s="72">
        <v>0.15273767099999999</v>
      </c>
      <c r="G61" s="73" t="s">
        <v>7598</v>
      </c>
      <c r="H61" s="74">
        <v>-1.692790198</v>
      </c>
      <c r="I61" s="74">
        <v>-3.2922236210000002</v>
      </c>
      <c r="J61" s="74">
        <v>-1.5994327800000001</v>
      </c>
      <c r="L61" s="73" t="s">
        <v>7647</v>
      </c>
      <c r="M61" s="74">
        <v>0.16325912200000001</v>
      </c>
      <c r="N61" s="74">
        <v>0.96334760500000005</v>
      </c>
      <c r="O61" s="74">
        <v>0.80008855400000001</v>
      </c>
      <c r="V61" s="73" t="s">
        <v>7648</v>
      </c>
      <c r="W61" s="74">
        <v>-1.7879140000000002E-2</v>
      </c>
      <c r="X61" s="74">
        <v>-1.7671953490000001</v>
      </c>
      <c r="Y61" s="74">
        <v>-1.7493158390000001</v>
      </c>
    </row>
    <row r="62" spans="2:25" ht="15.75" thickBot="1" x14ac:dyDescent="0.25">
      <c r="B62" s="71" t="s">
        <v>7649</v>
      </c>
      <c r="C62" s="72">
        <v>1.3237712580000001</v>
      </c>
      <c r="D62" s="72">
        <v>-1.486320074</v>
      </c>
      <c r="E62" s="72">
        <v>-2.8100917120000002</v>
      </c>
      <c r="G62" s="73" t="s">
        <v>5486</v>
      </c>
      <c r="H62" s="74">
        <v>0.43575765700000002</v>
      </c>
      <c r="I62" s="74">
        <v>-1.0998861879999999</v>
      </c>
      <c r="J62" s="74">
        <v>-1.535643723</v>
      </c>
      <c r="L62" s="73" t="s">
        <v>7650</v>
      </c>
      <c r="M62" s="74">
        <v>-1.423254207</v>
      </c>
      <c r="N62" s="74">
        <v>1.6848571E-2</v>
      </c>
      <c r="O62" s="74">
        <v>1.4401033350000001</v>
      </c>
      <c r="V62" s="73" t="s">
        <v>7651</v>
      </c>
      <c r="W62" s="74">
        <v>0.66827800299999995</v>
      </c>
      <c r="X62" s="74">
        <v>1.3286406070000001</v>
      </c>
      <c r="Y62" s="74">
        <v>0.66036186600000002</v>
      </c>
    </row>
    <row r="63" spans="2:25" ht="15.75" thickBot="1" x14ac:dyDescent="0.25">
      <c r="B63" s="71" t="s">
        <v>7652</v>
      </c>
      <c r="C63" s="72">
        <v>-2.1220704690000001</v>
      </c>
      <c r="D63" s="72">
        <v>0.77551246699999998</v>
      </c>
      <c r="E63" s="72">
        <v>2.8975827590000001</v>
      </c>
      <c r="G63" s="73" t="s">
        <v>7653</v>
      </c>
      <c r="H63" s="74">
        <v>-0.161762357</v>
      </c>
      <c r="I63" s="74">
        <v>-1.363958537</v>
      </c>
      <c r="J63" s="74">
        <v>-1.202196434</v>
      </c>
      <c r="L63" s="73" t="s">
        <v>7654</v>
      </c>
      <c r="M63" s="74">
        <v>-1.9963563179999999</v>
      </c>
      <c r="N63" s="74">
        <v>-1.316903293</v>
      </c>
      <c r="O63" s="74">
        <v>0.67945352599999997</v>
      </c>
      <c r="V63" s="73" t="s">
        <v>7655</v>
      </c>
      <c r="W63" s="74">
        <v>-0.33612677000000002</v>
      </c>
      <c r="X63" s="74">
        <v>1.784389233</v>
      </c>
      <c r="Y63" s="74">
        <v>2.1205158439999998</v>
      </c>
    </row>
    <row r="64" spans="2:25" ht="15.75" thickBot="1" x14ac:dyDescent="0.25">
      <c r="B64" s="71" t="s">
        <v>7656</v>
      </c>
      <c r="C64" s="72">
        <v>-1.903450986</v>
      </c>
      <c r="D64" s="72">
        <v>0.64246499199999996</v>
      </c>
      <c r="E64" s="72">
        <v>2.5459162430000002</v>
      </c>
      <c r="G64" s="73" t="s">
        <v>7657</v>
      </c>
      <c r="H64" s="74">
        <v>-0.148717973</v>
      </c>
      <c r="I64" s="74">
        <v>0.47705971200000002</v>
      </c>
      <c r="J64" s="74">
        <v>0.62577826599999997</v>
      </c>
      <c r="L64" s="73" t="s">
        <v>7658</v>
      </c>
      <c r="M64" s="74">
        <v>0.56900589899999998</v>
      </c>
      <c r="N64" s="74">
        <v>-1.3688759690000001</v>
      </c>
      <c r="O64" s="74">
        <v>-1.9378816050000001</v>
      </c>
      <c r="V64" s="73" t="s">
        <v>7659</v>
      </c>
      <c r="W64" s="74">
        <v>0.41280319900000001</v>
      </c>
      <c r="X64" s="74">
        <v>-1.2280022209999999</v>
      </c>
      <c r="Y64" s="74">
        <v>-1.640805413</v>
      </c>
    </row>
    <row r="65" spans="2:25" ht="15.75" thickBot="1" x14ac:dyDescent="0.25">
      <c r="B65" s="71" t="s">
        <v>7660</v>
      </c>
      <c r="C65" s="72">
        <v>-1.0414438509999999</v>
      </c>
      <c r="D65" s="72">
        <v>1.864682594</v>
      </c>
      <c r="E65" s="72">
        <v>2.9061263419999999</v>
      </c>
      <c r="G65" s="73" t="s">
        <v>7601</v>
      </c>
      <c r="H65" s="74">
        <v>1.8301190000000001</v>
      </c>
      <c r="I65" s="74">
        <v>1.4732247869999999</v>
      </c>
      <c r="J65" s="74">
        <v>-0.35689448400000001</v>
      </c>
      <c r="L65" s="73" t="s">
        <v>345</v>
      </c>
      <c r="M65" s="74">
        <v>1.7001249540000001</v>
      </c>
      <c r="N65" s="74">
        <v>2.596962327</v>
      </c>
      <c r="O65" s="74">
        <v>0.896837577</v>
      </c>
      <c r="V65" s="73" t="s">
        <v>7661</v>
      </c>
      <c r="W65" s="74">
        <v>-0.44349759900000002</v>
      </c>
      <c r="X65" s="74">
        <v>-0.60370151000000005</v>
      </c>
      <c r="Y65" s="74">
        <v>-0.16020403499999999</v>
      </c>
    </row>
    <row r="66" spans="2:25" ht="15.75" thickBot="1" x14ac:dyDescent="0.25">
      <c r="B66" s="71" t="s">
        <v>7662</v>
      </c>
      <c r="C66" s="72">
        <v>0.93260245799999997</v>
      </c>
      <c r="D66" s="72">
        <v>-0.55032960500000005</v>
      </c>
      <c r="E66" s="72">
        <v>-1.482931969</v>
      </c>
      <c r="G66" s="73" t="s">
        <v>7605</v>
      </c>
      <c r="H66" s="74">
        <v>0.87433664600000005</v>
      </c>
      <c r="I66" s="74">
        <v>0.64452821400000004</v>
      </c>
      <c r="J66" s="74">
        <v>-0.22980829</v>
      </c>
      <c r="L66" s="73" t="s">
        <v>7663</v>
      </c>
      <c r="M66" s="74">
        <v>3.5264951000000003E-2</v>
      </c>
      <c r="N66" s="74">
        <v>3.3055739000000001E-2</v>
      </c>
      <c r="O66" s="74">
        <v>-2.208869E-3</v>
      </c>
      <c r="V66" s="73" t="s">
        <v>7664</v>
      </c>
      <c r="W66" s="74">
        <v>9.2334649000000005E-2</v>
      </c>
      <c r="X66" s="74">
        <v>-1.321452445</v>
      </c>
      <c r="Y66" s="74">
        <v>-1.413787321</v>
      </c>
    </row>
    <row r="67" spans="2:25" ht="15.75" thickBot="1" x14ac:dyDescent="0.25">
      <c r="B67" s="71" t="s">
        <v>7665</v>
      </c>
      <c r="C67" s="72">
        <v>-3.0332210829999999</v>
      </c>
      <c r="D67" s="72">
        <v>-3.1883001289999999</v>
      </c>
      <c r="E67" s="72">
        <v>-0.155079311</v>
      </c>
      <c r="G67" s="73" t="s">
        <v>7608</v>
      </c>
      <c r="H67" s="74">
        <v>-1.272612385</v>
      </c>
      <c r="I67" s="74">
        <v>-0.57699073700000003</v>
      </c>
      <c r="J67" s="74">
        <v>0.69562151400000005</v>
      </c>
      <c r="L67" s="73" t="s">
        <v>369</v>
      </c>
      <c r="M67" s="74">
        <v>2.488893628</v>
      </c>
      <c r="N67" s="74">
        <v>-0.948623722</v>
      </c>
      <c r="O67" s="74">
        <v>-3.4375172580000002</v>
      </c>
      <c r="V67" s="73" t="s">
        <v>7666</v>
      </c>
      <c r="W67" s="74">
        <v>7.0104883000000007E-2</v>
      </c>
      <c r="X67" s="74">
        <v>-0.958864418</v>
      </c>
      <c r="Y67" s="74">
        <v>-1.0289691110000001</v>
      </c>
    </row>
    <row r="68" spans="2:25" ht="15.75" thickBot="1" x14ac:dyDescent="0.25">
      <c r="B68" s="71" t="s">
        <v>7667</v>
      </c>
      <c r="C68" s="72">
        <v>1.7348444279999999</v>
      </c>
      <c r="D68" s="72">
        <v>-1.694868558</v>
      </c>
      <c r="E68" s="72">
        <v>-3.4297130400000002</v>
      </c>
      <c r="G68" s="73" t="s">
        <v>7610</v>
      </c>
      <c r="H68" s="74">
        <v>-0.77552401900000001</v>
      </c>
      <c r="I68" s="74">
        <v>-1.399537646</v>
      </c>
      <c r="J68" s="74">
        <v>-0.62401330399999999</v>
      </c>
      <c r="L68" s="73" t="s">
        <v>1748</v>
      </c>
      <c r="M68" s="74">
        <v>0.94578521999999998</v>
      </c>
      <c r="N68" s="74">
        <v>0.28731743799999998</v>
      </c>
      <c r="O68" s="74">
        <v>-0.65846779099999997</v>
      </c>
      <c r="V68" s="73" t="s">
        <v>7668</v>
      </c>
      <c r="W68" s="74">
        <v>0</v>
      </c>
      <c r="X68" s="74">
        <v>0</v>
      </c>
      <c r="Y68" s="74">
        <v>0</v>
      </c>
    </row>
    <row r="69" spans="2:25" ht="15.75" thickBot="1" x14ac:dyDescent="0.25">
      <c r="B69" s="71" t="s">
        <v>7669</v>
      </c>
      <c r="C69" s="72">
        <v>3.0905550389999998</v>
      </c>
      <c r="D69" s="72">
        <v>3.0755665159999999</v>
      </c>
      <c r="E69" s="72">
        <v>-1.4988566E-2</v>
      </c>
      <c r="G69" s="73" t="s">
        <v>7670</v>
      </c>
      <c r="H69" s="74">
        <v>-0.42542799100000001</v>
      </c>
      <c r="I69" s="74">
        <v>0.36184358</v>
      </c>
      <c r="J69" s="74">
        <v>0.78727197000000004</v>
      </c>
      <c r="L69" s="73" t="s">
        <v>3073</v>
      </c>
      <c r="M69" s="74">
        <v>-1.2651604270000001</v>
      </c>
      <c r="N69" s="74">
        <v>-0.21677687800000001</v>
      </c>
      <c r="O69" s="74">
        <v>1.048383378</v>
      </c>
      <c r="V69" s="73" t="s">
        <v>7671</v>
      </c>
      <c r="W69" s="74">
        <v>2.5502131280000002</v>
      </c>
      <c r="X69" s="74">
        <v>-2.6634679760000002</v>
      </c>
      <c r="Y69" s="74">
        <v>-5.2136811979999997</v>
      </c>
    </row>
    <row r="70" spans="2:25" ht="15.75" thickBot="1" x14ac:dyDescent="0.25">
      <c r="B70" s="71" t="s">
        <v>7672</v>
      </c>
      <c r="C70" s="72">
        <v>-3.5298607149999999</v>
      </c>
      <c r="D70" s="72">
        <v>-3.9519154030000001</v>
      </c>
      <c r="E70" s="72">
        <v>-0.42205468600000001</v>
      </c>
      <c r="G70" s="73" t="s">
        <v>7617</v>
      </c>
      <c r="H70" s="74">
        <v>1.0657074070000001</v>
      </c>
      <c r="I70" s="74">
        <v>-1.7531128170000001</v>
      </c>
      <c r="J70" s="74">
        <v>-2.8188195739999999</v>
      </c>
      <c r="L70" s="73" t="s">
        <v>7673</v>
      </c>
      <c r="M70" s="74">
        <v>2.5960730829999998</v>
      </c>
      <c r="N70" s="74">
        <v>-0.57122598499999999</v>
      </c>
      <c r="O70" s="74">
        <v>-3.1672995230000001</v>
      </c>
      <c r="V70" s="73" t="s">
        <v>7093</v>
      </c>
      <c r="W70" s="74">
        <v>-6.6041700000000004E-3</v>
      </c>
      <c r="X70" s="74">
        <v>1.000055543</v>
      </c>
      <c r="Y70" s="74">
        <v>1.0066599540000001</v>
      </c>
    </row>
    <row r="71" spans="2:25" ht="15.75" thickBot="1" x14ac:dyDescent="0.25">
      <c r="B71" s="71" t="s">
        <v>7674</v>
      </c>
      <c r="C71" s="72">
        <v>3.543977114</v>
      </c>
      <c r="D71" s="72">
        <v>-1.4411512900000001</v>
      </c>
      <c r="E71" s="72">
        <v>-4.9851287429999998</v>
      </c>
      <c r="G71" s="73" t="s">
        <v>7675</v>
      </c>
      <c r="H71" s="74">
        <v>0.49928004799999998</v>
      </c>
      <c r="I71" s="74">
        <v>-0.70508769800000004</v>
      </c>
      <c r="J71" s="74">
        <v>-1.204367688</v>
      </c>
      <c r="L71" s="73" t="s">
        <v>7676</v>
      </c>
      <c r="M71" s="74">
        <v>-0.13420626399999999</v>
      </c>
      <c r="N71" s="74">
        <v>-0.57065934600000001</v>
      </c>
      <c r="O71" s="74">
        <v>-0.43645310199999998</v>
      </c>
      <c r="V71" s="73" t="s">
        <v>7677</v>
      </c>
      <c r="W71" s="74">
        <v>0.65595076600000002</v>
      </c>
      <c r="X71" s="74">
        <v>-2.8251692089999998</v>
      </c>
      <c r="Y71" s="74">
        <v>-3.4811194209999998</v>
      </c>
    </row>
    <row r="72" spans="2:25" ht="15.75" thickBot="1" x14ac:dyDescent="0.25">
      <c r="B72" s="71" t="s">
        <v>7678</v>
      </c>
      <c r="C72" s="72">
        <v>0.82731663499999997</v>
      </c>
      <c r="D72" s="72">
        <v>-3.6978247670000002</v>
      </c>
      <c r="E72" s="72">
        <v>-4.525141648</v>
      </c>
      <c r="G72" s="73" t="s">
        <v>7679</v>
      </c>
      <c r="H72" s="74">
        <v>-0.44441665800000002</v>
      </c>
      <c r="I72" s="74">
        <v>-0.21732053600000001</v>
      </c>
      <c r="J72" s="74">
        <v>0.22709658599999999</v>
      </c>
      <c r="L72" s="73" t="s">
        <v>7680</v>
      </c>
      <c r="M72" s="74">
        <v>-0.90918693799999994</v>
      </c>
      <c r="N72" s="74">
        <v>-2.221578778</v>
      </c>
      <c r="O72" s="74">
        <v>-1.312391729</v>
      </c>
      <c r="V72" s="73" t="s">
        <v>7681</v>
      </c>
      <c r="W72" s="74">
        <v>1.8476866940000001</v>
      </c>
      <c r="X72" s="74">
        <v>-0.43297837900000002</v>
      </c>
      <c r="Y72" s="74">
        <v>-2.280665484</v>
      </c>
    </row>
    <row r="73" spans="2:25" ht="15.75" thickBot="1" x14ac:dyDescent="0.25">
      <c r="B73" s="71" t="s">
        <v>3573</v>
      </c>
      <c r="C73" s="72">
        <v>2.9345633009999998</v>
      </c>
      <c r="D73" s="72">
        <v>1.6477528930000001</v>
      </c>
      <c r="E73" s="72">
        <v>-1.2868102729999999</v>
      </c>
      <c r="G73" s="73" t="s">
        <v>7620</v>
      </c>
      <c r="H73" s="74">
        <v>-0.78475579900000003</v>
      </c>
      <c r="I73" s="74">
        <v>-0.56624145400000003</v>
      </c>
      <c r="J73" s="74">
        <v>0.218514609</v>
      </c>
      <c r="L73" s="73" t="s">
        <v>5953</v>
      </c>
      <c r="M73" s="74">
        <v>-0.26138519399999999</v>
      </c>
      <c r="N73" s="74">
        <v>1.2566906550000001</v>
      </c>
      <c r="O73" s="74">
        <v>1.518075821</v>
      </c>
      <c r="V73" s="73" t="s">
        <v>7682</v>
      </c>
      <c r="W73" s="74">
        <v>0</v>
      </c>
      <c r="X73" s="74">
        <v>0</v>
      </c>
      <c r="Y73" s="74">
        <v>0</v>
      </c>
    </row>
    <row r="74" spans="2:25" ht="15.75" thickBot="1" x14ac:dyDescent="0.25">
      <c r="B74" s="71" t="s">
        <v>7683</v>
      </c>
      <c r="C74" s="72">
        <v>-2.509414262</v>
      </c>
      <c r="D74" s="72">
        <v>-2.509414262</v>
      </c>
      <c r="E74" s="72">
        <v>0</v>
      </c>
      <c r="G74" s="73" t="s">
        <v>7684</v>
      </c>
      <c r="H74" s="74">
        <v>-0.336106919</v>
      </c>
      <c r="I74" s="74">
        <v>-1.3198409440000001</v>
      </c>
      <c r="J74" s="74">
        <v>-0.98373418700000004</v>
      </c>
      <c r="L74" s="73" t="s">
        <v>7685</v>
      </c>
      <c r="M74" s="74">
        <v>-0.844539335</v>
      </c>
      <c r="N74" s="74">
        <v>-6.9440527000000002E-2</v>
      </c>
      <c r="O74" s="74">
        <v>0.775098595</v>
      </c>
      <c r="V74" s="73" t="s">
        <v>7686</v>
      </c>
      <c r="W74" s="74">
        <v>-0.66753288399999999</v>
      </c>
      <c r="X74" s="74">
        <v>6.5027665999999998E-2</v>
      </c>
      <c r="Y74" s="74">
        <v>0.73256009700000002</v>
      </c>
    </row>
    <row r="75" spans="2:25" ht="15.75" thickBot="1" x14ac:dyDescent="0.25">
      <c r="B75" s="71" t="s">
        <v>7687</v>
      </c>
      <c r="C75" s="72">
        <v>-3.328238808</v>
      </c>
      <c r="D75" s="72">
        <v>-2.367317093</v>
      </c>
      <c r="E75" s="72">
        <v>0.96092162599999997</v>
      </c>
      <c r="G75" s="73" t="s">
        <v>7688</v>
      </c>
      <c r="H75" s="74">
        <v>-0.340686251</v>
      </c>
      <c r="I75" s="74">
        <v>0.64233189899999998</v>
      </c>
      <c r="J75" s="74">
        <v>0.98301875599999999</v>
      </c>
      <c r="L75" s="73" t="s">
        <v>1796</v>
      </c>
      <c r="M75" s="74">
        <v>1.2111380730000001</v>
      </c>
      <c r="N75" s="74">
        <v>-1.1623031070000001</v>
      </c>
      <c r="O75" s="74">
        <v>-2.3734408729999998</v>
      </c>
      <c r="V75" s="73" t="s">
        <v>7689</v>
      </c>
      <c r="W75" s="74">
        <v>-0.30586686000000002</v>
      </c>
      <c r="X75" s="74">
        <v>-1.217526683</v>
      </c>
      <c r="Y75" s="74">
        <v>-0.91165999499999995</v>
      </c>
    </row>
    <row r="76" spans="2:25" ht="15.75" thickBot="1" x14ac:dyDescent="0.25">
      <c r="B76" s="71" t="s">
        <v>7690</v>
      </c>
      <c r="C76" s="72">
        <v>-3.2597580179999999</v>
      </c>
      <c r="D76" s="72">
        <v>-2.5204018779999999</v>
      </c>
      <c r="E76" s="72">
        <v>0.73935733000000003</v>
      </c>
      <c r="G76" s="73" t="s">
        <v>7622</v>
      </c>
      <c r="H76" s="74">
        <v>1.957045006</v>
      </c>
      <c r="I76" s="74">
        <v>-0.79990550000000005</v>
      </c>
      <c r="J76" s="74">
        <v>-2.7569510209999999</v>
      </c>
      <c r="L76" s="73" t="s">
        <v>4733</v>
      </c>
      <c r="M76" s="74">
        <v>0.71669069500000004</v>
      </c>
      <c r="N76" s="74">
        <v>1.5011583500000001</v>
      </c>
      <c r="O76" s="74">
        <v>0.78446713000000001</v>
      </c>
      <c r="V76" s="73" t="s">
        <v>7691</v>
      </c>
      <c r="W76" s="74">
        <v>-0.20246235000000001</v>
      </c>
      <c r="X76" s="74">
        <v>-1.046337232</v>
      </c>
      <c r="Y76" s="74">
        <v>-0.84387498999999999</v>
      </c>
    </row>
    <row r="77" spans="2:25" ht="15.75" thickBot="1" x14ac:dyDescent="0.25">
      <c r="B77" s="71" t="s">
        <v>7692</v>
      </c>
      <c r="C77" s="72">
        <v>1.1198242709999999</v>
      </c>
      <c r="D77" s="72">
        <v>-0.55478055400000004</v>
      </c>
      <c r="E77" s="72">
        <v>-1.674604835</v>
      </c>
      <c r="G77" s="73" t="s">
        <v>7625</v>
      </c>
      <c r="H77" s="74">
        <v>1.3559245719999999</v>
      </c>
      <c r="I77" s="74">
        <v>0.27166112599999998</v>
      </c>
      <c r="J77" s="74">
        <v>-1.0842631220000001</v>
      </c>
      <c r="L77" s="73" t="s">
        <v>7693</v>
      </c>
      <c r="M77" s="74">
        <v>0.113720499</v>
      </c>
      <c r="N77" s="74">
        <v>-1.7976442189999999</v>
      </c>
      <c r="O77" s="74">
        <v>-1.9113650129999999</v>
      </c>
      <c r="V77" s="73" t="s">
        <v>7694</v>
      </c>
      <c r="W77" s="74">
        <v>-0.89875065300000001</v>
      </c>
      <c r="X77" s="74">
        <v>-1.3003893820000001</v>
      </c>
      <c r="Y77" s="74">
        <v>-0.40163879699999999</v>
      </c>
    </row>
    <row r="78" spans="2:25" ht="15.75" thickBot="1" x14ac:dyDescent="0.25">
      <c r="B78" s="71" t="s">
        <v>7695</v>
      </c>
      <c r="C78" s="72">
        <v>0.74995553699999995</v>
      </c>
      <c r="D78" s="72">
        <v>0.18676676</v>
      </c>
      <c r="E78" s="72">
        <v>-0.56318893400000003</v>
      </c>
      <c r="G78" s="73" t="s">
        <v>1434</v>
      </c>
      <c r="H78" s="74">
        <v>0.82250337699999998</v>
      </c>
      <c r="I78" s="74">
        <v>-1.2265487960000001</v>
      </c>
      <c r="J78" s="74">
        <v>-2.0490520860000001</v>
      </c>
      <c r="L78" s="73" t="s">
        <v>7696</v>
      </c>
      <c r="M78" s="74">
        <v>-0.33773761400000002</v>
      </c>
      <c r="N78" s="74">
        <v>1.2667913369999999</v>
      </c>
      <c r="O78" s="74">
        <v>1.6045292120000001</v>
      </c>
      <c r="V78" s="73" t="s">
        <v>7697</v>
      </c>
      <c r="W78" s="74">
        <v>0</v>
      </c>
      <c r="X78" s="74">
        <v>8.3278735000000007E-2</v>
      </c>
      <c r="Y78" s="74">
        <v>8.3278735000000007E-2</v>
      </c>
    </row>
    <row r="79" spans="2:25" ht="15.75" thickBot="1" x14ac:dyDescent="0.25">
      <c r="B79" s="71" t="s">
        <v>7698</v>
      </c>
      <c r="C79" s="72">
        <v>0.62247967299999996</v>
      </c>
      <c r="D79" s="72">
        <v>-1.8689210469999999</v>
      </c>
      <c r="E79" s="72">
        <v>-2.4914009720000001</v>
      </c>
      <c r="G79" s="73" t="s">
        <v>7634</v>
      </c>
      <c r="H79" s="74">
        <v>2.4540205579999999</v>
      </c>
      <c r="I79" s="74">
        <v>-1.8013554869999999</v>
      </c>
      <c r="J79" s="74">
        <v>-4.2553759380000002</v>
      </c>
      <c r="L79" s="73" t="s">
        <v>7699</v>
      </c>
      <c r="M79" s="74">
        <v>0.61421512099999998</v>
      </c>
      <c r="N79" s="74">
        <v>2.225193167</v>
      </c>
      <c r="O79" s="74">
        <v>1.610978276</v>
      </c>
      <c r="V79" s="73" t="s">
        <v>7700</v>
      </c>
      <c r="W79" s="74">
        <v>-0.43818588600000002</v>
      </c>
      <c r="X79" s="74">
        <v>-0.48461998000000001</v>
      </c>
      <c r="Y79" s="74">
        <v>-4.6434219999999998E-2</v>
      </c>
    </row>
    <row r="80" spans="2:25" ht="15.75" thickBot="1" x14ac:dyDescent="0.25">
      <c r="B80" s="71" t="s">
        <v>4296</v>
      </c>
      <c r="C80" s="72">
        <v>-1.4546396669999999</v>
      </c>
      <c r="D80" s="72">
        <v>0.98223756399999995</v>
      </c>
      <c r="E80" s="72">
        <v>2.4368774110000002</v>
      </c>
      <c r="G80" s="73" t="s">
        <v>7638</v>
      </c>
      <c r="H80" s="74">
        <v>-0.75528485700000003</v>
      </c>
      <c r="I80" s="74">
        <v>0.21770347000000001</v>
      </c>
      <c r="J80" s="74">
        <v>0.97298888100000003</v>
      </c>
      <c r="L80" s="73" t="s">
        <v>7701</v>
      </c>
      <c r="M80" s="74">
        <v>-0.18398363300000001</v>
      </c>
      <c r="N80" s="74">
        <v>-1.0027801540000001</v>
      </c>
      <c r="O80" s="74">
        <v>-0.81879667099999998</v>
      </c>
      <c r="V80" s="73" t="s">
        <v>7702</v>
      </c>
      <c r="W80" s="74">
        <v>1.350965623</v>
      </c>
      <c r="X80" s="74">
        <v>0.12388467</v>
      </c>
      <c r="Y80" s="74">
        <v>-1.2270802759999999</v>
      </c>
    </row>
    <row r="81" spans="2:25" ht="15.75" thickBot="1" x14ac:dyDescent="0.25">
      <c r="B81" s="71" t="s">
        <v>7703</v>
      </c>
      <c r="C81" s="72">
        <v>1.2500605170000001</v>
      </c>
      <c r="D81" s="72">
        <v>-2.2195245990000001</v>
      </c>
      <c r="E81" s="72">
        <v>-3.4695856100000002</v>
      </c>
      <c r="G81" s="73" t="s">
        <v>7641</v>
      </c>
      <c r="H81" s="74">
        <v>0.910914522</v>
      </c>
      <c r="I81" s="74">
        <v>0.43534589400000001</v>
      </c>
      <c r="J81" s="74">
        <v>-0.475568975</v>
      </c>
      <c r="L81" s="73" t="s">
        <v>7704</v>
      </c>
      <c r="M81" s="74">
        <v>1.079475738</v>
      </c>
      <c r="N81" s="74">
        <v>-2.2521441389999999</v>
      </c>
      <c r="O81" s="74">
        <v>-3.3316199970000002</v>
      </c>
      <c r="V81" s="73" t="s">
        <v>7705</v>
      </c>
      <c r="W81" s="74">
        <v>-7.3727255000000005E-2</v>
      </c>
      <c r="X81" s="74">
        <v>-7.3727255000000005E-2</v>
      </c>
      <c r="Y81" s="74">
        <v>0</v>
      </c>
    </row>
    <row r="82" spans="2:25" ht="15.75" thickBot="1" x14ac:dyDescent="0.25">
      <c r="B82" s="71" t="s">
        <v>7706</v>
      </c>
      <c r="C82" s="72">
        <v>1.1837100869999999</v>
      </c>
      <c r="D82" s="72">
        <v>1.852663682</v>
      </c>
      <c r="E82" s="72">
        <v>0.66895326799999999</v>
      </c>
      <c r="G82" s="73" t="s">
        <v>7707</v>
      </c>
      <c r="H82" s="74">
        <v>-0.36492173300000003</v>
      </c>
      <c r="I82" s="74">
        <v>-0.460339901</v>
      </c>
      <c r="J82" s="74">
        <v>-9.5418178000000006E-2</v>
      </c>
      <c r="L82" s="73" t="s">
        <v>7708</v>
      </c>
      <c r="M82" s="74">
        <v>-0.97859446999999999</v>
      </c>
      <c r="N82" s="74">
        <v>-1.487900977</v>
      </c>
      <c r="O82" s="74">
        <v>-0.50930644999999997</v>
      </c>
      <c r="V82" s="73" t="s">
        <v>7709</v>
      </c>
      <c r="W82" s="74">
        <v>-6.1134912999999999E-2</v>
      </c>
      <c r="X82" s="74">
        <v>-0.37387565</v>
      </c>
      <c r="Y82" s="74">
        <v>-0.31274075299999998</v>
      </c>
    </row>
    <row r="83" spans="2:25" ht="15.75" thickBot="1" x14ac:dyDescent="0.25">
      <c r="B83" s="71" t="s">
        <v>7710</v>
      </c>
      <c r="C83" s="72">
        <v>0.64484473200000003</v>
      </c>
      <c r="D83" s="72">
        <v>-0.79719088400000004</v>
      </c>
      <c r="E83" s="72">
        <v>-1.4420361230000001</v>
      </c>
      <c r="G83" s="73" t="s">
        <v>7711</v>
      </c>
      <c r="H83" s="74">
        <v>1.516646062</v>
      </c>
      <c r="I83" s="74">
        <v>1.532731877</v>
      </c>
      <c r="J83" s="74">
        <v>1.6085489000000001E-2</v>
      </c>
      <c r="L83" s="73" t="s">
        <v>7712</v>
      </c>
      <c r="M83" s="74">
        <v>1.1977125609999999</v>
      </c>
      <c r="N83" s="74">
        <v>-1.4931044099999999</v>
      </c>
      <c r="O83" s="74">
        <v>-2.6908172920000002</v>
      </c>
      <c r="V83" s="73" t="s">
        <v>7713</v>
      </c>
      <c r="W83" s="74">
        <v>-0.48736208600000003</v>
      </c>
      <c r="X83" s="74">
        <v>-0.67791818000000004</v>
      </c>
      <c r="Y83" s="74">
        <v>-0.19055608499999999</v>
      </c>
    </row>
    <row r="84" spans="2:25" ht="15.75" thickBot="1" x14ac:dyDescent="0.25">
      <c r="B84" s="71" t="s">
        <v>7714</v>
      </c>
      <c r="C84" s="72">
        <v>1.0067647820000001</v>
      </c>
      <c r="D84" s="72">
        <v>-2.6272787520000001</v>
      </c>
      <c r="E84" s="72">
        <v>-3.634043245</v>
      </c>
      <c r="G84" s="73" t="s">
        <v>7715</v>
      </c>
      <c r="H84" s="74">
        <v>0.247076832</v>
      </c>
      <c r="I84" s="74">
        <v>0.51291456300000005</v>
      </c>
      <c r="J84" s="74">
        <v>0.26583892199999998</v>
      </c>
      <c r="L84" s="73" t="s">
        <v>7716</v>
      </c>
      <c r="M84" s="74">
        <v>3.8969915629999998</v>
      </c>
      <c r="N84" s="74">
        <v>-2.4368145289999998</v>
      </c>
      <c r="O84" s="74">
        <v>-6.3338058009999996</v>
      </c>
      <c r="V84" s="73" t="s">
        <v>7717</v>
      </c>
      <c r="W84" s="74">
        <v>1.160923414</v>
      </c>
      <c r="X84" s="74">
        <v>-1.7539125339999999</v>
      </c>
      <c r="Y84" s="74">
        <v>-2.9148364390000001</v>
      </c>
    </row>
    <row r="85" spans="2:25" ht="15.75" thickBot="1" x14ac:dyDescent="0.25">
      <c r="B85" s="71" t="s">
        <v>7718</v>
      </c>
      <c r="C85" s="72">
        <v>-0.83232556199999996</v>
      </c>
      <c r="D85" s="72">
        <v>0.22863278200000001</v>
      </c>
      <c r="E85" s="72">
        <v>1.0609583810000001</v>
      </c>
      <c r="G85" s="73" t="s">
        <v>1470</v>
      </c>
      <c r="H85" s="74">
        <v>0.85958636799999999</v>
      </c>
      <c r="I85" s="74">
        <v>1.238921342</v>
      </c>
      <c r="J85" s="74">
        <v>0.37933483400000001</v>
      </c>
      <c r="L85" s="73" t="s">
        <v>7719</v>
      </c>
      <c r="M85" s="74">
        <v>2.0929012130000002</v>
      </c>
      <c r="N85" s="74">
        <v>-0.95018441200000003</v>
      </c>
      <c r="O85" s="74">
        <v>-3.0430857200000001</v>
      </c>
      <c r="V85" s="73" t="s">
        <v>7720</v>
      </c>
      <c r="W85" s="74">
        <v>-0.94366341600000003</v>
      </c>
      <c r="X85" s="74">
        <v>1.252596711</v>
      </c>
      <c r="Y85" s="74">
        <v>2.1962604909999999</v>
      </c>
    </row>
    <row r="86" spans="2:25" ht="15.75" thickBot="1" x14ac:dyDescent="0.25">
      <c r="B86" s="71" t="s">
        <v>1546</v>
      </c>
      <c r="C86" s="72">
        <v>1.0440506300000001</v>
      </c>
      <c r="D86" s="72">
        <v>1.8338757720000001</v>
      </c>
      <c r="E86" s="72">
        <v>0.78982521900000002</v>
      </c>
      <c r="G86" s="73" t="s">
        <v>7646</v>
      </c>
      <c r="H86" s="74">
        <v>-0.97737509899999997</v>
      </c>
      <c r="I86" s="74">
        <v>-0.82463687500000005</v>
      </c>
      <c r="J86" s="74">
        <v>0.15273767099999999</v>
      </c>
      <c r="L86" s="73" t="s">
        <v>7721</v>
      </c>
      <c r="M86" s="74">
        <v>1.9814833489999999</v>
      </c>
      <c r="N86" s="74">
        <v>-2.7589447580000002</v>
      </c>
      <c r="O86" s="74">
        <v>-4.7404279819999999</v>
      </c>
      <c r="V86" s="73" t="s">
        <v>7722</v>
      </c>
      <c r="W86" s="74">
        <v>0.68813021600000002</v>
      </c>
      <c r="X86" s="74">
        <v>-0.32144793799999999</v>
      </c>
      <c r="Y86" s="74">
        <v>-1.0095786179999999</v>
      </c>
    </row>
    <row r="87" spans="2:25" ht="15.75" thickBot="1" x14ac:dyDescent="0.25">
      <c r="B87" s="71" t="s">
        <v>2966</v>
      </c>
      <c r="C87" s="72">
        <v>-2.8680397160000002</v>
      </c>
      <c r="D87" s="72">
        <v>-0.49358532500000002</v>
      </c>
      <c r="E87" s="72">
        <v>2.3744541689999998</v>
      </c>
      <c r="G87" s="73" t="s">
        <v>7723</v>
      </c>
      <c r="H87" s="74">
        <v>-9.0638089000000005E-2</v>
      </c>
      <c r="I87" s="74">
        <v>0.16436537700000001</v>
      </c>
      <c r="J87" s="74">
        <v>0.25500272899999998</v>
      </c>
      <c r="L87" s="73" t="s">
        <v>7724</v>
      </c>
      <c r="M87" s="74">
        <v>1.3407462610000001</v>
      </c>
      <c r="N87" s="74">
        <v>-1.3090026349999999</v>
      </c>
      <c r="O87" s="74">
        <v>-2.6497489939999999</v>
      </c>
      <c r="V87" s="73" t="s">
        <v>7725</v>
      </c>
      <c r="W87" s="74">
        <v>1.061975224</v>
      </c>
      <c r="X87" s="74">
        <v>4.4063922999999998E-2</v>
      </c>
      <c r="Y87" s="74">
        <v>-1.0179115679999999</v>
      </c>
    </row>
    <row r="88" spans="2:25" ht="15.75" thickBot="1" x14ac:dyDescent="0.25">
      <c r="B88" s="71" t="s">
        <v>7577</v>
      </c>
      <c r="C88" s="72">
        <v>1.7289575159999999</v>
      </c>
      <c r="D88" s="72">
        <v>-1.8244235360000001</v>
      </c>
      <c r="E88" s="72">
        <v>-3.553380754</v>
      </c>
      <c r="G88" s="73" t="s">
        <v>7649</v>
      </c>
      <c r="H88" s="74">
        <v>1.3237712580000001</v>
      </c>
      <c r="I88" s="74">
        <v>-1.486320074</v>
      </c>
      <c r="J88" s="74">
        <v>-2.8100917120000002</v>
      </c>
      <c r="L88" s="73" t="s">
        <v>7726</v>
      </c>
      <c r="M88" s="74">
        <v>-0.112973754</v>
      </c>
      <c r="N88" s="74">
        <v>0.75825882499999997</v>
      </c>
      <c r="O88" s="74">
        <v>0.871232542</v>
      </c>
      <c r="V88" s="73" t="s">
        <v>7727</v>
      </c>
      <c r="W88" s="74">
        <v>0.33570733800000002</v>
      </c>
      <c r="X88" s="74">
        <v>-1.8265614130000001</v>
      </c>
      <c r="Y88" s="74">
        <v>-2.1622679109999998</v>
      </c>
    </row>
    <row r="89" spans="2:25" ht="15.75" thickBot="1" x14ac:dyDescent="0.25">
      <c r="B89" s="71" t="s">
        <v>7728</v>
      </c>
      <c r="C89" s="72">
        <v>-1.8532618940000001</v>
      </c>
      <c r="D89" s="72">
        <v>-0.256869917</v>
      </c>
      <c r="E89" s="72">
        <v>1.5963918239999999</v>
      </c>
      <c r="G89" s="73" t="s">
        <v>7729</v>
      </c>
      <c r="H89" s="74">
        <v>-4.0616939999999997E-2</v>
      </c>
      <c r="I89" s="74">
        <v>-0.27998549099999998</v>
      </c>
      <c r="J89" s="74">
        <v>-0.239368726</v>
      </c>
      <c r="L89" s="73" t="s">
        <v>7730</v>
      </c>
      <c r="M89" s="74">
        <v>-0.32786091699999997</v>
      </c>
      <c r="N89" s="74">
        <v>9.8487669999999996E-3</v>
      </c>
      <c r="O89" s="74">
        <v>0.33770995100000001</v>
      </c>
      <c r="V89" s="73" t="s">
        <v>7731</v>
      </c>
      <c r="W89" s="74">
        <v>1.2280164060000001</v>
      </c>
      <c r="X89" s="74">
        <v>-2.2502718129999999</v>
      </c>
      <c r="Y89" s="74">
        <v>-3.478287967</v>
      </c>
    </row>
    <row r="90" spans="2:25" ht="15.75" thickBot="1" x14ac:dyDescent="0.25">
      <c r="B90" s="71" t="s">
        <v>7732</v>
      </c>
      <c r="C90" s="72">
        <v>-1.791151664</v>
      </c>
      <c r="D90" s="72">
        <v>0.41313910700000001</v>
      </c>
      <c r="E90" s="72">
        <v>2.2042906769999999</v>
      </c>
      <c r="G90" s="73" t="s">
        <v>7733</v>
      </c>
      <c r="H90" s="74">
        <v>-1.6936560899999999</v>
      </c>
      <c r="I90" s="74">
        <v>-1.6936560899999999</v>
      </c>
      <c r="J90" s="74">
        <v>0</v>
      </c>
      <c r="L90" s="73" t="s">
        <v>7734</v>
      </c>
      <c r="M90" s="74">
        <v>0.73201819899999998</v>
      </c>
      <c r="N90" s="74">
        <v>1.7512957469999999</v>
      </c>
      <c r="O90" s="74">
        <v>1.019277048</v>
      </c>
      <c r="V90" s="73" t="s">
        <v>7735</v>
      </c>
      <c r="W90" s="74">
        <v>-1.3088475070000001</v>
      </c>
      <c r="X90" s="74">
        <v>0.64577911700000001</v>
      </c>
      <c r="Y90" s="74">
        <v>1.954626263</v>
      </c>
    </row>
    <row r="91" spans="2:25" ht="15.75" thickBot="1" x14ac:dyDescent="0.25">
      <c r="B91" s="71" t="s">
        <v>7736</v>
      </c>
      <c r="C91" s="72">
        <v>1.3372520969999999</v>
      </c>
      <c r="D91" s="72">
        <v>1.5863386559999999</v>
      </c>
      <c r="E91" s="72">
        <v>0.249086064</v>
      </c>
      <c r="G91" s="73" t="s">
        <v>7737</v>
      </c>
      <c r="H91" s="74">
        <v>0</v>
      </c>
      <c r="I91" s="74">
        <v>0</v>
      </c>
      <c r="J91" s="74">
        <v>0</v>
      </c>
      <c r="L91" s="73" t="s">
        <v>7738</v>
      </c>
      <c r="M91" s="74">
        <v>2.1456213759999998</v>
      </c>
      <c r="N91" s="74">
        <v>0.81336460899999996</v>
      </c>
      <c r="O91" s="74">
        <v>-1.3322564429999999</v>
      </c>
      <c r="V91" s="73" t="s">
        <v>7739</v>
      </c>
      <c r="W91" s="74">
        <v>2.3266961049999999</v>
      </c>
      <c r="X91" s="74">
        <v>0</v>
      </c>
      <c r="Y91" s="74">
        <v>-2.326696138</v>
      </c>
    </row>
    <row r="92" spans="2:25" ht="15.75" thickBot="1" x14ac:dyDescent="0.25">
      <c r="B92" s="71" t="s">
        <v>7740</v>
      </c>
      <c r="C92" s="72">
        <v>1.095840049</v>
      </c>
      <c r="D92" s="72">
        <v>-0.29236266</v>
      </c>
      <c r="E92" s="72">
        <v>-1.388202886</v>
      </c>
      <c r="G92" s="73" t="s">
        <v>7741</v>
      </c>
      <c r="H92" s="74">
        <v>-9.2992146999999997E-2</v>
      </c>
      <c r="I92" s="74">
        <v>-9.2992146999999997E-2</v>
      </c>
      <c r="J92" s="74">
        <v>0</v>
      </c>
      <c r="L92" s="73" t="s">
        <v>7742</v>
      </c>
      <c r="M92" s="74">
        <v>-1.1339754310000001</v>
      </c>
      <c r="N92" s="74">
        <v>-0.59057082800000005</v>
      </c>
      <c r="O92" s="74">
        <v>0.54340481500000004</v>
      </c>
      <c r="V92" s="73" t="s">
        <v>7743</v>
      </c>
      <c r="W92" s="74">
        <v>0.825241004</v>
      </c>
      <c r="X92" s="74">
        <v>-5.3085907609999996</v>
      </c>
      <c r="Y92" s="74">
        <v>-6.1338320739999999</v>
      </c>
    </row>
    <row r="93" spans="2:25" ht="15.75" thickBot="1" x14ac:dyDescent="0.25">
      <c r="B93" s="71" t="s">
        <v>7744</v>
      </c>
      <c r="C93" s="72">
        <v>1.7784954040000001</v>
      </c>
      <c r="D93" s="72">
        <v>-0.64943237399999998</v>
      </c>
      <c r="E93" s="72">
        <v>-2.4279275889999998</v>
      </c>
      <c r="G93" s="73" t="s">
        <v>7662</v>
      </c>
      <c r="H93" s="74">
        <v>0.93260245799999997</v>
      </c>
      <c r="I93" s="74">
        <v>-0.55032960500000005</v>
      </c>
      <c r="J93" s="74">
        <v>-1.482931969</v>
      </c>
      <c r="L93" s="73" t="s">
        <v>7745</v>
      </c>
      <c r="M93" s="74">
        <v>-1.9088801999999998E-2</v>
      </c>
      <c r="N93" s="74">
        <v>0.60000897900000005</v>
      </c>
      <c r="O93" s="74">
        <v>0.61909743800000006</v>
      </c>
      <c r="V93" s="73" t="s">
        <v>7746</v>
      </c>
      <c r="W93" s="74">
        <v>-0.56646790300000005</v>
      </c>
      <c r="X93" s="74">
        <v>-0.64509721600000003</v>
      </c>
      <c r="Y93" s="74">
        <v>-7.8629330999999997E-2</v>
      </c>
    </row>
    <row r="94" spans="2:25" ht="15.75" thickBot="1" x14ac:dyDescent="0.25">
      <c r="B94" s="71" t="s">
        <v>7747</v>
      </c>
      <c r="C94" s="72">
        <v>3.0434610499999999</v>
      </c>
      <c r="D94" s="72">
        <v>1.444993518</v>
      </c>
      <c r="E94" s="72">
        <v>-1.598467828</v>
      </c>
      <c r="G94" s="73" t="s">
        <v>7748</v>
      </c>
      <c r="H94" s="74">
        <v>2.3736525000000001E-2</v>
      </c>
      <c r="I94" s="74">
        <v>-4.7733604740000004</v>
      </c>
      <c r="J94" s="74">
        <v>-4.797096925</v>
      </c>
      <c r="L94" s="73" t="s">
        <v>5577</v>
      </c>
      <c r="M94" s="74">
        <v>0.308074242</v>
      </c>
      <c r="N94" s="74">
        <v>-1.3277365210000001</v>
      </c>
      <c r="O94" s="74">
        <v>-1.6358112920000001</v>
      </c>
      <c r="V94" s="73" t="s">
        <v>7749</v>
      </c>
      <c r="W94" s="74">
        <v>0.79737163499999997</v>
      </c>
      <c r="X94" s="74">
        <v>-0.291737529</v>
      </c>
      <c r="Y94" s="74">
        <v>-1.0891089570000001</v>
      </c>
    </row>
    <row r="95" spans="2:25" ht="15.75" thickBot="1" x14ac:dyDescent="0.25">
      <c r="B95" s="71" t="s">
        <v>7750</v>
      </c>
      <c r="C95" s="72">
        <v>0.84991521699999995</v>
      </c>
      <c r="D95" s="72">
        <v>-0.53920334599999997</v>
      </c>
      <c r="E95" s="72">
        <v>-1.3891189269999999</v>
      </c>
      <c r="G95" s="73" t="s">
        <v>7751</v>
      </c>
      <c r="H95" s="74">
        <v>0.23623666099999999</v>
      </c>
      <c r="I95" s="74">
        <v>-2.1700816139999999</v>
      </c>
      <c r="J95" s="74">
        <v>-2.4063177100000002</v>
      </c>
      <c r="L95" s="73" t="s">
        <v>7752</v>
      </c>
      <c r="M95" s="74">
        <v>0.13778154400000001</v>
      </c>
      <c r="N95" s="74">
        <v>-3.0835826700000002</v>
      </c>
      <c r="O95" s="74">
        <v>-3.2213634739999999</v>
      </c>
      <c r="V95" s="73" t="s">
        <v>7753</v>
      </c>
      <c r="W95" s="74">
        <v>0.13457187600000001</v>
      </c>
      <c r="X95" s="74">
        <v>-0.38224639700000002</v>
      </c>
      <c r="Y95" s="74">
        <v>-0.51681769</v>
      </c>
    </row>
    <row r="96" spans="2:25" ht="15.75" thickBot="1" x14ac:dyDescent="0.25">
      <c r="B96" s="71" t="s">
        <v>7754</v>
      </c>
      <c r="C96" s="72">
        <v>-1.383361885</v>
      </c>
      <c r="D96" s="72">
        <v>-1.2661833769999999</v>
      </c>
      <c r="E96" s="72">
        <v>0.117179037</v>
      </c>
      <c r="G96" s="73" t="s">
        <v>7755</v>
      </c>
      <c r="H96" s="74">
        <v>0.195991312</v>
      </c>
      <c r="I96" s="74">
        <v>-7.9244747069999999</v>
      </c>
      <c r="J96" s="74">
        <v>-8.1204656610000008</v>
      </c>
      <c r="L96" s="73" t="s">
        <v>7756</v>
      </c>
      <c r="M96" s="74">
        <v>1.1237542519999999</v>
      </c>
      <c r="N96" s="74">
        <v>0.327528716</v>
      </c>
      <c r="O96" s="74">
        <v>-0.79622526299999996</v>
      </c>
      <c r="V96" s="73" t="s">
        <v>7757</v>
      </c>
      <c r="W96" s="74">
        <v>-0.58105729399999995</v>
      </c>
      <c r="X96" s="74">
        <v>-0.58105729399999995</v>
      </c>
      <c r="Y96" s="74">
        <v>0</v>
      </c>
    </row>
    <row r="97" spans="2:25" ht="15.75" thickBot="1" x14ac:dyDescent="0.25">
      <c r="B97" s="71" t="s">
        <v>7758</v>
      </c>
      <c r="C97" s="72">
        <v>-2.437273131</v>
      </c>
      <c r="D97" s="72">
        <v>-0.97735322800000002</v>
      </c>
      <c r="E97" s="72">
        <v>1.4599199540000001</v>
      </c>
      <c r="G97" s="73" t="s">
        <v>7759</v>
      </c>
      <c r="H97" s="74">
        <v>7.1359042999999997E-2</v>
      </c>
      <c r="I97" s="74">
        <v>-2.6157529830000001</v>
      </c>
      <c r="J97" s="74">
        <v>-2.687111818</v>
      </c>
      <c r="L97" s="73" t="s">
        <v>7760</v>
      </c>
      <c r="M97" s="74">
        <v>0.11855774199999999</v>
      </c>
      <c r="N97" s="74">
        <v>0.47180759500000002</v>
      </c>
      <c r="O97" s="74">
        <v>0.35324988400000001</v>
      </c>
      <c r="V97" s="73" t="s">
        <v>7761</v>
      </c>
      <c r="W97" s="74">
        <v>-4.7245242999999999E-2</v>
      </c>
      <c r="X97" s="74">
        <v>-4.7245242999999999E-2</v>
      </c>
      <c r="Y97" s="74">
        <v>0</v>
      </c>
    </row>
    <row r="98" spans="2:25" ht="15.75" thickBot="1" x14ac:dyDescent="0.25">
      <c r="B98" s="71" t="s">
        <v>7762</v>
      </c>
      <c r="C98" s="72">
        <v>-2.739902061</v>
      </c>
      <c r="D98" s="72">
        <v>-3.743798</v>
      </c>
      <c r="E98" s="72">
        <v>-1.003895626</v>
      </c>
      <c r="G98" s="73" t="s">
        <v>7665</v>
      </c>
      <c r="H98" s="74">
        <v>-3.0332210829999999</v>
      </c>
      <c r="I98" s="74">
        <v>-3.1883001289999999</v>
      </c>
      <c r="J98" s="74">
        <v>-0.155079311</v>
      </c>
      <c r="L98" s="73" t="s">
        <v>7763</v>
      </c>
      <c r="M98" s="74">
        <v>-2.409249108</v>
      </c>
      <c r="N98" s="74">
        <v>-1.700197366</v>
      </c>
      <c r="O98" s="74">
        <v>0.70905149000000001</v>
      </c>
      <c r="V98" s="73" t="s">
        <v>7764</v>
      </c>
      <c r="W98" s="74">
        <v>-0.46596470099999998</v>
      </c>
      <c r="X98" s="74">
        <v>-0.205020433</v>
      </c>
      <c r="Y98" s="74">
        <v>0.26094459199999998</v>
      </c>
    </row>
    <row r="99" spans="2:25" ht="15.75" thickBot="1" x14ac:dyDescent="0.25">
      <c r="B99" s="71" t="s">
        <v>7765</v>
      </c>
      <c r="C99" s="72">
        <v>-2.6754658679999999</v>
      </c>
      <c r="D99" s="72">
        <v>-3.7657578850000002</v>
      </c>
      <c r="E99" s="72">
        <v>-1.0902917080000001</v>
      </c>
      <c r="G99" s="73" t="s">
        <v>7766</v>
      </c>
      <c r="H99" s="74">
        <v>-0.76476213000000004</v>
      </c>
      <c r="I99" s="74">
        <v>-0.76476213000000004</v>
      </c>
      <c r="J99" s="74">
        <v>0</v>
      </c>
      <c r="L99" s="73" t="s">
        <v>7767</v>
      </c>
      <c r="M99" s="74">
        <v>1.0845106149999999</v>
      </c>
      <c r="N99" s="74">
        <v>-0.87361623200000005</v>
      </c>
      <c r="O99" s="74">
        <v>-1.9581268000000001</v>
      </c>
      <c r="V99" s="73" t="s">
        <v>5289</v>
      </c>
      <c r="W99" s="74">
        <v>0.40432985300000002</v>
      </c>
      <c r="X99" s="74">
        <v>0.72107862199999995</v>
      </c>
      <c r="Y99" s="74">
        <v>0.31674934599999999</v>
      </c>
    </row>
    <row r="100" spans="2:25" ht="15.75" thickBot="1" x14ac:dyDescent="0.25">
      <c r="B100" s="71" t="s">
        <v>7768</v>
      </c>
      <c r="C100" s="72">
        <v>1.0692133960000001</v>
      </c>
      <c r="D100" s="72">
        <v>-0.94632949300000002</v>
      </c>
      <c r="E100" s="72">
        <v>-2.015542768</v>
      </c>
      <c r="G100" s="73" t="s">
        <v>7667</v>
      </c>
      <c r="H100" s="74">
        <v>1.7348444279999999</v>
      </c>
      <c r="I100" s="74">
        <v>-1.694868558</v>
      </c>
      <c r="J100" s="74">
        <v>-3.4297130400000002</v>
      </c>
      <c r="L100" s="73" t="s">
        <v>7769</v>
      </c>
      <c r="M100" s="74">
        <v>-0.280898588</v>
      </c>
      <c r="N100" s="74">
        <v>0.54279094400000005</v>
      </c>
      <c r="O100" s="74">
        <v>0.82368904300000001</v>
      </c>
      <c r="V100" s="73" t="s">
        <v>7770</v>
      </c>
      <c r="W100" s="74">
        <v>0.21385987200000001</v>
      </c>
      <c r="X100" s="74">
        <v>0.46510205599999999</v>
      </c>
      <c r="Y100" s="74">
        <v>0.25124159899999998</v>
      </c>
    </row>
    <row r="101" spans="2:25" ht="15.75" thickBot="1" x14ac:dyDescent="0.25">
      <c r="B101" s="71" t="s">
        <v>7771</v>
      </c>
      <c r="C101" s="72">
        <v>-0.94074552099999997</v>
      </c>
      <c r="D101" s="72">
        <v>-0.38503447400000002</v>
      </c>
      <c r="E101" s="72">
        <v>0.55571113900000002</v>
      </c>
      <c r="G101" s="73" t="s">
        <v>7772</v>
      </c>
      <c r="H101" s="74">
        <v>-0.55608914200000004</v>
      </c>
      <c r="I101" s="74">
        <v>-0.190152442</v>
      </c>
      <c r="J101" s="74">
        <v>0.36593660500000003</v>
      </c>
      <c r="L101" s="73" t="s">
        <v>7773</v>
      </c>
      <c r="M101" s="74">
        <v>1.7333309100000001</v>
      </c>
      <c r="N101" s="74">
        <v>-0.37867980800000001</v>
      </c>
      <c r="O101" s="74">
        <v>-2.1120106459999999</v>
      </c>
      <c r="V101" s="73" t="s">
        <v>7774</v>
      </c>
      <c r="W101" s="74">
        <v>0</v>
      </c>
      <c r="X101" s="74">
        <v>0</v>
      </c>
      <c r="Y101" s="74">
        <v>0</v>
      </c>
    </row>
    <row r="102" spans="2:25" ht="15.75" thickBot="1" x14ac:dyDescent="0.25">
      <c r="B102" s="71" t="s">
        <v>7775</v>
      </c>
      <c r="C102" s="72">
        <v>0.80899454000000004</v>
      </c>
      <c r="D102" s="72">
        <v>-1.5364047439999999</v>
      </c>
      <c r="E102" s="72">
        <v>-2.3453987509999998</v>
      </c>
      <c r="G102" s="73" t="s">
        <v>7776</v>
      </c>
      <c r="H102" s="74">
        <v>-1.5105318729999999</v>
      </c>
      <c r="I102" s="74">
        <v>-2.514321754</v>
      </c>
      <c r="J102" s="74">
        <v>-1.0037897389999999</v>
      </c>
      <c r="L102" s="73" t="s">
        <v>7777</v>
      </c>
      <c r="M102" s="74">
        <v>-1.5262596289999999</v>
      </c>
      <c r="N102" s="74">
        <v>-0.25252666400000001</v>
      </c>
      <c r="O102" s="74">
        <v>1.273732501</v>
      </c>
      <c r="V102" s="73" t="s">
        <v>7778</v>
      </c>
      <c r="W102" s="74">
        <v>3.9879338359999998</v>
      </c>
      <c r="X102" s="74">
        <v>-1.793695362</v>
      </c>
      <c r="Y102" s="74">
        <v>-5.7816293779999999</v>
      </c>
    </row>
    <row r="103" spans="2:25" ht="15.75" thickBot="1" x14ac:dyDescent="0.25">
      <c r="B103" s="71" t="s">
        <v>7779</v>
      </c>
      <c r="C103" s="72">
        <v>1.537403426</v>
      </c>
      <c r="D103" s="72">
        <v>1.235475868</v>
      </c>
      <c r="E103" s="72">
        <v>-0.30192753300000003</v>
      </c>
      <c r="G103" s="73" t="s">
        <v>7780</v>
      </c>
      <c r="H103" s="74">
        <v>0.56007122200000004</v>
      </c>
      <c r="I103" s="74">
        <v>-0.62724755399999998</v>
      </c>
      <c r="J103" s="74">
        <v>-1.187318436</v>
      </c>
      <c r="L103" s="73" t="s">
        <v>7781</v>
      </c>
      <c r="M103" s="74">
        <v>0.43985182299999998</v>
      </c>
      <c r="N103" s="74">
        <v>1.1004374610000001</v>
      </c>
      <c r="O103" s="74">
        <v>0.66058549</v>
      </c>
      <c r="V103" s="73" t="s">
        <v>7782</v>
      </c>
      <c r="W103" s="74">
        <v>8.1541427E-2</v>
      </c>
      <c r="X103" s="74">
        <v>0.46398020899999998</v>
      </c>
      <c r="Y103" s="74">
        <v>0.38243928100000002</v>
      </c>
    </row>
    <row r="104" spans="2:25" ht="15.75" thickBot="1" x14ac:dyDescent="0.25">
      <c r="B104" s="71" t="s">
        <v>7783</v>
      </c>
      <c r="C104" s="72">
        <v>-1.006704466</v>
      </c>
      <c r="D104" s="72">
        <v>-0.53650455600000002</v>
      </c>
      <c r="E104" s="72">
        <v>0.47019948099999997</v>
      </c>
      <c r="G104" s="73" t="s">
        <v>7669</v>
      </c>
      <c r="H104" s="74">
        <v>3.0905550389999998</v>
      </c>
      <c r="I104" s="74">
        <v>3.0755665159999999</v>
      </c>
      <c r="J104" s="74">
        <v>-1.4988566E-2</v>
      </c>
      <c r="L104" s="73" t="s">
        <v>7784</v>
      </c>
      <c r="M104" s="74">
        <v>0.71650194099999998</v>
      </c>
      <c r="N104" s="74">
        <v>1.1953211379999999</v>
      </c>
      <c r="O104" s="74">
        <v>0.47881963500000002</v>
      </c>
      <c r="V104" s="73" t="s">
        <v>7785</v>
      </c>
      <c r="W104" s="74">
        <v>2.3060244929999998</v>
      </c>
      <c r="X104" s="74">
        <v>-3.686313175</v>
      </c>
      <c r="Y104" s="74">
        <v>-5.9923373990000002</v>
      </c>
    </row>
    <row r="105" spans="2:25" ht="15.75" thickBot="1" x14ac:dyDescent="0.25">
      <c r="B105" s="71" t="s">
        <v>7786</v>
      </c>
      <c r="C105" s="72">
        <v>1.8546081139999999</v>
      </c>
      <c r="D105" s="72">
        <v>-0.89846582799999997</v>
      </c>
      <c r="E105" s="72">
        <v>-2.7530739130000002</v>
      </c>
      <c r="G105" s="73" t="s">
        <v>7672</v>
      </c>
      <c r="H105" s="74">
        <v>-3.5298607149999999</v>
      </c>
      <c r="I105" s="74">
        <v>-3.9519154030000001</v>
      </c>
      <c r="J105" s="74">
        <v>-0.42205468600000001</v>
      </c>
      <c r="L105" s="73" t="s">
        <v>7787</v>
      </c>
      <c r="M105" s="74">
        <v>0.35175721599999998</v>
      </c>
      <c r="N105" s="74">
        <v>-0.37807876400000001</v>
      </c>
      <c r="O105" s="74">
        <v>-0.72983636699999999</v>
      </c>
      <c r="V105" s="73" t="s">
        <v>7788</v>
      </c>
      <c r="W105" s="74">
        <v>1.3509458270000001</v>
      </c>
      <c r="X105" s="74">
        <v>1.170097473</v>
      </c>
      <c r="Y105" s="74">
        <v>-0.180848337</v>
      </c>
    </row>
    <row r="106" spans="2:25" ht="15.75" thickBot="1" x14ac:dyDescent="0.25">
      <c r="B106" s="71" t="s">
        <v>7789</v>
      </c>
      <c r="C106" s="72">
        <v>0.79591154200000003</v>
      </c>
      <c r="D106" s="72">
        <v>1.9425824389999999</v>
      </c>
      <c r="E106" s="72">
        <v>1.146671513</v>
      </c>
      <c r="G106" s="73" t="s">
        <v>7674</v>
      </c>
      <c r="H106" s="74">
        <v>3.543977114</v>
      </c>
      <c r="I106" s="74">
        <v>-1.4411512900000001</v>
      </c>
      <c r="J106" s="74">
        <v>-4.9851287429999998</v>
      </c>
      <c r="L106" s="73" t="s">
        <v>7790</v>
      </c>
      <c r="M106" s="74">
        <v>2.0073541170000002</v>
      </c>
      <c r="N106" s="74">
        <v>-2.4801771320000001</v>
      </c>
      <c r="O106" s="74">
        <v>-4.4875310949999996</v>
      </c>
      <c r="V106" s="73" t="s">
        <v>7791</v>
      </c>
      <c r="W106" s="74">
        <v>2.1924062919999998</v>
      </c>
      <c r="X106" s="74">
        <v>-6.2570179000000004E-2</v>
      </c>
      <c r="Y106" s="74">
        <v>-2.2549764739999998</v>
      </c>
    </row>
    <row r="107" spans="2:25" ht="15.75" thickBot="1" x14ac:dyDescent="0.25">
      <c r="B107" s="71" t="s">
        <v>7792</v>
      </c>
      <c r="C107" s="72">
        <v>1.5102008870000001</v>
      </c>
      <c r="D107" s="72">
        <v>-1.5197923799999999</v>
      </c>
      <c r="E107" s="72">
        <v>-3.029993368</v>
      </c>
      <c r="G107" s="73" t="s">
        <v>7678</v>
      </c>
      <c r="H107" s="74">
        <v>0.82731663499999997</v>
      </c>
      <c r="I107" s="74">
        <v>-3.6978247670000002</v>
      </c>
      <c r="J107" s="74">
        <v>-4.525141648</v>
      </c>
      <c r="L107" s="73" t="s">
        <v>7793</v>
      </c>
      <c r="M107" s="74">
        <v>2.1803032</v>
      </c>
      <c r="N107" s="74">
        <v>-0.65848054300000003</v>
      </c>
      <c r="O107" s="74">
        <v>-2.8387835610000001</v>
      </c>
      <c r="V107" s="73" t="s">
        <v>7794</v>
      </c>
      <c r="W107" s="74">
        <v>0.84202543299999999</v>
      </c>
      <c r="X107" s="74">
        <v>-4.8414443000000001E-2</v>
      </c>
      <c r="Y107" s="74">
        <v>-0.890440185</v>
      </c>
    </row>
    <row r="108" spans="2:25" ht="15.75" thickBot="1" x14ac:dyDescent="0.25">
      <c r="B108" s="71" t="s">
        <v>7795</v>
      </c>
      <c r="C108" s="72">
        <v>-0.95745875599999997</v>
      </c>
      <c r="D108" s="72">
        <v>-0.40905255099999999</v>
      </c>
      <c r="E108" s="72">
        <v>0.54840604400000004</v>
      </c>
      <c r="G108" s="73" t="s">
        <v>3573</v>
      </c>
      <c r="H108" s="74">
        <v>2.9345633009999998</v>
      </c>
      <c r="I108" s="74">
        <v>1.6477528930000001</v>
      </c>
      <c r="J108" s="74">
        <v>-1.2868102729999999</v>
      </c>
      <c r="L108" s="73" t="s">
        <v>7796</v>
      </c>
      <c r="M108" s="74">
        <v>1.4100251749999999</v>
      </c>
      <c r="N108" s="74">
        <v>-1.803301311</v>
      </c>
      <c r="O108" s="74">
        <v>-3.213327365</v>
      </c>
      <c r="V108" s="73" t="s">
        <v>7797</v>
      </c>
      <c r="W108" s="74">
        <v>-1.1238627269999999</v>
      </c>
      <c r="X108" s="74">
        <v>0.57167681000000004</v>
      </c>
      <c r="Y108" s="74">
        <v>1.6955395600000001</v>
      </c>
    </row>
    <row r="109" spans="2:25" ht="15.75" thickBot="1" x14ac:dyDescent="0.25">
      <c r="B109" s="71" t="s">
        <v>7798</v>
      </c>
      <c r="C109" s="72">
        <v>-1.2728696399999999</v>
      </c>
      <c r="D109" s="72">
        <v>-0.113466553</v>
      </c>
      <c r="E109" s="72">
        <v>1.1594031419999999</v>
      </c>
      <c r="G109" s="73" t="s">
        <v>7683</v>
      </c>
      <c r="H109" s="74">
        <v>-2.509414262</v>
      </c>
      <c r="I109" s="74">
        <v>-2.509414262</v>
      </c>
      <c r="J109" s="74">
        <v>0</v>
      </c>
      <c r="L109" s="73" t="s">
        <v>7799</v>
      </c>
      <c r="M109" s="74">
        <v>3.1081488890000002</v>
      </c>
      <c r="N109" s="74">
        <v>3.2118626030000001</v>
      </c>
      <c r="O109" s="74">
        <v>0.103713818</v>
      </c>
      <c r="V109" s="73" t="s">
        <v>7800</v>
      </c>
      <c r="W109" s="74">
        <v>-3.3713957000000003E-2</v>
      </c>
      <c r="X109" s="74">
        <v>9.5506979999999998E-3</v>
      </c>
      <c r="Y109" s="74">
        <v>4.3264703000000002E-2</v>
      </c>
    </row>
    <row r="110" spans="2:25" ht="15.75" thickBot="1" x14ac:dyDescent="0.25">
      <c r="B110" s="71" t="s">
        <v>7801</v>
      </c>
      <c r="C110" s="72">
        <v>0.91776627700000002</v>
      </c>
      <c r="D110" s="72">
        <v>-2.719159581</v>
      </c>
      <c r="E110" s="72">
        <v>-3.6369259249999999</v>
      </c>
      <c r="G110" s="73" t="s">
        <v>7687</v>
      </c>
      <c r="H110" s="74">
        <v>-3.328238808</v>
      </c>
      <c r="I110" s="74">
        <v>-2.367317093</v>
      </c>
      <c r="J110" s="74">
        <v>0.96092162599999997</v>
      </c>
      <c r="L110" s="73" t="s">
        <v>7544</v>
      </c>
      <c r="M110" s="74">
        <v>0.66577477100000004</v>
      </c>
      <c r="N110" s="74">
        <v>-1.907555471</v>
      </c>
      <c r="O110" s="74">
        <v>-2.5733303279999999</v>
      </c>
      <c r="V110" s="73" t="s">
        <v>7802</v>
      </c>
      <c r="W110" s="74">
        <v>2.9610579920000002</v>
      </c>
      <c r="X110" s="74">
        <v>-1.2417729040000001</v>
      </c>
      <c r="Y110" s="74">
        <v>-4.2028309290000001</v>
      </c>
    </row>
    <row r="111" spans="2:25" ht="15.75" thickBot="1" x14ac:dyDescent="0.25">
      <c r="B111" s="71" t="s">
        <v>7603</v>
      </c>
      <c r="C111" s="72">
        <v>0.61200517200000004</v>
      </c>
      <c r="D111" s="72">
        <v>-1.488044634</v>
      </c>
      <c r="E111" s="72">
        <v>-2.100049158</v>
      </c>
      <c r="G111" s="73" t="s">
        <v>7690</v>
      </c>
      <c r="H111" s="74">
        <v>-3.2597580179999999</v>
      </c>
      <c r="I111" s="74">
        <v>-2.5204018779999999</v>
      </c>
      <c r="J111" s="74">
        <v>0.73935733000000003</v>
      </c>
      <c r="L111" s="73" t="s">
        <v>7803</v>
      </c>
      <c r="M111" s="74">
        <v>6.1697409000000002E-2</v>
      </c>
      <c r="N111" s="74">
        <v>-0.87040361399999999</v>
      </c>
      <c r="O111" s="74">
        <v>-0.93210167600000005</v>
      </c>
      <c r="V111" s="73" t="s">
        <v>7804</v>
      </c>
      <c r="W111" s="74">
        <v>-0.36634615999999998</v>
      </c>
      <c r="X111" s="74">
        <v>-1.3069715660000001</v>
      </c>
      <c r="Y111" s="74">
        <v>-0.94062561600000005</v>
      </c>
    </row>
    <row r="112" spans="2:25" ht="15.75" thickBot="1" x14ac:dyDescent="0.25">
      <c r="B112" s="71" t="s">
        <v>7805</v>
      </c>
      <c r="C112" s="72">
        <v>-0.72175779200000001</v>
      </c>
      <c r="D112" s="72">
        <v>0.22425765</v>
      </c>
      <c r="E112" s="72">
        <v>0.946015885</v>
      </c>
      <c r="G112" s="73" t="s">
        <v>7692</v>
      </c>
      <c r="H112" s="74">
        <v>1.1198242709999999</v>
      </c>
      <c r="I112" s="74">
        <v>-0.55478055400000004</v>
      </c>
      <c r="J112" s="74">
        <v>-1.674604835</v>
      </c>
      <c r="L112" s="73" t="s">
        <v>7550</v>
      </c>
      <c r="M112" s="74">
        <v>0.15327484599999999</v>
      </c>
      <c r="N112" s="74">
        <v>-0.239514687</v>
      </c>
      <c r="O112" s="74">
        <v>-0.39278948699999999</v>
      </c>
      <c r="V112" s="73" t="s">
        <v>7806</v>
      </c>
      <c r="W112" s="74">
        <v>-0.15427135</v>
      </c>
      <c r="X112" s="74">
        <v>-0.14219397</v>
      </c>
      <c r="Y112" s="74">
        <v>1.2078037999999999E-2</v>
      </c>
    </row>
    <row r="113" spans="2:25" ht="15.75" thickBot="1" x14ac:dyDescent="0.25">
      <c r="B113" s="71" t="s">
        <v>7807</v>
      </c>
      <c r="C113" s="72">
        <v>0.65027469500000001</v>
      </c>
      <c r="D113" s="72">
        <v>-1.2799131479999999</v>
      </c>
      <c r="E113" s="72">
        <v>-1.930187316</v>
      </c>
      <c r="G113" s="73" t="s">
        <v>7695</v>
      </c>
      <c r="H113" s="74">
        <v>0.74995553699999995</v>
      </c>
      <c r="I113" s="74">
        <v>0.18676676</v>
      </c>
      <c r="J113" s="74">
        <v>-0.56318893400000003</v>
      </c>
      <c r="L113" s="73" t="s">
        <v>7808</v>
      </c>
      <c r="M113" s="74">
        <v>9.8083977000000003E-2</v>
      </c>
      <c r="N113" s="74">
        <v>0.179932651</v>
      </c>
      <c r="O113" s="74">
        <v>8.1849526000000006E-2</v>
      </c>
      <c r="V113" s="73" t="s">
        <v>7809</v>
      </c>
      <c r="W113" s="74">
        <v>-1.672879249</v>
      </c>
      <c r="X113" s="74">
        <v>-2.4292938230000001</v>
      </c>
      <c r="Y113" s="74">
        <v>-0.75641475400000002</v>
      </c>
    </row>
    <row r="114" spans="2:25" ht="15.75" thickBot="1" x14ac:dyDescent="0.25">
      <c r="B114" s="71" t="s">
        <v>7810</v>
      </c>
      <c r="C114" s="72">
        <v>3.2376207699999999</v>
      </c>
      <c r="D114" s="72">
        <v>-2.043954056</v>
      </c>
      <c r="E114" s="72">
        <v>-5.2815748390000001</v>
      </c>
      <c r="G114" s="73" t="s">
        <v>7698</v>
      </c>
      <c r="H114" s="74">
        <v>0.62247967299999996</v>
      </c>
      <c r="I114" s="74">
        <v>-1.8689210469999999</v>
      </c>
      <c r="J114" s="74">
        <v>-2.4914009720000001</v>
      </c>
      <c r="L114" s="73" t="s">
        <v>7811</v>
      </c>
      <c r="M114" s="74">
        <v>-1.1883392530000001</v>
      </c>
      <c r="N114" s="74">
        <v>-0.68309753399999995</v>
      </c>
      <c r="O114" s="74">
        <v>0.505241571</v>
      </c>
      <c r="V114" s="73" t="s">
        <v>7812</v>
      </c>
      <c r="W114" s="74">
        <v>1.142261808</v>
      </c>
      <c r="X114" s="74">
        <v>-1.888556243</v>
      </c>
      <c r="Y114" s="74">
        <v>-3.0308173059999999</v>
      </c>
    </row>
    <row r="115" spans="2:25" ht="15.75" thickBot="1" x14ac:dyDescent="0.25">
      <c r="B115" s="71" t="s">
        <v>7813</v>
      </c>
      <c r="C115" s="72">
        <v>-1.924475583</v>
      </c>
      <c r="D115" s="72">
        <v>-1.186358094</v>
      </c>
      <c r="E115" s="72">
        <v>0.73811755899999998</v>
      </c>
      <c r="G115" s="73" t="s">
        <v>7814</v>
      </c>
      <c r="H115" s="74">
        <v>4.962101E-2</v>
      </c>
      <c r="I115" s="74">
        <v>-1.6323153779999999</v>
      </c>
      <c r="J115" s="74">
        <v>-1.6819365749999999</v>
      </c>
      <c r="L115" s="73" t="s">
        <v>7815</v>
      </c>
      <c r="M115" s="74">
        <v>2.003005607</v>
      </c>
      <c r="N115" s="74">
        <v>1.7139435000000001E-2</v>
      </c>
      <c r="O115" s="74">
        <v>-1.9858658419999999</v>
      </c>
      <c r="V115" s="73" t="s">
        <v>478</v>
      </c>
      <c r="W115" s="74">
        <v>1.767259433</v>
      </c>
      <c r="X115" s="74">
        <v>0.170523756</v>
      </c>
      <c r="Y115" s="74">
        <v>-1.596735332</v>
      </c>
    </row>
    <row r="116" spans="2:25" ht="15.75" thickBot="1" x14ac:dyDescent="0.25">
      <c r="B116" s="71" t="s">
        <v>7816</v>
      </c>
      <c r="C116" s="72">
        <v>-0.85228119899999999</v>
      </c>
      <c r="D116" s="72">
        <v>-0.37828464699999997</v>
      </c>
      <c r="E116" s="72">
        <v>0.473996743</v>
      </c>
      <c r="G116" s="73" t="s">
        <v>7817</v>
      </c>
      <c r="H116" s="74">
        <v>-0.22812185700000001</v>
      </c>
      <c r="I116" s="74">
        <v>-0.232130487</v>
      </c>
      <c r="J116" s="74">
        <v>-4.0087550000000001E-3</v>
      </c>
      <c r="L116" s="73" t="s">
        <v>7818</v>
      </c>
      <c r="M116" s="74">
        <v>0.85195407700000003</v>
      </c>
      <c r="N116" s="74">
        <v>-2.267977111</v>
      </c>
      <c r="O116" s="74">
        <v>-3.1199317240000002</v>
      </c>
      <c r="V116" s="73" t="s">
        <v>7819</v>
      </c>
      <c r="W116" s="74">
        <v>-4.7245242999999999E-2</v>
      </c>
      <c r="X116" s="74">
        <v>-4.7245242999999999E-2</v>
      </c>
      <c r="Y116" s="74">
        <v>0</v>
      </c>
    </row>
    <row r="117" spans="2:25" ht="15.75" thickBot="1" x14ac:dyDescent="0.25">
      <c r="B117" s="71" t="s">
        <v>7820</v>
      </c>
      <c r="C117" s="72">
        <v>1.829179393</v>
      </c>
      <c r="D117" s="72">
        <v>4.2055059029999997</v>
      </c>
      <c r="E117" s="72">
        <v>2.3763262279999999</v>
      </c>
      <c r="G117" s="73" t="s">
        <v>7821</v>
      </c>
      <c r="H117" s="74">
        <v>-0.75991481000000005</v>
      </c>
      <c r="I117" s="74">
        <v>0.81724995</v>
      </c>
      <c r="J117" s="74">
        <v>1.577164859</v>
      </c>
      <c r="L117" s="73" t="s">
        <v>7822</v>
      </c>
      <c r="M117" s="74">
        <v>2.072777758</v>
      </c>
      <c r="N117" s="74">
        <v>2.6704404130000001</v>
      </c>
      <c r="O117" s="74">
        <v>0.59766274500000005</v>
      </c>
      <c r="V117" s="73" t="s">
        <v>7823</v>
      </c>
      <c r="W117" s="74">
        <v>-5.8136400000000001E-3</v>
      </c>
      <c r="X117" s="74">
        <v>1.4919243959999999</v>
      </c>
      <c r="Y117" s="74">
        <v>1.497738045</v>
      </c>
    </row>
    <row r="118" spans="2:25" ht="15.75" thickBot="1" x14ac:dyDescent="0.25">
      <c r="B118" s="71" t="s">
        <v>7824</v>
      </c>
      <c r="C118" s="72">
        <v>-1.529859882</v>
      </c>
      <c r="D118" s="72">
        <v>0.32926139900000001</v>
      </c>
      <c r="E118" s="72">
        <v>1.859121169</v>
      </c>
      <c r="G118" s="73" t="s">
        <v>7825</v>
      </c>
      <c r="H118" s="74">
        <v>0.59599529600000001</v>
      </c>
      <c r="I118" s="74">
        <v>-2.3365959890000001</v>
      </c>
      <c r="J118" s="74">
        <v>-2.9325903699999998</v>
      </c>
      <c r="L118" s="73" t="s">
        <v>7826</v>
      </c>
      <c r="M118" s="74">
        <v>-1.706554175</v>
      </c>
      <c r="N118" s="74">
        <v>-0.46543633099999998</v>
      </c>
      <c r="O118" s="74">
        <v>1.24111774</v>
      </c>
      <c r="V118" s="73" t="s">
        <v>7827</v>
      </c>
      <c r="W118" s="74">
        <v>-1.293722845</v>
      </c>
      <c r="X118" s="74">
        <v>-1.4370227179999999</v>
      </c>
      <c r="Y118" s="74">
        <v>-0.143299652</v>
      </c>
    </row>
    <row r="119" spans="2:25" ht="15.75" thickBot="1" x14ac:dyDescent="0.25">
      <c r="B119" s="71" t="s">
        <v>3827</v>
      </c>
      <c r="C119" s="72">
        <v>0.62102548599999996</v>
      </c>
      <c r="D119" s="72">
        <v>2.2507075639999998</v>
      </c>
      <c r="E119" s="72">
        <v>1.6296816119999999</v>
      </c>
      <c r="G119" s="73" t="s">
        <v>7828</v>
      </c>
      <c r="H119" s="74">
        <v>-0.40657738300000001</v>
      </c>
      <c r="I119" s="74">
        <v>0.60095192200000003</v>
      </c>
      <c r="J119" s="74">
        <v>1.007529221</v>
      </c>
      <c r="L119" s="73" t="s">
        <v>7829</v>
      </c>
      <c r="M119" s="74">
        <v>1.015745895</v>
      </c>
      <c r="N119" s="74">
        <v>-4.7245242999999999E-2</v>
      </c>
      <c r="O119" s="74">
        <v>-1.0629913470000001</v>
      </c>
      <c r="V119" s="73" t="s">
        <v>7830</v>
      </c>
      <c r="W119" s="74">
        <v>-0.14425996599999999</v>
      </c>
      <c r="X119" s="74">
        <v>2.0251890060000002</v>
      </c>
      <c r="Y119" s="74">
        <v>2.1694488340000002</v>
      </c>
    </row>
    <row r="120" spans="2:25" ht="15.75" thickBot="1" x14ac:dyDescent="0.25">
      <c r="B120" s="71" t="s">
        <v>7831</v>
      </c>
      <c r="C120" s="72">
        <v>-2.0964705260000001</v>
      </c>
      <c r="D120" s="72">
        <v>-0.34095063799999997</v>
      </c>
      <c r="E120" s="72">
        <v>1.7555200120000001</v>
      </c>
      <c r="G120" s="73" t="s">
        <v>7832</v>
      </c>
      <c r="H120" s="74">
        <v>9.6400852999999995E-2</v>
      </c>
      <c r="I120" s="74">
        <v>-1.395388906</v>
      </c>
      <c r="J120" s="74">
        <v>-1.491790025</v>
      </c>
      <c r="L120" s="73" t="s">
        <v>7833</v>
      </c>
      <c r="M120" s="74">
        <v>0.74548174099999998</v>
      </c>
      <c r="N120" s="74">
        <v>-2.1852661699999998</v>
      </c>
      <c r="O120" s="74">
        <v>-2.9307476889999999</v>
      </c>
      <c r="V120" s="73" t="s">
        <v>1169</v>
      </c>
      <c r="W120" s="74">
        <v>-0.76427857600000004</v>
      </c>
      <c r="X120" s="74">
        <v>-6.4992631999999995E-2</v>
      </c>
      <c r="Y120" s="74">
        <v>0.69928598900000005</v>
      </c>
    </row>
    <row r="121" spans="2:25" ht="15.75" thickBot="1" x14ac:dyDescent="0.25">
      <c r="B121" s="71" t="s">
        <v>7834</v>
      </c>
      <c r="C121" s="72">
        <v>-1.1465775540000001</v>
      </c>
      <c r="D121" s="72">
        <v>0.21173118099999999</v>
      </c>
      <c r="E121" s="72">
        <v>1.358308482</v>
      </c>
      <c r="G121" s="73" t="s">
        <v>7835</v>
      </c>
      <c r="H121" s="74">
        <v>-9.8976583000000007E-2</v>
      </c>
      <c r="I121" s="74">
        <v>-0.145708581</v>
      </c>
      <c r="J121" s="74">
        <v>-4.6732079000000003E-2</v>
      </c>
      <c r="L121" s="73" t="s">
        <v>6117</v>
      </c>
      <c r="M121" s="74">
        <v>-0.102125625</v>
      </c>
      <c r="N121" s="74">
        <v>1.026180364</v>
      </c>
      <c r="O121" s="74">
        <v>1.12830594</v>
      </c>
      <c r="V121" s="73" t="s">
        <v>7836</v>
      </c>
      <c r="W121" s="74">
        <v>-1.476666083</v>
      </c>
      <c r="X121" s="74">
        <v>-0.26995641599999998</v>
      </c>
      <c r="Y121" s="74">
        <v>1.2067094810000001</v>
      </c>
    </row>
    <row r="122" spans="2:25" ht="15.75" thickBot="1" x14ac:dyDescent="0.25">
      <c r="B122" s="71" t="s">
        <v>7837</v>
      </c>
      <c r="C122" s="72">
        <v>-1.7797924009999999</v>
      </c>
      <c r="D122" s="72">
        <v>-0.229448655</v>
      </c>
      <c r="E122" s="72">
        <v>1.5503436669999999</v>
      </c>
      <c r="G122" s="73" t="s">
        <v>7838</v>
      </c>
      <c r="H122" s="74">
        <v>0.51242715599999999</v>
      </c>
      <c r="I122" s="74">
        <v>-0.12967237200000001</v>
      </c>
      <c r="J122" s="74">
        <v>-0.64209942600000003</v>
      </c>
      <c r="L122" s="73" t="s">
        <v>7839</v>
      </c>
      <c r="M122" s="74">
        <v>0.99340046800000004</v>
      </c>
      <c r="N122" s="74">
        <v>0.85093140700000003</v>
      </c>
      <c r="O122" s="74">
        <v>-0.14246863900000001</v>
      </c>
      <c r="V122" s="73" t="s">
        <v>7840</v>
      </c>
      <c r="W122" s="74">
        <v>2.2306082150000002</v>
      </c>
      <c r="X122" s="74">
        <v>-1.3607767289999999</v>
      </c>
      <c r="Y122" s="74">
        <v>-3.5913851700000001</v>
      </c>
    </row>
    <row r="123" spans="2:25" ht="15.75" thickBot="1" x14ac:dyDescent="0.25">
      <c r="B123" s="71" t="s">
        <v>7841</v>
      </c>
      <c r="C123" s="72">
        <v>0.94875482600000005</v>
      </c>
      <c r="D123" s="72">
        <v>-4.8684086190000002</v>
      </c>
      <c r="E123" s="72">
        <v>-5.817163313</v>
      </c>
      <c r="G123" s="73" t="s">
        <v>7842</v>
      </c>
      <c r="H123" s="74">
        <v>0.33752157399999999</v>
      </c>
      <c r="I123" s="74">
        <v>-0.27295313599999999</v>
      </c>
      <c r="J123" s="74">
        <v>-0.61047415699999996</v>
      </c>
      <c r="L123" s="73" t="s">
        <v>7403</v>
      </c>
      <c r="M123" s="74">
        <v>0.282851352</v>
      </c>
      <c r="N123" s="74">
        <v>-1.843258576</v>
      </c>
      <c r="O123" s="74">
        <v>-2.1261099649999999</v>
      </c>
      <c r="V123" s="73" t="s">
        <v>7843</v>
      </c>
      <c r="W123" s="74">
        <v>-1.1419387729999999</v>
      </c>
      <c r="X123" s="74">
        <v>0.65911715400000004</v>
      </c>
      <c r="Y123" s="74">
        <v>1.8010564010000001</v>
      </c>
    </row>
    <row r="124" spans="2:25" ht="15.75" thickBot="1" x14ac:dyDescent="0.25">
      <c r="B124" s="71" t="s">
        <v>7844</v>
      </c>
      <c r="C124" s="72">
        <v>0.587265127</v>
      </c>
      <c r="D124" s="72">
        <v>-1.344947184</v>
      </c>
      <c r="E124" s="72">
        <v>-1.932212066</v>
      </c>
      <c r="G124" s="73" t="s">
        <v>7845</v>
      </c>
      <c r="H124" s="74">
        <v>0.30816396600000001</v>
      </c>
      <c r="I124" s="74">
        <v>-0.23526540700000001</v>
      </c>
      <c r="J124" s="74">
        <v>-0.54342932600000005</v>
      </c>
      <c r="L124" s="73" t="s">
        <v>7846</v>
      </c>
      <c r="M124" s="74">
        <v>2.57522107</v>
      </c>
      <c r="N124" s="74">
        <v>1.6947010419999999</v>
      </c>
      <c r="O124" s="74">
        <v>-0.88052004500000003</v>
      </c>
      <c r="V124" s="73" t="s">
        <v>7847</v>
      </c>
      <c r="W124" s="74">
        <v>-1.3220034780000001</v>
      </c>
      <c r="X124" s="74">
        <v>0.53203762099999996</v>
      </c>
      <c r="Y124" s="74">
        <v>1.854041142</v>
      </c>
    </row>
    <row r="125" spans="2:25" ht="15.75" thickBot="1" x14ac:dyDescent="0.25">
      <c r="B125" s="71" t="s">
        <v>7848</v>
      </c>
      <c r="C125" s="72">
        <v>-0.96643533500000001</v>
      </c>
      <c r="D125" s="72">
        <v>-1.7382621979999999</v>
      </c>
      <c r="E125" s="72">
        <v>-0.77182679600000004</v>
      </c>
      <c r="G125" s="73" t="s">
        <v>7849</v>
      </c>
      <c r="H125" s="74">
        <v>-0.145708581</v>
      </c>
      <c r="I125" s="74">
        <v>-0.145708581</v>
      </c>
      <c r="J125" s="74">
        <v>0</v>
      </c>
      <c r="L125" s="73" t="s">
        <v>7850</v>
      </c>
      <c r="M125" s="74">
        <v>0.80444351300000005</v>
      </c>
      <c r="N125" s="74">
        <v>0.81524258699999996</v>
      </c>
      <c r="O125" s="74">
        <v>1.0798454000000001E-2</v>
      </c>
      <c r="V125" s="73" t="s">
        <v>2003</v>
      </c>
      <c r="W125" s="74">
        <v>1.3807593659999999</v>
      </c>
      <c r="X125" s="74">
        <v>0.37459438699999997</v>
      </c>
      <c r="Y125" s="74">
        <v>-1.006165384</v>
      </c>
    </row>
    <row r="126" spans="2:25" ht="15.75" thickBot="1" x14ac:dyDescent="0.25">
      <c r="B126" s="71" t="s">
        <v>7851</v>
      </c>
      <c r="C126" s="72">
        <v>1.8739635610000001</v>
      </c>
      <c r="D126" s="72">
        <v>1.752749876</v>
      </c>
      <c r="E126" s="72">
        <v>-0.121214088</v>
      </c>
      <c r="G126" s="73" t="s">
        <v>7852</v>
      </c>
      <c r="H126" s="74">
        <v>0.63346655100000004</v>
      </c>
      <c r="I126" s="74">
        <v>-4.4434095999999999E-2</v>
      </c>
      <c r="J126" s="74">
        <v>-0.67790110000000003</v>
      </c>
      <c r="L126" s="73" t="s">
        <v>7853</v>
      </c>
      <c r="M126" s="74">
        <v>5.5466395000000002E-2</v>
      </c>
      <c r="N126" s="74">
        <v>-0.65481825599999999</v>
      </c>
      <c r="O126" s="74">
        <v>-0.71028449599999999</v>
      </c>
      <c r="V126" s="73" t="s">
        <v>7854</v>
      </c>
      <c r="W126" s="74">
        <v>3.0265484950000001</v>
      </c>
      <c r="X126" s="74">
        <v>-1.2750773660000001</v>
      </c>
      <c r="Y126" s="74">
        <v>-4.301625746</v>
      </c>
    </row>
    <row r="127" spans="2:25" ht="15.75" thickBot="1" x14ac:dyDescent="0.25">
      <c r="B127" s="71" t="s">
        <v>7855</v>
      </c>
      <c r="C127" s="72">
        <v>-1.092255274</v>
      </c>
      <c r="D127" s="72">
        <v>0.53469115</v>
      </c>
      <c r="E127" s="72">
        <v>1.626946035</v>
      </c>
      <c r="G127" s="73" t="s">
        <v>7856</v>
      </c>
      <c r="H127" s="74">
        <v>-0.55148297300000004</v>
      </c>
      <c r="I127" s="74">
        <v>-0.37491639500000001</v>
      </c>
      <c r="J127" s="74">
        <v>0.17656660599999999</v>
      </c>
      <c r="L127" s="73" t="s">
        <v>7857</v>
      </c>
      <c r="M127" s="74">
        <v>0.62371986999999995</v>
      </c>
      <c r="N127" s="74">
        <v>-1.7704293040000001</v>
      </c>
      <c r="O127" s="74">
        <v>-2.3941491849999998</v>
      </c>
      <c r="V127" s="73" t="s">
        <v>7858</v>
      </c>
      <c r="W127" s="74">
        <v>1.9807641949999999</v>
      </c>
      <c r="X127" s="74">
        <v>-0.229193276</v>
      </c>
      <c r="Y127" s="74">
        <v>-2.2099579999999999</v>
      </c>
    </row>
    <row r="128" spans="2:25" ht="15.75" thickBot="1" x14ac:dyDescent="0.25">
      <c r="B128" s="71" t="s">
        <v>7859</v>
      </c>
      <c r="C128" s="72">
        <v>2.0915708739999999</v>
      </c>
      <c r="D128" s="72">
        <v>0.72651562000000003</v>
      </c>
      <c r="E128" s="72">
        <v>-1.365055138</v>
      </c>
      <c r="G128" s="73" t="s">
        <v>7703</v>
      </c>
      <c r="H128" s="74">
        <v>1.2500605170000001</v>
      </c>
      <c r="I128" s="74">
        <v>-2.2195245990000001</v>
      </c>
      <c r="J128" s="74">
        <v>-3.4695856100000002</v>
      </c>
      <c r="L128" s="73" t="s">
        <v>4510</v>
      </c>
      <c r="M128" s="74">
        <v>-1.3490751910000001</v>
      </c>
      <c r="N128" s="74">
        <v>0.778895691</v>
      </c>
      <c r="O128" s="74">
        <v>2.1279706389999999</v>
      </c>
      <c r="V128" s="73" t="s">
        <v>7860</v>
      </c>
      <c r="W128" s="74">
        <v>2.3009387270000001</v>
      </c>
      <c r="X128" s="74">
        <v>-1.2898328960000001</v>
      </c>
      <c r="Y128" s="74">
        <v>-3.5907717950000002</v>
      </c>
    </row>
    <row r="129" spans="2:25" ht="15.75" thickBot="1" x14ac:dyDescent="0.25">
      <c r="B129" s="71" t="s">
        <v>7861</v>
      </c>
      <c r="C129" s="72">
        <v>0.67495321699999999</v>
      </c>
      <c r="D129" s="72">
        <v>-0.32627661299999999</v>
      </c>
      <c r="E129" s="72">
        <v>-1.0012296999999999</v>
      </c>
      <c r="G129" s="73" t="s">
        <v>7706</v>
      </c>
      <c r="H129" s="74">
        <v>1.1837100869999999</v>
      </c>
      <c r="I129" s="74">
        <v>1.852663682</v>
      </c>
      <c r="J129" s="74">
        <v>0.66895326799999999</v>
      </c>
      <c r="L129" s="73" t="s">
        <v>2541</v>
      </c>
      <c r="M129" s="74">
        <v>0.869026462</v>
      </c>
      <c r="N129" s="74">
        <v>0.902112951</v>
      </c>
      <c r="O129" s="74">
        <v>3.3086759E-2</v>
      </c>
      <c r="V129" s="73" t="s">
        <v>7862</v>
      </c>
      <c r="W129" s="74">
        <v>2.248238798</v>
      </c>
      <c r="X129" s="74">
        <v>-1.046337232</v>
      </c>
      <c r="Y129" s="74">
        <v>-3.2945758459999999</v>
      </c>
    </row>
    <row r="130" spans="2:25" ht="15.75" thickBot="1" x14ac:dyDescent="0.25">
      <c r="B130" s="71" t="s">
        <v>7863</v>
      </c>
      <c r="C130" s="72">
        <v>-0.79377789399999998</v>
      </c>
      <c r="D130" s="72">
        <v>1.152611133</v>
      </c>
      <c r="E130" s="72">
        <v>1.9463887639999999</v>
      </c>
      <c r="G130" s="73" t="s">
        <v>7710</v>
      </c>
      <c r="H130" s="74">
        <v>0.64484473200000003</v>
      </c>
      <c r="I130" s="74">
        <v>-0.79719088400000004</v>
      </c>
      <c r="J130" s="74">
        <v>-1.4420361230000001</v>
      </c>
      <c r="L130" s="73" t="s">
        <v>7864</v>
      </c>
      <c r="M130" s="74">
        <v>0.19832567200000001</v>
      </c>
      <c r="N130" s="74">
        <v>-1.129178741</v>
      </c>
      <c r="O130" s="74">
        <v>-1.3275047769999999</v>
      </c>
      <c r="V130" s="73" t="s">
        <v>7865</v>
      </c>
      <c r="W130" s="74">
        <v>0.21150443299999999</v>
      </c>
      <c r="X130" s="74">
        <v>-1.801536021</v>
      </c>
      <c r="Y130" s="74">
        <v>-2.0130401259999999</v>
      </c>
    </row>
    <row r="131" spans="2:25" ht="15.75" thickBot="1" x14ac:dyDescent="0.25">
      <c r="B131" s="71" t="s">
        <v>7643</v>
      </c>
      <c r="C131" s="72">
        <v>-1.761718906</v>
      </c>
      <c r="D131" s="72">
        <v>-1.293094473</v>
      </c>
      <c r="E131" s="72">
        <v>0.468623978</v>
      </c>
      <c r="G131" s="73" t="s">
        <v>7866</v>
      </c>
      <c r="H131" s="74">
        <v>0.56271280400000001</v>
      </c>
      <c r="I131" s="74">
        <v>-2.1634256070000002</v>
      </c>
      <c r="J131" s="74">
        <v>-2.7261380239999999</v>
      </c>
      <c r="L131" s="73" t="s">
        <v>7867</v>
      </c>
      <c r="M131" s="74">
        <v>1.0867205959999999</v>
      </c>
      <c r="N131" s="74">
        <v>-2.0921648450000001</v>
      </c>
      <c r="O131" s="74">
        <v>-3.1788847800000002</v>
      </c>
      <c r="V131" s="73" t="s">
        <v>7868</v>
      </c>
      <c r="W131" s="74">
        <v>-0.70004314000000001</v>
      </c>
      <c r="X131" s="74">
        <v>-2.1288427009999999</v>
      </c>
      <c r="Y131" s="74">
        <v>-1.4287992970000001</v>
      </c>
    </row>
    <row r="132" spans="2:25" ht="15.75" thickBot="1" x14ac:dyDescent="0.25">
      <c r="B132" s="71" t="s">
        <v>7869</v>
      </c>
      <c r="C132" s="72">
        <v>1.475863106</v>
      </c>
      <c r="D132" s="72">
        <v>1.7143928020000001</v>
      </c>
      <c r="E132" s="72">
        <v>0.23852886300000001</v>
      </c>
      <c r="G132" s="73" t="s">
        <v>7870</v>
      </c>
      <c r="H132" s="74">
        <v>0.36094067699999999</v>
      </c>
      <c r="I132" s="74">
        <v>-0.149466982</v>
      </c>
      <c r="J132" s="74">
        <v>-0.51040712600000004</v>
      </c>
      <c r="L132" s="73" t="s">
        <v>7871</v>
      </c>
      <c r="M132" s="74">
        <v>-0.26545676099999999</v>
      </c>
      <c r="N132" s="74">
        <v>-1.0889487529999999</v>
      </c>
      <c r="O132" s="74">
        <v>-0.82349211499999997</v>
      </c>
      <c r="V132" s="73" t="s">
        <v>6635</v>
      </c>
      <c r="W132" s="74">
        <v>0.21327386200000001</v>
      </c>
      <c r="X132" s="74">
        <v>-1.0293810240000001</v>
      </c>
      <c r="Y132" s="74">
        <v>-1.2426544450000001</v>
      </c>
    </row>
    <row r="133" spans="2:25" ht="15.75" thickBot="1" x14ac:dyDescent="0.25">
      <c r="B133" s="71" t="s">
        <v>7872</v>
      </c>
      <c r="C133" s="72">
        <v>-1.114562767</v>
      </c>
      <c r="D133" s="72">
        <v>-0.19690839299999999</v>
      </c>
      <c r="E133" s="72">
        <v>0.91765401499999999</v>
      </c>
      <c r="G133" s="73" t="s">
        <v>7714</v>
      </c>
      <c r="H133" s="74">
        <v>1.0067647820000001</v>
      </c>
      <c r="I133" s="74">
        <v>-2.6272787520000001</v>
      </c>
      <c r="J133" s="74">
        <v>-3.634043245</v>
      </c>
      <c r="L133" s="73" t="s">
        <v>7873</v>
      </c>
      <c r="M133" s="74">
        <v>0.121877444</v>
      </c>
      <c r="N133" s="74">
        <v>0.308680067</v>
      </c>
      <c r="O133" s="74">
        <v>0.18680225</v>
      </c>
      <c r="V133" s="73" t="s">
        <v>7874</v>
      </c>
      <c r="W133" s="74">
        <v>0</v>
      </c>
      <c r="X133" s="74">
        <v>0</v>
      </c>
      <c r="Y133" s="74">
        <v>0</v>
      </c>
    </row>
    <row r="134" spans="2:25" ht="15.75" thickBot="1" x14ac:dyDescent="0.25">
      <c r="B134" s="71" t="s">
        <v>3050</v>
      </c>
      <c r="C134" s="72">
        <v>-1.881808277</v>
      </c>
      <c r="D134" s="72">
        <v>-0.61258451700000005</v>
      </c>
      <c r="E134" s="72">
        <v>1.2692234979999999</v>
      </c>
      <c r="G134" s="73" t="s">
        <v>7718</v>
      </c>
      <c r="H134" s="74">
        <v>-0.83232556199999996</v>
      </c>
      <c r="I134" s="74">
        <v>0.22863278200000001</v>
      </c>
      <c r="J134" s="74">
        <v>1.0609583810000001</v>
      </c>
      <c r="L134" s="73" t="s">
        <v>7875</v>
      </c>
      <c r="M134" s="74">
        <v>-0.64312353200000005</v>
      </c>
      <c r="N134" s="74">
        <v>-0.72040057599999996</v>
      </c>
      <c r="O134" s="74">
        <v>-7.7276939000000003E-2</v>
      </c>
      <c r="V134" s="73" t="s">
        <v>2094</v>
      </c>
      <c r="W134" s="74">
        <v>1.298691743</v>
      </c>
      <c r="X134" s="74">
        <v>1.198570844</v>
      </c>
      <c r="Y134" s="74">
        <v>-0.100120599</v>
      </c>
    </row>
    <row r="135" spans="2:25" ht="15.75" thickBot="1" x14ac:dyDescent="0.25">
      <c r="B135" s="71" t="s">
        <v>7654</v>
      </c>
      <c r="C135" s="72">
        <v>-1.9963563179999999</v>
      </c>
      <c r="D135" s="72">
        <v>-1.316903293</v>
      </c>
      <c r="E135" s="72">
        <v>0.67945352599999997</v>
      </c>
      <c r="G135" s="73" t="s">
        <v>7876</v>
      </c>
      <c r="H135" s="74">
        <v>-0.628601725</v>
      </c>
      <c r="I135" s="74">
        <v>-0.89010512399999997</v>
      </c>
      <c r="J135" s="74">
        <v>-0.26150348000000001</v>
      </c>
      <c r="L135" s="73" t="s">
        <v>7877</v>
      </c>
      <c r="M135" s="74">
        <v>2.0288452889999999</v>
      </c>
      <c r="N135" s="74">
        <v>-0.290415384</v>
      </c>
      <c r="O135" s="74">
        <v>-2.319260855</v>
      </c>
      <c r="V135" s="73" t="s">
        <v>7878</v>
      </c>
      <c r="W135" s="74">
        <v>0.52021805700000001</v>
      </c>
      <c r="X135" s="74">
        <v>4.5782635000000002E-2</v>
      </c>
      <c r="Y135" s="74">
        <v>-0.474435418</v>
      </c>
    </row>
    <row r="136" spans="2:25" ht="15.75" thickBot="1" x14ac:dyDescent="0.25">
      <c r="B136" s="71" t="s">
        <v>7879</v>
      </c>
      <c r="C136" s="72">
        <v>2.2174218219999999</v>
      </c>
      <c r="D136" s="72">
        <v>-0.95715005799999997</v>
      </c>
      <c r="E136" s="72">
        <v>-3.1745718959999998</v>
      </c>
      <c r="G136" s="73" t="s">
        <v>1546</v>
      </c>
      <c r="H136" s="74">
        <v>1.0440506300000001</v>
      </c>
      <c r="I136" s="74">
        <v>1.8338757720000001</v>
      </c>
      <c r="J136" s="74">
        <v>0.78982521900000002</v>
      </c>
      <c r="L136" s="73" t="s">
        <v>7880</v>
      </c>
      <c r="M136" s="74">
        <v>-1.716475483</v>
      </c>
      <c r="N136" s="74">
        <v>-1.071301472</v>
      </c>
      <c r="O136" s="74">
        <v>0.645174095</v>
      </c>
      <c r="V136" s="73" t="s">
        <v>7881</v>
      </c>
      <c r="W136" s="74">
        <v>0.75194353999999997</v>
      </c>
      <c r="X136" s="74">
        <v>-0.70087423299999996</v>
      </c>
      <c r="Y136" s="74">
        <v>-1.4528179059999999</v>
      </c>
    </row>
    <row r="137" spans="2:25" ht="15.75" thickBot="1" x14ac:dyDescent="0.25">
      <c r="B137" s="71" t="s">
        <v>7882</v>
      </c>
      <c r="C137" s="72">
        <v>1.154703094</v>
      </c>
      <c r="D137" s="72">
        <v>-2.1712209069999999</v>
      </c>
      <c r="E137" s="72">
        <v>-3.3259241180000001</v>
      </c>
      <c r="G137" s="73" t="s">
        <v>7883</v>
      </c>
      <c r="H137" s="74">
        <v>-0.33283469500000001</v>
      </c>
      <c r="I137" s="74">
        <v>-0.41073296199999998</v>
      </c>
      <c r="J137" s="74">
        <v>-7.7898385000000001E-2</v>
      </c>
      <c r="L137" s="73" t="s">
        <v>7884</v>
      </c>
      <c r="M137" s="74">
        <v>0.57034828800000004</v>
      </c>
      <c r="N137" s="74">
        <v>8.3601439E-2</v>
      </c>
      <c r="O137" s="74">
        <v>-0.48674738200000001</v>
      </c>
      <c r="V137" s="73" t="s">
        <v>7885</v>
      </c>
      <c r="W137" s="74">
        <v>0.75828185400000003</v>
      </c>
      <c r="X137" s="74">
        <v>-1.1896378460000001</v>
      </c>
      <c r="Y137" s="74">
        <v>-1.9479197070000001</v>
      </c>
    </row>
    <row r="138" spans="2:25" ht="15.75" thickBot="1" x14ac:dyDescent="0.25">
      <c r="B138" s="71" t="s">
        <v>7886</v>
      </c>
      <c r="C138" s="72">
        <v>1.6822235919999999</v>
      </c>
      <c r="D138" s="72">
        <v>-0.63637159499999996</v>
      </c>
      <c r="E138" s="72">
        <v>-2.3185949950000002</v>
      </c>
      <c r="G138" s="73" t="s">
        <v>7577</v>
      </c>
      <c r="H138" s="74">
        <v>1.7289575159999999</v>
      </c>
      <c r="I138" s="74">
        <v>-1.8244235360000001</v>
      </c>
      <c r="J138" s="74">
        <v>-3.553380754</v>
      </c>
      <c r="L138" s="73" t="s">
        <v>7887</v>
      </c>
      <c r="M138" s="74">
        <v>2.2707767959999998</v>
      </c>
      <c r="N138" s="74">
        <v>-3.4182624000000002E-2</v>
      </c>
      <c r="O138" s="74">
        <v>-2.304959749</v>
      </c>
      <c r="V138" s="73" t="s">
        <v>6659</v>
      </c>
      <c r="W138" s="74">
        <v>0.57758206300000003</v>
      </c>
      <c r="X138" s="74">
        <v>-3.0281397550000002</v>
      </c>
      <c r="Y138" s="74">
        <v>-3.6057213620000002</v>
      </c>
    </row>
    <row r="139" spans="2:25" ht="15.75" thickBot="1" x14ac:dyDescent="0.25">
      <c r="B139" s="71" t="s">
        <v>7888</v>
      </c>
      <c r="C139" s="72">
        <v>1.461752752</v>
      </c>
      <c r="D139" s="72">
        <v>-1.7343038740000001</v>
      </c>
      <c r="E139" s="72">
        <v>-3.1960574980000001</v>
      </c>
      <c r="G139" s="73" t="s">
        <v>7889</v>
      </c>
      <c r="H139" s="74">
        <v>-0.17770156300000001</v>
      </c>
      <c r="I139" s="74">
        <v>-0.17770156300000001</v>
      </c>
      <c r="J139" s="74">
        <v>0</v>
      </c>
      <c r="L139" s="73" t="s">
        <v>7890</v>
      </c>
      <c r="M139" s="74">
        <v>0.50432139899999995</v>
      </c>
      <c r="N139" s="74">
        <v>-5.692795888</v>
      </c>
      <c r="O139" s="74">
        <v>-6.1971172010000002</v>
      </c>
      <c r="V139" s="73" t="s">
        <v>7891</v>
      </c>
      <c r="W139" s="74">
        <v>-1.0511333620000001</v>
      </c>
      <c r="X139" s="74">
        <v>-1.9574413859999999</v>
      </c>
      <c r="Y139" s="74">
        <v>-0.90630786500000005</v>
      </c>
    </row>
    <row r="140" spans="2:25" ht="15.75" thickBot="1" x14ac:dyDescent="0.25">
      <c r="B140" s="71" t="s">
        <v>7892</v>
      </c>
      <c r="C140" s="72">
        <v>1.152707822</v>
      </c>
      <c r="D140" s="72">
        <v>-2.5642519419999998</v>
      </c>
      <c r="E140" s="72">
        <v>-3.716959922</v>
      </c>
      <c r="G140" s="73" t="s">
        <v>6408</v>
      </c>
      <c r="H140" s="74">
        <v>0.583883924</v>
      </c>
      <c r="I140" s="74">
        <v>-0.93771026000000002</v>
      </c>
      <c r="J140" s="74">
        <v>-1.521593894</v>
      </c>
      <c r="L140" s="73" t="s">
        <v>4196</v>
      </c>
      <c r="M140" s="74">
        <v>1.104280964</v>
      </c>
      <c r="N140" s="74">
        <v>-0.90672920300000004</v>
      </c>
      <c r="O140" s="74">
        <v>-2.0110098490000001</v>
      </c>
      <c r="V140" s="73" t="s">
        <v>7893</v>
      </c>
      <c r="W140" s="74">
        <v>-0.477547263</v>
      </c>
      <c r="X140" s="74">
        <v>0.40508726099999998</v>
      </c>
      <c r="Y140" s="74">
        <v>0.88263444199999996</v>
      </c>
    </row>
    <row r="141" spans="2:25" ht="15.75" thickBot="1" x14ac:dyDescent="0.25">
      <c r="B141" s="71" t="s">
        <v>7894</v>
      </c>
      <c r="C141" s="72">
        <v>-0.71632495900000004</v>
      </c>
      <c r="D141" s="72">
        <v>-2.56608766</v>
      </c>
      <c r="E141" s="72">
        <v>-1.849762691</v>
      </c>
      <c r="G141" s="73" t="s">
        <v>7895</v>
      </c>
      <c r="H141" s="74">
        <v>-1.3061234999999999E-2</v>
      </c>
      <c r="I141" s="74">
        <v>0.96129437900000003</v>
      </c>
      <c r="J141" s="74">
        <v>0.97435529799999998</v>
      </c>
      <c r="L141" s="73" t="s">
        <v>7896</v>
      </c>
      <c r="M141" s="74">
        <v>0.64534566699999996</v>
      </c>
      <c r="N141" s="74">
        <v>-1.0639435340000001</v>
      </c>
      <c r="O141" s="74">
        <v>-1.709289209</v>
      </c>
      <c r="V141" s="73" t="s">
        <v>7897</v>
      </c>
      <c r="W141" s="74">
        <v>-1.9068839230000001</v>
      </c>
      <c r="X141" s="74">
        <v>-1.847779711</v>
      </c>
      <c r="Y141" s="74">
        <v>5.9104653E-2</v>
      </c>
    </row>
    <row r="142" spans="2:25" ht="15.75" thickBot="1" x14ac:dyDescent="0.25">
      <c r="B142" s="71" t="s">
        <v>7898</v>
      </c>
      <c r="C142" s="72">
        <v>1.7955259240000001</v>
      </c>
      <c r="D142" s="72">
        <v>0.21014444600000001</v>
      </c>
      <c r="E142" s="72">
        <v>-1.5853816650000001</v>
      </c>
      <c r="G142" s="73" t="s">
        <v>7899</v>
      </c>
      <c r="H142" s="74">
        <v>-0.47717669200000001</v>
      </c>
      <c r="I142" s="74">
        <v>-0.48685271200000002</v>
      </c>
      <c r="J142" s="74">
        <v>-9.6759259999999996E-3</v>
      </c>
      <c r="L142" s="73" t="s">
        <v>7900</v>
      </c>
      <c r="M142" s="74">
        <v>0.86454552299999998</v>
      </c>
      <c r="N142" s="74">
        <v>0.47423458400000001</v>
      </c>
      <c r="O142" s="74">
        <v>-0.39031102899999998</v>
      </c>
      <c r="V142" s="73" t="s">
        <v>6037</v>
      </c>
      <c r="W142" s="74">
        <v>-0.172423206</v>
      </c>
      <c r="X142" s="74">
        <v>0.965275997</v>
      </c>
      <c r="Y142" s="74">
        <v>1.13769893</v>
      </c>
    </row>
    <row r="143" spans="2:25" ht="15.75" thickBot="1" x14ac:dyDescent="0.25">
      <c r="B143" s="71" t="s">
        <v>7901</v>
      </c>
      <c r="C143" s="72">
        <v>-3.1324134520000002</v>
      </c>
      <c r="D143" s="72">
        <v>-0.66666764000000001</v>
      </c>
      <c r="E143" s="72">
        <v>2.4657454429999999</v>
      </c>
      <c r="G143" s="73" t="s">
        <v>7902</v>
      </c>
      <c r="H143" s="74">
        <v>3.7380815999999997E-2</v>
      </c>
      <c r="I143" s="74">
        <v>0.749027895</v>
      </c>
      <c r="J143" s="74">
        <v>0.71164731800000003</v>
      </c>
      <c r="L143" s="73" t="s">
        <v>7903</v>
      </c>
      <c r="M143" s="74">
        <v>-1.611356368</v>
      </c>
      <c r="N143" s="74">
        <v>-0.94215078500000005</v>
      </c>
      <c r="O143" s="74">
        <v>0.66920550300000003</v>
      </c>
      <c r="V143" s="73" t="s">
        <v>7904</v>
      </c>
      <c r="W143" s="74">
        <v>-0.78608216200000003</v>
      </c>
      <c r="X143" s="74">
        <v>0.908868232</v>
      </c>
      <c r="Y143" s="74">
        <v>1.694950599</v>
      </c>
    </row>
    <row r="144" spans="2:25" ht="15.75" thickBot="1" x14ac:dyDescent="0.25">
      <c r="B144" s="71" t="s">
        <v>7905</v>
      </c>
      <c r="C144" s="72">
        <v>2.4254198260000002</v>
      </c>
      <c r="D144" s="72">
        <v>-2.9692780299999999</v>
      </c>
      <c r="E144" s="72">
        <v>-5.394697292</v>
      </c>
      <c r="G144" s="73" t="s">
        <v>7906</v>
      </c>
      <c r="H144" s="74">
        <v>0.52857331900000004</v>
      </c>
      <c r="I144" s="74">
        <v>7.7610805000000005E-2</v>
      </c>
      <c r="J144" s="74">
        <v>-0.45096314199999998</v>
      </c>
      <c r="L144" s="73" t="s">
        <v>7907</v>
      </c>
      <c r="M144" s="74">
        <v>0.321794207</v>
      </c>
      <c r="N144" s="74">
        <v>-1.3789741390000001</v>
      </c>
      <c r="O144" s="74">
        <v>-1.700768005</v>
      </c>
      <c r="V144" s="73" t="s">
        <v>7908</v>
      </c>
      <c r="W144" s="74">
        <v>-0.38809243399999999</v>
      </c>
      <c r="X144" s="74">
        <v>-0.37635672199999998</v>
      </c>
      <c r="Y144" s="74">
        <v>1.1736068000000001E-2</v>
      </c>
    </row>
    <row r="145" spans="2:25" ht="15.75" thickBot="1" x14ac:dyDescent="0.25">
      <c r="B145" s="71" t="s">
        <v>7909</v>
      </c>
      <c r="C145" s="72">
        <v>2.2815024159999999</v>
      </c>
      <c r="D145" s="72">
        <v>-0.89419723399999995</v>
      </c>
      <c r="E145" s="72">
        <v>-3.1757004009999998</v>
      </c>
      <c r="G145" s="73" t="s">
        <v>7910</v>
      </c>
      <c r="H145" s="74">
        <v>-0.195251867</v>
      </c>
      <c r="I145" s="74">
        <v>-0.176455892</v>
      </c>
      <c r="J145" s="74">
        <v>1.8796522E-2</v>
      </c>
      <c r="L145" s="73" t="s">
        <v>7569</v>
      </c>
      <c r="M145" s="74">
        <v>0.73235604099999996</v>
      </c>
      <c r="N145" s="74">
        <v>-1.305184691</v>
      </c>
      <c r="O145" s="74">
        <v>-2.0375407060000001</v>
      </c>
      <c r="V145" s="73" t="s">
        <v>7911</v>
      </c>
      <c r="W145" s="74">
        <v>-0.78786624299999997</v>
      </c>
      <c r="X145" s="74">
        <v>-0.73714041100000005</v>
      </c>
      <c r="Y145" s="74">
        <v>5.0725963999999998E-2</v>
      </c>
    </row>
    <row r="146" spans="2:25" ht="15.75" thickBot="1" x14ac:dyDescent="0.25">
      <c r="B146" s="71" t="s">
        <v>7912</v>
      </c>
      <c r="C146" s="72">
        <v>-0.66970159500000004</v>
      </c>
      <c r="D146" s="72">
        <v>-0.68805984099999995</v>
      </c>
      <c r="E146" s="72">
        <v>-1.8358323999999999E-2</v>
      </c>
      <c r="G146" s="73" t="s">
        <v>7913</v>
      </c>
      <c r="H146" s="74">
        <v>1.3160646999999999E-2</v>
      </c>
      <c r="I146" s="74">
        <v>0.75836458500000004</v>
      </c>
      <c r="J146" s="74">
        <v>0.74520462600000004</v>
      </c>
      <c r="L146" s="73" t="s">
        <v>7914</v>
      </c>
      <c r="M146" s="74">
        <v>-1.656893768</v>
      </c>
      <c r="N146" s="74">
        <v>-2.6205820000000002E-3</v>
      </c>
      <c r="O146" s="74">
        <v>1.6542728390000001</v>
      </c>
      <c r="V146" s="73" t="s">
        <v>7915</v>
      </c>
      <c r="W146" s="74">
        <v>-0.32730420399999999</v>
      </c>
      <c r="X146" s="74">
        <v>0.44487375699999998</v>
      </c>
      <c r="Y146" s="74">
        <v>0.772178735</v>
      </c>
    </row>
    <row r="147" spans="2:25" ht="15.75" thickBot="1" x14ac:dyDescent="0.25">
      <c r="B147" s="71" t="s">
        <v>7916</v>
      </c>
      <c r="C147" s="72">
        <v>1.5647732400000001</v>
      </c>
      <c r="D147" s="72">
        <v>-0.23649834</v>
      </c>
      <c r="E147" s="72">
        <v>-1.8012710110000001</v>
      </c>
      <c r="G147" s="73" t="s">
        <v>7736</v>
      </c>
      <c r="H147" s="74">
        <v>1.3372520969999999</v>
      </c>
      <c r="I147" s="74">
        <v>1.5863386559999999</v>
      </c>
      <c r="J147" s="74">
        <v>0.249086064</v>
      </c>
      <c r="L147" s="73" t="s">
        <v>7917</v>
      </c>
      <c r="M147" s="74">
        <v>0.74783678899999995</v>
      </c>
      <c r="N147" s="74">
        <v>0.43168927699999998</v>
      </c>
      <c r="O147" s="74">
        <v>-0.31614745100000002</v>
      </c>
      <c r="V147" s="73" t="s">
        <v>6045</v>
      </c>
      <c r="W147" s="74">
        <v>-1.1128207059999999</v>
      </c>
      <c r="X147" s="74">
        <v>1.158064234</v>
      </c>
      <c r="Y147" s="74">
        <v>2.2708847130000001</v>
      </c>
    </row>
    <row r="148" spans="2:25" ht="15.75" thickBot="1" x14ac:dyDescent="0.25">
      <c r="B148" s="71" t="s">
        <v>7918</v>
      </c>
      <c r="C148" s="72">
        <v>1.380436891</v>
      </c>
      <c r="D148" s="72">
        <v>-0.49675732099999997</v>
      </c>
      <c r="E148" s="72">
        <v>-1.877194778</v>
      </c>
      <c r="G148" s="73" t="s">
        <v>7586</v>
      </c>
      <c r="H148" s="74">
        <v>0.55140674999999995</v>
      </c>
      <c r="I148" s="74">
        <v>-0.56567634200000005</v>
      </c>
      <c r="J148" s="74">
        <v>-1.1170834220000001</v>
      </c>
      <c r="L148" s="73" t="s">
        <v>7919</v>
      </c>
      <c r="M148" s="74">
        <v>0.35625989699999999</v>
      </c>
      <c r="N148" s="74">
        <v>0.549314305</v>
      </c>
      <c r="O148" s="74">
        <v>0.193053844</v>
      </c>
      <c r="V148" s="73" t="s">
        <v>7920</v>
      </c>
      <c r="W148" s="74">
        <v>0.169264417</v>
      </c>
      <c r="X148" s="74">
        <v>1.3834416460000001</v>
      </c>
      <c r="Y148" s="74">
        <v>1.214177662</v>
      </c>
    </row>
    <row r="149" spans="2:25" ht="15.75" thickBot="1" x14ac:dyDescent="0.25">
      <c r="B149" s="71" t="s">
        <v>7921</v>
      </c>
      <c r="C149" s="72">
        <v>1.9774037609999999</v>
      </c>
      <c r="D149" s="72">
        <v>-2.1801670400000002</v>
      </c>
      <c r="E149" s="72">
        <v>-4.1575712139999998</v>
      </c>
      <c r="G149" s="73" t="s">
        <v>7740</v>
      </c>
      <c r="H149" s="74">
        <v>1.095840049</v>
      </c>
      <c r="I149" s="74">
        <v>-0.29236266</v>
      </c>
      <c r="J149" s="74">
        <v>-1.388202886</v>
      </c>
      <c r="L149" s="73" t="s">
        <v>3476</v>
      </c>
      <c r="M149" s="74">
        <v>-1.9148658160000001</v>
      </c>
      <c r="N149" s="74">
        <v>-0.53867010000000004</v>
      </c>
      <c r="O149" s="74">
        <v>1.3761953490000001</v>
      </c>
      <c r="V149" s="73" t="s">
        <v>7922</v>
      </c>
      <c r="W149" s="74">
        <v>-1.138903126</v>
      </c>
      <c r="X149" s="74">
        <v>1.0344354840000001</v>
      </c>
      <c r="Y149" s="74">
        <v>2.1733385439999999</v>
      </c>
    </row>
    <row r="150" spans="2:25" ht="15.75" thickBot="1" x14ac:dyDescent="0.25">
      <c r="B150" s="71" t="s">
        <v>7923</v>
      </c>
      <c r="C150" s="72">
        <v>1.6776250509999999</v>
      </c>
      <c r="D150" s="72">
        <v>-3.7471623489999999</v>
      </c>
      <c r="E150" s="72">
        <v>-5.4247874410000003</v>
      </c>
      <c r="G150" s="73" t="s">
        <v>7924</v>
      </c>
      <c r="H150" s="74">
        <v>-3.7334604E-2</v>
      </c>
      <c r="I150" s="74">
        <v>1.4643803E-2</v>
      </c>
      <c r="J150" s="74">
        <v>5.1977593000000002E-2</v>
      </c>
      <c r="L150" s="73" t="s">
        <v>7925</v>
      </c>
      <c r="M150" s="74">
        <v>1.8361224819999999</v>
      </c>
      <c r="N150" s="74">
        <v>-4.7245242999999999E-2</v>
      </c>
      <c r="O150" s="74">
        <v>-1.883367491</v>
      </c>
      <c r="V150" s="73" t="s">
        <v>7926</v>
      </c>
      <c r="W150" s="74">
        <v>-1.065880299</v>
      </c>
      <c r="X150" s="74">
        <v>0.12455047800000001</v>
      </c>
      <c r="Y150" s="74">
        <v>1.190430917</v>
      </c>
    </row>
    <row r="151" spans="2:25" ht="15.75" thickBot="1" x14ac:dyDescent="0.25">
      <c r="B151" s="71" t="s">
        <v>7927</v>
      </c>
      <c r="C151" s="72">
        <v>3.2809199489999998</v>
      </c>
      <c r="D151" s="72">
        <v>-3.7124972559999998</v>
      </c>
      <c r="E151" s="72">
        <v>-6.9934173309999998</v>
      </c>
      <c r="G151" s="73" t="s">
        <v>7589</v>
      </c>
      <c r="H151" s="74">
        <v>0.15629046599999999</v>
      </c>
      <c r="I151" s="74">
        <v>0.25825960799999997</v>
      </c>
      <c r="J151" s="74">
        <v>0.101968698</v>
      </c>
      <c r="L151" s="73" t="s">
        <v>7928</v>
      </c>
      <c r="M151" s="74">
        <v>0.96856929700000005</v>
      </c>
      <c r="N151" s="74">
        <v>0.58954586799999997</v>
      </c>
      <c r="O151" s="74">
        <v>-0.37902366900000001</v>
      </c>
      <c r="V151" s="73" t="s">
        <v>7929</v>
      </c>
      <c r="W151" s="74">
        <v>2.429689336</v>
      </c>
      <c r="X151" s="74">
        <v>-1.7268145210000001</v>
      </c>
      <c r="Y151" s="74">
        <v>-4.1565038769999996</v>
      </c>
    </row>
    <row r="152" spans="2:25" ht="15.75" thickBot="1" x14ac:dyDescent="0.25">
      <c r="B152" s="71" t="s">
        <v>4733</v>
      </c>
      <c r="C152" s="72">
        <v>0.71669069500000004</v>
      </c>
      <c r="D152" s="72">
        <v>1.5011583500000001</v>
      </c>
      <c r="E152" s="72">
        <v>0.78446713000000001</v>
      </c>
      <c r="G152" s="73" t="s">
        <v>7744</v>
      </c>
      <c r="H152" s="74">
        <v>1.7784954040000001</v>
      </c>
      <c r="I152" s="74">
        <v>-0.64943237399999998</v>
      </c>
      <c r="J152" s="74">
        <v>-2.4279275889999998</v>
      </c>
      <c r="L152" s="73" t="s">
        <v>7930</v>
      </c>
      <c r="M152" s="74">
        <v>1.054513719</v>
      </c>
      <c r="N152" s="74">
        <v>-2.21000072</v>
      </c>
      <c r="O152" s="74">
        <v>-3.264513869</v>
      </c>
      <c r="V152" s="73" t="s">
        <v>573</v>
      </c>
      <c r="W152" s="74">
        <v>1.3458175969999999</v>
      </c>
      <c r="X152" s="74">
        <v>0.19072230800000001</v>
      </c>
      <c r="Y152" s="74">
        <v>-1.1550956969999999</v>
      </c>
    </row>
    <row r="153" spans="2:25" ht="15.75" thickBot="1" x14ac:dyDescent="0.25">
      <c r="B153" s="71" t="s">
        <v>3926</v>
      </c>
      <c r="C153" s="72">
        <v>0.93872991900000002</v>
      </c>
      <c r="D153" s="72">
        <v>-0.48127211199999997</v>
      </c>
      <c r="E153" s="72">
        <v>-1.4200019770000001</v>
      </c>
      <c r="G153" s="73" t="s">
        <v>7931</v>
      </c>
      <c r="H153" s="74">
        <v>0.53166541700000003</v>
      </c>
      <c r="I153" s="74">
        <v>0.41501982599999998</v>
      </c>
      <c r="J153" s="74">
        <v>-0.11664554000000001</v>
      </c>
      <c r="L153" s="73" t="s">
        <v>7932</v>
      </c>
      <c r="M153" s="74">
        <v>1.461898353</v>
      </c>
      <c r="N153" s="74">
        <v>-0.93437557900000001</v>
      </c>
      <c r="O153" s="74">
        <v>-2.3962734459999999</v>
      </c>
      <c r="V153" s="73" t="s">
        <v>7933</v>
      </c>
      <c r="W153" s="74">
        <v>-0.86232782200000002</v>
      </c>
      <c r="X153" s="74">
        <v>0.66162921799999996</v>
      </c>
      <c r="Y153" s="74">
        <v>1.5239573259999999</v>
      </c>
    </row>
    <row r="154" spans="2:25" ht="15.75" thickBot="1" x14ac:dyDescent="0.25">
      <c r="B154" s="71" t="s">
        <v>405</v>
      </c>
      <c r="C154" s="72">
        <v>1.4456705620000001</v>
      </c>
      <c r="D154" s="72">
        <v>0.58938191299999998</v>
      </c>
      <c r="E154" s="72">
        <v>-0.85628894899999997</v>
      </c>
      <c r="G154" s="73" t="s">
        <v>7934</v>
      </c>
      <c r="H154" s="74">
        <v>0.187670213</v>
      </c>
      <c r="I154" s="74">
        <v>-0.14013029099999999</v>
      </c>
      <c r="J154" s="74">
        <v>-0.32780025699999998</v>
      </c>
      <c r="L154" s="73" t="s">
        <v>7935</v>
      </c>
      <c r="M154" s="74">
        <v>0.48379875500000002</v>
      </c>
      <c r="N154" s="74">
        <v>-1.790242219</v>
      </c>
      <c r="O154" s="74">
        <v>-2.2740400680000001</v>
      </c>
      <c r="V154" s="73" t="s">
        <v>7936</v>
      </c>
      <c r="W154" s="74">
        <v>1.1683204739999999</v>
      </c>
      <c r="X154" s="74">
        <v>-2.8738094759999999</v>
      </c>
      <c r="Y154" s="74">
        <v>-4.0421294889999997</v>
      </c>
    </row>
    <row r="155" spans="2:25" ht="15.75" thickBot="1" x14ac:dyDescent="0.25">
      <c r="B155" s="71" t="s">
        <v>7937</v>
      </c>
      <c r="C155" s="72">
        <v>-1.0780649819999999</v>
      </c>
      <c r="D155" s="72">
        <v>0.90196086099999995</v>
      </c>
      <c r="E155" s="72">
        <v>1.980026032</v>
      </c>
      <c r="G155" s="73" t="s">
        <v>7747</v>
      </c>
      <c r="H155" s="74">
        <v>3.0434610499999999</v>
      </c>
      <c r="I155" s="74">
        <v>1.444993518</v>
      </c>
      <c r="J155" s="74">
        <v>-1.598467828</v>
      </c>
      <c r="L155" s="73" t="s">
        <v>7938</v>
      </c>
      <c r="M155" s="74">
        <v>2.1209348069999998</v>
      </c>
      <c r="N155" s="74">
        <v>-0.47512290600000001</v>
      </c>
      <c r="O155" s="74">
        <v>-2.5960578320000001</v>
      </c>
      <c r="V155" s="73" t="s">
        <v>4080</v>
      </c>
      <c r="W155" s="74">
        <v>2.0413130819999998</v>
      </c>
      <c r="X155" s="74">
        <v>-0.91849320400000001</v>
      </c>
      <c r="Y155" s="74">
        <v>-2.9598061219999998</v>
      </c>
    </row>
    <row r="156" spans="2:25" ht="15.75" thickBot="1" x14ac:dyDescent="0.25">
      <c r="B156" s="71" t="s">
        <v>7939</v>
      </c>
      <c r="C156" s="72">
        <v>-0.72804945499999996</v>
      </c>
      <c r="D156" s="72">
        <v>-0.21905332399999999</v>
      </c>
      <c r="E156" s="72">
        <v>0.50899547700000003</v>
      </c>
      <c r="G156" s="73" t="s">
        <v>7940</v>
      </c>
      <c r="H156" s="74">
        <v>0.61005840700000002</v>
      </c>
      <c r="I156" s="74">
        <v>-1.8555546919999999</v>
      </c>
      <c r="J156" s="74">
        <v>-2.465614027</v>
      </c>
      <c r="L156" s="73" t="s">
        <v>7572</v>
      </c>
      <c r="M156" s="74">
        <v>2.5967593849999999</v>
      </c>
      <c r="N156" s="74">
        <v>-0.82021559600000005</v>
      </c>
      <c r="O156" s="74">
        <v>-3.4169751659999998</v>
      </c>
      <c r="V156" s="73" t="s">
        <v>7941</v>
      </c>
      <c r="W156" s="74">
        <v>1.154287667</v>
      </c>
      <c r="X156" s="74">
        <v>-3.1377328000000003E-2</v>
      </c>
      <c r="Y156" s="74">
        <v>-1.1856648380000001</v>
      </c>
    </row>
    <row r="157" spans="2:25" ht="15.75" thickBot="1" x14ac:dyDescent="0.25">
      <c r="B157" s="71" t="s">
        <v>7942</v>
      </c>
      <c r="C157" s="72">
        <v>-2.0182431890000001</v>
      </c>
      <c r="D157" s="72">
        <v>-0.70049531700000001</v>
      </c>
      <c r="E157" s="72">
        <v>1.3177480399999999</v>
      </c>
      <c r="G157" s="73" t="s">
        <v>7750</v>
      </c>
      <c r="H157" s="74">
        <v>0.84991521699999995</v>
      </c>
      <c r="I157" s="74">
        <v>-0.53920334599999997</v>
      </c>
      <c r="J157" s="74">
        <v>-1.3891189269999999</v>
      </c>
      <c r="L157" s="73" t="s">
        <v>7943</v>
      </c>
      <c r="M157" s="74">
        <v>2.9165624389999998</v>
      </c>
      <c r="N157" s="74">
        <v>-2.334778252</v>
      </c>
      <c r="O157" s="74">
        <v>-5.2513403759999999</v>
      </c>
      <c r="V157" s="73" t="s">
        <v>7944</v>
      </c>
      <c r="W157" s="74">
        <v>0</v>
      </c>
      <c r="X157" s="74">
        <v>0</v>
      </c>
      <c r="Y157" s="74">
        <v>0</v>
      </c>
    </row>
    <row r="158" spans="2:25" ht="15.75" thickBot="1" x14ac:dyDescent="0.25">
      <c r="B158" s="71" t="s">
        <v>3942</v>
      </c>
      <c r="C158" s="72">
        <v>1.654588143</v>
      </c>
      <c r="D158" s="72">
        <v>-2.3211081560000002</v>
      </c>
      <c r="E158" s="72">
        <v>-3.9756964359999998</v>
      </c>
      <c r="G158" s="73" t="s">
        <v>7945</v>
      </c>
      <c r="H158" s="74">
        <v>-1.6049933729999999</v>
      </c>
      <c r="I158" s="74">
        <v>-1.8080720480000001</v>
      </c>
      <c r="J158" s="74">
        <v>-0.203078693</v>
      </c>
      <c r="L158" s="73" t="s">
        <v>916</v>
      </c>
      <c r="M158" s="74">
        <v>2.5173742219999999</v>
      </c>
      <c r="N158" s="74">
        <v>-0.35350643700000001</v>
      </c>
      <c r="O158" s="74">
        <v>-2.8708810800000002</v>
      </c>
      <c r="V158" s="73" t="s">
        <v>7946</v>
      </c>
      <c r="W158" s="74">
        <v>0.26235377399999998</v>
      </c>
      <c r="X158" s="74">
        <v>0.17027505300000001</v>
      </c>
      <c r="Y158" s="74">
        <v>-9.2078726999999999E-2</v>
      </c>
    </row>
    <row r="159" spans="2:25" ht="15.75" thickBot="1" x14ac:dyDescent="0.25">
      <c r="B159" s="71" t="s">
        <v>7947</v>
      </c>
      <c r="C159" s="72">
        <v>4.1071111780000003</v>
      </c>
      <c r="D159" s="72">
        <v>-0.38323844299999998</v>
      </c>
      <c r="E159" s="72">
        <v>-4.4903497979999996</v>
      </c>
      <c r="G159" s="73" t="s">
        <v>7754</v>
      </c>
      <c r="H159" s="74">
        <v>-1.383361885</v>
      </c>
      <c r="I159" s="74">
        <v>-1.2661833769999999</v>
      </c>
      <c r="J159" s="74">
        <v>0.117179037</v>
      </c>
      <c r="L159" s="73" t="s">
        <v>7948</v>
      </c>
      <c r="M159" s="74">
        <v>1.073060648</v>
      </c>
      <c r="N159" s="74">
        <v>1.148071157</v>
      </c>
      <c r="O159" s="74">
        <v>7.5010908000000001E-2</v>
      </c>
      <c r="V159" s="73" t="s">
        <v>7949</v>
      </c>
      <c r="W159" s="74">
        <v>1.1599604379999999</v>
      </c>
      <c r="X159" s="74">
        <v>0.99601699700000002</v>
      </c>
      <c r="Y159" s="74">
        <v>-0.163943543</v>
      </c>
    </row>
    <row r="160" spans="2:25" ht="15.75" thickBot="1" x14ac:dyDescent="0.25">
      <c r="B160" s="71" t="s">
        <v>7704</v>
      </c>
      <c r="C160" s="72">
        <v>1.079475738</v>
      </c>
      <c r="D160" s="72">
        <v>-2.2521441389999999</v>
      </c>
      <c r="E160" s="72">
        <v>-3.3316199970000002</v>
      </c>
      <c r="G160" s="73" t="s">
        <v>7758</v>
      </c>
      <c r="H160" s="74">
        <v>-2.437273131</v>
      </c>
      <c r="I160" s="74">
        <v>-0.97735322800000002</v>
      </c>
      <c r="J160" s="74">
        <v>1.4599199540000001</v>
      </c>
      <c r="L160" s="73" t="s">
        <v>7950</v>
      </c>
      <c r="M160" s="74">
        <v>1.786713445</v>
      </c>
      <c r="N160" s="74">
        <v>1.2870410000000001E-2</v>
      </c>
      <c r="O160" s="74">
        <v>-1.773843185</v>
      </c>
      <c r="V160" s="73" t="s">
        <v>7951</v>
      </c>
      <c r="W160" s="74">
        <v>2.2321529619999998</v>
      </c>
      <c r="X160" s="74">
        <v>-4.7245242999999999E-2</v>
      </c>
      <c r="Y160" s="74">
        <v>-2.2793979169999998</v>
      </c>
    </row>
    <row r="161" spans="2:25" ht="15.75" thickBot="1" x14ac:dyDescent="0.25">
      <c r="B161" s="71" t="s">
        <v>7952</v>
      </c>
      <c r="C161" s="72">
        <v>1.506565892</v>
      </c>
      <c r="D161" s="72">
        <v>-1.406438171</v>
      </c>
      <c r="E161" s="72">
        <v>-2.913004328</v>
      </c>
      <c r="G161" s="73" t="s">
        <v>7762</v>
      </c>
      <c r="H161" s="74">
        <v>-2.739902061</v>
      </c>
      <c r="I161" s="74">
        <v>-3.743798</v>
      </c>
      <c r="J161" s="74">
        <v>-1.003895626</v>
      </c>
      <c r="L161" s="73" t="s">
        <v>7953</v>
      </c>
      <c r="M161" s="74">
        <v>-0.22212441799999999</v>
      </c>
      <c r="N161" s="74">
        <v>-0.22212441799999999</v>
      </c>
      <c r="O161" s="74">
        <v>0</v>
      </c>
      <c r="V161" s="73" t="s">
        <v>7954</v>
      </c>
      <c r="W161" s="74">
        <v>-0.473814976</v>
      </c>
      <c r="X161" s="74">
        <v>-1.6150346760000001</v>
      </c>
      <c r="Y161" s="74">
        <v>-1.141219754</v>
      </c>
    </row>
    <row r="162" spans="2:25" ht="15.75" thickBot="1" x14ac:dyDescent="0.25">
      <c r="B162" s="71" t="s">
        <v>7716</v>
      </c>
      <c r="C162" s="72">
        <v>3.8969915629999998</v>
      </c>
      <c r="D162" s="72">
        <v>-2.4368145289999998</v>
      </c>
      <c r="E162" s="72">
        <v>-6.3338058009999996</v>
      </c>
      <c r="G162" s="73" t="s">
        <v>7765</v>
      </c>
      <c r="H162" s="74">
        <v>-2.6754658679999999</v>
      </c>
      <c r="I162" s="74">
        <v>-3.7657578850000002</v>
      </c>
      <c r="J162" s="74">
        <v>-1.0902917080000001</v>
      </c>
      <c r="V162" s="73" t="s">
        <v>7955</v>
      </c>
      <c r="W162" s="74">
        <v>1.288689296</v>
      </c>
      <c r="X162" s="74">
        <v>-2.0178627800000002</v>
      </c>
      <c r="Y162" s="74">
        <v>-3.3065518489999999</v>
      </c>
    </row>
    <row r="163" spans="2:25" ht="15.75" thickBot="1" x14ac:dyDescent="0.25">
      <c r="B163" s="71" t="s">
        <v>7719</v>
      </c>
      <c r="C163" s="72">
        <v>2.0929012130000002</v>
      </c>
      <c r="D163" s="72">
        <v>-0.95018441200000003</v>
      </c>
      <c r="E163" s="72">
        <v>-3.0430857200000001</v>
      </c>
      <c r="G163" s="73" t="s">
        <v>7768</v>
      </c>
      <c r="H163" s="74">
        <v>1.0692133960000001</v>
      </c>
      <c r="I163" s="74">
        <v>-0.94632949300000002</v>
      </c>
      <c r="J163" s="74">
        <v>-2.015542768</v>
      </c>
      <c r="V163" s="73" t="s">
        <v>7956</v>
      </c>
      <c r="W163" s="74">
        <v>1.912659828</v>
      </c>
      <c r="X163" s="74">
        <v>-3.891671944</v>
      </c>
      <c r="Y163" s="74">
        <v>-5.8043318939999997</v>
      </c>
    </row>
    <row r="164" spans="2:25" ht="15.75" thickBot="1" x14ac:dyDescent="0.25">
      <c r="B164" s="71" t="s">
        <v>7721</v>
      </c>
      <c r="C164" s="72">
        <v>1.9814833489999999</v>
      </c>
      <c r="D164" s="72">
        <v>-2.7589447580000002</v>
      </c>
      <c r="E164" s="72">
        <v>-4.7404279819999999</v>
      </c>
      <c r="G164" s="73" t="s">
        <v>7771</v>
      </c>
      <c r="H164" s="74">
        <v>-0.94074552099999997</v>
      </c>
      <c r="I164" s="74">
        <v>-0.38503447400000002</v>
      </c>
      <c r="J164" s="74">
        <v>0.55571113900000002</v>
      </c>
      <c r="V164" s="73" t="s">
        <v>5644</v>
      </c>
      <c r="W164" s="74">
        <v>0.84398143299999995</v>
      </c>
      <c r="X164" s="74">
        <v>-2.7430241519999998</v>
      </c>
      <c r="Y164" s="74">
        <v>-3.5870058220000001</v>
      </c>
    </row>
    <row r="165" spans="2:25" ht="15.75" thickBot="1" x14ac:dyDescent="0.25">
      <c r="B165" s="71" t="s">
        <v>7957</v>
      </c>
      <c r="C165" s="72">
        <v>-1.1524055010000001</v>
      </c>
      <c r="D165" s="72">
        <v>-1.0973209829999999</v>
      </c>
      <c r="E165" s="72">
        <v>5.5084567000000001E-2</v>
      </c>
      <c r="G165" s="73" t="s">
        <v>7775</v>
      </c>
      <c r="H165" s="74">
        <v>0.80899454000000004</v>
      </c>
      <c r="I165" s="74">
        <v>-1.5364047439999999</v>
      </c>
      <c r="J165" s="74">
        <v>-2.3453987509999998</v>
      </c>
      <c r="V165" s="73" t="s">
        <v>7958</v>
      </c>
      <c r="W165" s="74">
        <v>0.35567824100000001</v>
      </c>
      <c r="X165" s="74">
        <v>-6.0113733000000003E-2</v>
      </c>
      <c r="Y165" s="74">
        <v>-0.41579174499999999</v>
      </c>
    </row>
    <row r="166" spans="2:25" ht="15.75" thickBot="1" x14ac:dyDescent="0.25">
      <c r="B166" s="71" t="s">
        <v>1927</v>
      </c>
      <c r="C166" s="72">
        <v>0.95936807300000004</v>
      </c>
      <c r="D166" s="72">
        <v>-0.50725914400000005</v>
      </c>
      <c r="E166" s="72">
        <v>-1.4666268309999999</v>
      </c>
      <c r="G166" s="73" t="s">
        <v>7959</v>
      </c>
      <c r="H166" s="74">
        <v>0.23444736399999999</v>
      </c>
      <c r="I166" s="74">
        <v>-0.58989274199999997</v>
      </c>
      <c r="J166" s="74">
        <v>-0.82434025300000002</v>
      </c>
      <c r="V166" s="73" t="s">
        <v>7960</v>
      </c>
      <c r="W166" s="74">
        <v>1.6981464529999999</v>
      </c>
      <c r="X166" s="74">
        <v>-0.77539831999999997</v>
      </c>
      <c r="Y166" s="74">
        <v>-2.473544918</v>
      </c>
    </row>
    <row r="167" spans="2:25" ht="15.75" thickBot="1" x14ac:dyDescent="0.25">
      <c r="B167" s="71" t="s">
        <v>7961</v>
      </c>
      <c r="C167" s="72">
        <v>1.2170184850000001</v>
      </c>
      <c r="D167" s="72">
        <v>1.01262874</v>
      </c>
      <c r="E167" s="72">
        <v>-0.204390295</v>
      </c>
      <c r="G167" s="73" t="s">
        <v>7779</v>
      </c>
      <c r="H167" s="74">
        <v>1.537403426</v>
      </c>
      <c r="I167" s="74">
        <v>1.235475868</v>
      </c>
      <c r="J167" s="74">
        <v>-0.30192753300000003</v>
      </c>
      <c r="V167" s="73" t="s">
        <v>7962</v>
      </c>
      <c r="W167" s="74">
        <v>1.8233014030000001</v>
      </c>
      <c r="X167" s="74">
        <v>-4.8888002759999996</v>
      </c>
      <c r="Y167" s="74">
        <v>-6.7121015860000002</v>
      </c>
    </row>
    <row r="168" spans="2:25" ht="15.75" thickBot="1" x14ac:dyDescent="0.25">
      <c r="B168" s="71" t="s">
        <v>7963</v>
      </c>
      <c r="C168" s="72">
        <v>-0.82124355199999999</v>
      </c>
      <c r="D168" s="72">
        <v>-3.1807184000000002E-2</v>
      </c>
      <c r="E168" s="72">
        <v>0.78943630099999995</v>
      </c>
      <c r="G168" s="73" t="s">
        <v>7783</v>
      </c>
      <c r="H168" s="74">
        <v>-1.006704466</v>
      </c>
      <c r="I168" s="74">
        <v>-0.53650455600000002</v>
      </c>
      <c r="J168" s="74">
        <v>0.47019948099999997</v>
      </c>
      <c r="V168" s="73" t="s">
        <v>7964</v>
      </c>
      <c r="W168" s="74">
        <v>1.3813188160000001</v>
      </c>
      <c r="X168" s="74">
        <v>-0.37807876400000001</v>
      </c>
      <c r="Y168" s="74">
        <v>-1.759397466</v>
      </c>
    </row>
    <row r="169" spans="2:25" ht="15.75" thickBot="1" x14ac:dyDescent="0.25">
      <c r="B169" s="71" t="s">
        <v>7965</v>
      </c>
      <c r="C169" s="72">
        <v>-2.6415173140000001</v>
      </c>
      <c r="D169" s="72">
        <v>-2.4640410269999999</v>
      </c>
      <c r="E169" s="72">
        <v>0.177475192</v>
      </c>
      <c r="G169" s="73" t="s">
        <v>7786</v>
      </c>
      <c r="H169" s="74">
        <v>1.8546081139999999</v>
      </c>
      <c r="I169" s="74">
        <v>-0.89846582799999997</v>
      </c>
      <c r="J169" s="74">
        <v>-2.7530739130000002</v>
      </c>
      <c r="V169" s="73" t="s">
        <v>7966</v>
      </c>
      <c r="W169" s="74">
        <v>-0.16036154899999999</v>
      </c>
      <c r="X169" s="74">
        <v>-1.3587710289999999</v>
      </c>
      <c r="Y169" s="74">
        <v>-1.198409552</v>
      </c>
    </row>
    <row r="170" spans="2:25" ht="15.75" thickBot="1" x14ac:dyDescent="0.25">
      <c r="B170" s="71" t="s">
        <v>7967</v>
      </c>
      <c r="C170" s="72">
        <v>-2.299135615</v>
      </c>
      <c r="D170" s="72">
        <v>-1.1922363E-2</v>
      </c>
      <c r="E170" s="72">
        <v>2.2872134019999999</v>
      </c>
      <c r="G170" s="73" t="s">
        <v>7789</v>
      </c>
      <c r="H170" s="74">
        <v>0.79591154200000003</v>
      </c>
      <c r="I170" s="74">
        <v>1.9425824389999999</v>
      </c>
      <c r="J170" s="74">
        <v>1.146671513</v>
      </c>
      <c r="V170" s="73" t="s">
        <v>7968</v>
      </c>
      <c r="W170" s="74">
        <v>-0.42246840099999999</v>
      </c>
      <c r="X170" s="74">
        <v>-1.6848848E-2</v>
      </c>
      <c r="Y170" s="74">
        <v>0.40561993299999999</v>
      </c>
    </row>
    <row r="171" spans="2:25" ht="15.75" thickBot="1" x14ac:dyDescent="0.25">
      <c r="B171" s="71" t="s">
        <v>7969</v>
      </c>
      <c r="C171" s="72">
        <v>1.8791595560000001</v>
      </c>
      <c r="D171" s="72">
        <v>-1.0047707930000001</v>
      </c>
      <c r="E171" s="72">
        <v>-2.8839302010000001</v>
      </c>
      <c r="G171" s="73" t="s">
        <v>7970</v>
      </c>
      <c r="H171" s="74">
        <v>0.63483578799999996</v>
      </c>
      <c r="I171" s="74">
        <v>-1.204662933</v>
      </c>
      <c r="J171" s="74">
        <v>-1.8394984860000001</v>
      </c>
      <c r="V171" s="73" t="s">
        <v>7971</v>
      </c>
      <c r="W171" s="74">
        <v>-1.9115131750000001</v>
      </c>
      <c r="X171" s="74">
        <v>0.190306378</v>
      </c>
      <c r="Y171" s="74">
        <v>2.101819479</v>
      </c>
    </row>
    <row r="172" spans="2:25" ht="15.75" thickBot="1" x14ac:dyDescent="0.25">
      <c r="B172" s="71" t="s">
        <v>7972</v>
      </c>
      <c r="C172" s="72">
        <v>-1.889758646</v>
      </c>
      <c r="D172" s="72">
        <v>-1.095566</v>
      </c>
      <c r="E172" s="72">
        <v>0.79419291999999997</v>
      </c>
      <c r="G172" s="73" t="s">
        <v>7792</v>
      </c>
      <c r="H172" s="74">
        <v>1.5102008870000001</v>
      </c>
      <c r="I172" s="74">
        <v>-1.5197923799999999</v>
      </c>
      <c r="J172" s="74">
        <v>-3.029993368</v>
      </c>
      <c r="V172" s="73" t="s">
        <v>2353</v>
      </c>
      <c r="W172" s="74">
        <v>2.363876409</v>
      </c>
      <c r="X172" s="74">
        <v>0.48144878400000002</v>
      </c>
      <c r="Y172" s="74">
        <v>-1.8824278240000001</v>
      </c>
    </row>
    <row r="173" spans="2:25" ht="15.75" thickBot="1" x14ac:dyDescent="0.25">
      <c r="B173" s="71" t="s">
        <v>7973</v>
      </c>
      <c r="C173" s="72">
        <v>-1.415693979</v>
      </c>
      <c r="D173" s="72">
        <v>-2.5985320509999998</v>
      </c>
      <c r="E173" s="72">
        <v>-1.1828381509999999</v>
      </c>
      <c r="G173" s="73" t="s">
        <v>7974</v>
      </c>
      <c r="H173" s="74">
        <v>0.19318508600000001</v>
      </c>
      <c r="I173" s="74">
        <v>0.138321693</v>
      </c>
      <c r="J173" s="74">
        <v>-5.4863384000000001E-2</v>
      </c>
      <c r="V173" s="73" t="s">
        <v>7975</v>
      </c>
      <c r="W173" s="74">
        <v>0</v>
      </c>
      <c r="X173" s="74">
        <v>0</v>
      </c>
      <c r="Y173" s="74">
        <v>0</v>
      </c>
    </row>
    <row r="174" spans="2:25" ht="15.75" thickBot="1" x14ac:dyDescent="0.25">
      <c r="B174" s="71" t="s">
        <v>7976</v>
      </c>
      <c r="C174" s="72">
        <v>1.1317534330000001</v>
      </c>
      <c r="D174" s="72">
        <v>-1.9440186450000001</v>
      </c>
      <c r="E174" s="72">
        <v>-3.0757717790000001</v>
      </c>
      <c r="G174" s="73" t="s">
        <v>7977</v>
      </c>
      <c r="H174" s="74">
        <v>-1.8196845770000001</v>
      </c>
      <c r="I174" s="74">
        <v>-1.8196845770000001</v>
      </c>
      <c r="J174" s="74">
        <v>0</v>
      </c>
      <c r="V174" s="73" t="s">
        <v>7978</v>
      </c>
      <c r="W174" s="74">
        <v>2.7846880249999999</v>
      </c>
      <c r="X174" s="74">
        <v>-1.9482620669999999</v>
      </c>
      <c r="Y174" s="74">
        <v>-4.7329504919999996</v>
      </c>
    </row>
    <row r="175" spans="2:25" ht="15.75" thickBot="1" x14ac:dyDescent="0.25">
      <c r="B175" s="71" t="s">
        <v>7979</v>
      </c>
      <c r="C175" s="72">
        <v>1.588669788</v>
      </c>
      <c r="D175" s="72">
        <v>-1.1219018519999999</v>
      </c>
      <c r="E175" s="72">
        <v>-2.7105715529999999</v>
      </c>
      <c r="G175" s="73" t="s">
        <v>7795</v>
      </c>
      <c r="H175" s="74">
        <v>-0.95745875599999997</v>
      </c>
      <c r="I175" s="74">
        <v>-0.40905255099999999</v>
      </c>
      <c r="J175" s="74">
        <v>0.54840604400000004</v>
      </c>
      <c r="V175" s="73" t="s">
        <v>1200</v>
      </c>
      <c r="W175" s="74">
        <v>-0.74221934499999997</v>
      </c>
      <c r="X175" s="74">
        <v>-1.937353817</v>
      </c>
      <c r="Y175" s="74">
        <v>-1.1951345959999999</v>
      </c>
    </row>
    <row r="176" spans="2:25" ht="15.75" thickBot="1" x14ac:dyDescent="0.25">
      <c r="B176" s="71" t="s">
        <v>7980</v>
      </c>
      <c r="C176" s="72">
        <v>2.0807456549999999</v>
      </c>
      <c r="D176" s="72">
        <v>-0.72199550099999998</v>
      </c>
      <c r="E176" s="72">
        <v>-2.8027414980000001</v>
      </c>
      <c r="G176" s="73" t="s">
        <v>7798</v>
      </c>
      <c r="H176" s="74">
        <v>-1.2728696399999999</v>
      </c>
      <c r="I176" s="74">
        <v>-0.113466553</v>
      </c>
      <c r="J176" s="74">
        <v>1.1594031419999999</v>
      </c>
      <c r="V176" s="73" t="s">
        <v>680</v>
      </c>
      <c r="W176" s="74">
        <v>1.817698971</v>
      </c>
      <c r="X176" s="74">
        <v>-1.687550434</v>
      </c>
      <c r="Y176" s="74">
        <v>-3.5052497539999998</v>
      </c>
    </row>
    <row r="177" spans="2:25" ht="15.75" thickBot="1" x14ac:dyDescent="0.25">
      <c r="B177" s="71" t="s">
        <v>7981</v>
      </c>
      <c r="C177" s="72">
        <v>3.4197856120000001</v>
      </c>
      <c r="D177" s="72">
        <v>-2.7997789150000001</v>
      </c>
      <c r="E177" s="72">
        <v>-6.2195650489999998</v>
      </c>
      <c r="G177" s="73" t="s">
        <v>7801</v>
      </c>
      <c r="H177" s="74">
        <v>0.91776627700000002</v>
      </c>
      <c r="I177" s="74">
        <v>-2.719159581</v>
      </c>
      <c r="J177" s="74">
        <v>-3.6369259249999999</v>
      </c>
      <c r="V177" s="73" t="s">
        <v>7982</v>
      </c>
      <c r="W177" s="74">
        <v>-0.12117721400000001</v>
      </c>
      <c r="X177" s="74">
        <v>1.8697675920000001</v>
      </c>
      <c r="Y177" s="74">
        <v>1.9909446980000001</v>
      </c>
    </row>
    <row r="178" spans="2:25" ht="15.75" thickBot="1" x14ac:dyDescent="0.25">
      <c r="B178" s="71" t="s">
        <v>7734</v>
      </c>
      <c r="C178" s="72">
        <v>0.73201819899999998</v>
      </c>
      <c r="D178" s="72">
        <v>1.7512957469999999</v>
      </c>
      <c r="E178" s="72">
        <v>1.019277048</v>
      </c>
      <c r="G178" s="73" t="s">
        <v>7983</v>
      </c>
      <c r="H178" s="74">
        <v>0.59135676100000001</v>
      </c>
      <c r="I178" s="74">
        <v>-0.100370205</v>
      </c>
      <c r="J178" s="74">
        <v>-0.691727439</v>
      </c>
      <c r="V178" s="73" t="s">
        <v>7984</v>
      </c>
      <c r="W178" s="74">
        <v>-1.5179982999999999E-2</v>
      </c>
      <c r="X178" s="74">
        <v>-0.82294253399999995</v>
      </c>
      <c r="Y178" s="74">
        <v>-0.80776264900000005</v>
      </c>
    </row>
    <row r="179" spans="2:25" ht="15.75" thickBot="1" x14ac:dyDescent="0.25">
      <c r="B179" s="71" t="s">
        <v>7985</v>
      </c>
      <c r="C179" s="72">
        <v>-1.6284545189999999</v>
      </c>
      <c r="D179" s="72">
        <v>1.6939748539999999</v>
      </c>
      <c r="E179" s="72">
        <v>3.3224300649999998</v>
      </c>
      <c r="G179" s="73" t="s">
        <v>7603</v>
      </c>
      <c r="H179" s="74">
        <v>0.61200517200000004</v>
      </c>
      <c r="I179" s="74">
        <v>-1.488044634</v>
      </c>
      <c r="J179" s="74">
        <v>-2.100049158</v>
      </c>
      <c r="V179" s="73" t="s">
        <v>7986</v>
      </c>
      <c r="W179" s="74">
        <v>1.242750045</v>
      </c>
      <c r="X179" s="74">
        <v>0.25985939000000002</v>
      </c>
      <c r="Y179" s="74">
        <v>-0.98289079000000001</v>
      </c>
    </row>
    <row r="180" spans="2:25" ht="15.75" thickBot="1" x14ac:dyDescent="0.25">
      <c r="B180" s="71" t="s">
        <v>1943</v>
      </c>
      <c r="C180" s="72">
        <v>0.94242141899999998</v>
      </c>
      <c r="D180" s="72">
        <v>-0.94661057999999998</v>
      </c>
      <c r="E180" s="72">
        <v>-1.8890322740000001</v>
      </c>
      <c r="G180" s="73" t="s">
        <v>7987</v>
      </c>
      <c r="H180" s="74">
        <v>-0.17283395300000001</v>
      </c>
      <c r="I180" s="74">
        <v>0.45833370400000001</v>
      </c>
      <c r="J180" s="74">
        <v>0.63116762400000004</v>
      </c>
      <c r="V180" s="73" t="s">
        <v>7988</v>
      </c>
      <c r="W180" s="74">
        <v>-0.494766967</v>
      </c>
      <c r="X180" s="74">
        <v>-1.0396208520000001</v>
      </c>
      <c r="Y180" s="74">
        <v>-0.54485414200000004</v>
      </c>
    </row>
    <row r="181" spans="2:25" ht="15.75" thickBot="1" x14ac:dyDescent="0.25">
      <c r="B181" s="71" t="s">
        <v>7989</v>
      </c>
      <c r="C181" s="72">
        <v>2.5550423389999999</v>
      </c>
      <c r="D181" s="72">
        <v>2.4429453529999998</v>
      </c>
      <c r="E181" s="72">
        <v>-0.112096871</v>
      </c>
      <c r="G181" s="73" t="s">
        <v>7990</v>
      </c>
      <c r="H181" s="74">
        <v>0.31965955000000001</v>
      </c>
      <c r="I181" s="74">
        <v>-0.654818711</v>
      </c>
      <c r="J181" s="74">
        <v>-0.97447871699999999</v>
      </c>
      <c r="V181" s="73" t="s">
        <v>7991</v>
      </c>
      <c r="W181" s="74">
        <v>0.29828527799999999</v>
      </c>
      <c r="X181" s="74">
        <v>1.4529912389999999</v>
      </c>
      <c r="Y181" s="74">
        <v>1.154706982</v>
      </c>
    </row>
    <row r="182" spans="2:25" ht="15.75" thickBot="1" x14ac:dyDescent="0.25">
      <c r="B182" s="71" t="s">
        <v>1959</v>
      </c>
      <c r="C182" s="72">
        <v>0.97175064300000003</v>
      </c>
      <c r="D182" s="72">
        <v>1.241159852</v>
      </c>
      <c r="E182" s="72">
        <v>0.26940903599999999</v>
      </c>
      <c r="G182" s="73" t="s">
        <v>7805</v>
      </c>
      <c r="H182" s="74">
        <v>-0.72175779200000001</v>
      </c>
      <c r="I182" s="74">
        <v>0.22425765</v>
      </c>
      <c r="J182" s="74">
        <v>0.946015885</v>
      </c>
      <c r="V182" s="73" t="s">
        <v>4148</v>
      </c>
      <c r="W182" s="74">
        <v>0.87816109899999995</v>
      </c>
      <c r="X182" s="74">
        <v>1.0019600120000001</v>
      </c>
      <c r="Y182" s="74">
        <v>0.123798608</v>
      </c>
    </row>
    <row r="183" spans="2:25" ht="15.75" thickBot="1" x14ac:dyDescent="0.25">
      <c r="B183" s="71" t="s">
        <v>7992</v>
      </c>
      <c r="C183" s="72">
        <v>-2.037855247</v>
      </c>
      <c r="D183" s="72">
        <v>-0.127516189</v>
      </c>
      <c r="E183" s="72">
        <v>1.9103393200000001</v>
      </c>
      <c r="G183" s="73" t="s">
        <v>7993</v>
      </c>
      <c r="H183" s="74">
        <v>0</v>
      </c>
      <c r="I183" s="74">
        <v>0</v>
      </c>
      <c r="J183" s="74">
        <v>0</v>
      </c>
      <c r="V183" s="73" t="s">
        <v>7994</v>
      </c>
      <c r="W183" s="74">
        <v>-0.64976574300000001</v>
      </c>
      <c r="X183" s="74">
        <v>0.73312001900000001</v>
      </c>
      <c r="Y183" s="74">
        <v>1.382885784</v>
      </c>
    </row>
    <row r="184" spans="2:25" ht="15.75" thickBot="1" x14ac:dyDescent="0.25">
      <c r="B184" s="71" t="s">
        <v>1975</v>
      </c>
      <c r="C184" s="72">
        <v>0.83446690400000001</v>
      </c>
      <c r="D184" s="72">
        <v>0.86280525200000002</v>
      </c>
      <c r="E184" s="72">
        <v>2.8338584999999999E-2</v>
      </c>
      <c r="G184" s="73" t="s">
        <v>7995</v>
      </c>
      <c r="H184" s="74">
        <v>-0.41442073499999998</v>
      </c>
      <c r="I184" s="74">
        <v>-0.52723837600000001</v>
      </c>
      <c r="J184" s="74">
        <v>-0.112817742</v>
      </c>
      <c r="V184" s="73" t="s">
        <v>7996</v>
      </c>
      <c r="W184" s="74">
        <v>1.253808389</v>
      </c>
      <c r="X184" s="74">
        <v>1.404863894</v>
      </c>
      <c r="Y184" s="74">
        <v>0.15105608600000001</v>
      </c>
    </row>
    <row r="185" spans="2:25" ht="15.75" thickBot="1" x14ac:dyDescent="0.25">
      <c r="B185" s="71" t="s">
        <v>7997</v>
      </c>
      <c r="C185" s="72">
        <v>0.67779686500000003</v>
      </c>
      <c r="D185" s="72">
        <v>1.2340242260000001</v>
      </c>
      <c r="E185" s="72">
        <v>0.55622829500000004</v>
      </c>
      <c r="G185" s="73" t="s">
        <v>7807</v>
      </c>
      <c r="H185" s="74">
        <v>0.65027469500000001</v>
      </c>
      <c r="I185" s="74">
        <v>-1.2799131479999999</v>
      </c>
      <c r="J185" s="74">
        <v>-1.930187316</v>
      </c>
      <c r="V185" s="73" t="s">
        <v>7998</v>
      </c>
      <c r="W185" s="74">
        <v>-0.67812176599999996</v>
      </c>
      <c r="X185" s="74">
        <v>-0.67812176599999996</v>
      </c>
      <c r="Y185" s="74">
        <v>0</v>
      </c>
    </row>
    <row r="186" spans="2:25" ht="15.75" thickBot="1" x14ac:dyDescent="0.25">
      <c r="B186" s="71" t="s">
        <v>7999</v>
      </c>
      <c r="C186" s="72">
        <v>1.0015515049999999</v>
      </c>
      <c r="D186" s="72">
        <v>1.6441165440000001</v>
      </c>
      <c r="E186" s="72">
        <v>0.642565728</v>
      </c>
      <c r="G186" s="73" t="s">
        <v>7609</v>
      </c>
      <c r="H186" s="74">
        <v>0.54498383900000003</v>
      </c>
      <c r="I186" s="74">
        <v>-1.3444719439999999</v>
      </c>
      <c r="J186" s="74">
        <v>-1.889455546</v>
      </c>
      <c r="V186" s="73" t="s">
        <v>6785</v>
      </c>
      <c r="W186" s="74">
        <v>0.78850948600000004</v>
      </c>
      <c r="X186" s="74">
        <v>-3.1966234930000001</v>
      </c>
      <c r="Y186" s="74">
        <v>-3.9851328549999998</v>
      </c>
    </row>
    <row r="187" spans="2:25" ht="15.75" thickBot="1" x14ac:dyDescent="0.25">
      <c r="B187" s="71" t="s">
        <v>8000</v>
      </c>
      <c r="C187" s="72">
        <v>-2.5150612990000001</v>
      </c>
      <c r="D187" s="72">
        <v>-1.9435069199999999</v>
      </c>
      <c r="E187" s="72">
        <v>0.57155449700000005</v>
      </c>
      <c r="G187" s="73" t="s">
        <v>7810</v>
      </c>
      <c r="H187" s="74">
        <v>3.2376207699999999</v>
      </c>
      <c r="I187" s="74">
        <v>-2.043954056</v>
      </c>
      <c r="J187" s="74">
        <v>-5.2815748390000001</v>
      </c>
      <c r="V187" s="73" t="s">
        <v>8001</v>
      </c>
      <c r="W187" s="74">
        <v>0.63978227399999998</v>
      </c>
      <c r="X187" s="74">
        <v>-2.1282919549999999</v>
      </c>
      <c r="Y187" s="74">
        <v>-2.7680741609999999</v>
      </c>
    </row>
    <row r="188" spans="2:25" ht="15.75" thickBot="1" x14ac:dyDescent="0.25">
      <c r="B188" s="71" t="s">
        <v>8002</v>
      </c>
      <c r="C188" s="72">
        <v>-2.4333745879999999</v>
      </c>
      <c r="D188" s="72">
        <v>-2.2940776399999998</v>
      </c>
      <c r="E188" s="72">
        <v>0.139297907</v>
      </c>
      <c r="G188" s="73" t="s">
        <v>8003</v>
      </c>
      <c r="H188" s="74">
        <v>0</v>
      </c>
      <c r="I188" s="74">
        <v>0</v>
      </c>
      <c r="J188" s="74">
        <v>0</v>
      </c>
      <c r="V188" s="73" t="s">
        <v>8004</v>
      </c>
      <c r="W188" s="74">
        <v>-0.80830849800000004</v>
      </c>
      <c r="X188" s="74">
        <v>-0.76688894699999999</v>
      </c>
      <c r="Y188" s="74">
        <v>4.1419628E-2</v>
      </c>
    </row>
    <row r="189" spans="2:25" ht="15.75" thickBot="1" x14ac:dyDescent="0.25">
      <c r="B189" s="71" t="s">
        <v>8005</v>
      </c>
      <c r="C189" s="72">
        <v>1.188945868</v>
      </c>
      <c r="D189" s="72">
        <v>1.8790568000000001</v>
      </c>
      <c r="E189" s="72">
        <v>0.690111315</v>
      </c>
      <c r="G189" s="73" t="s">
        <v>7813</v>
      </c>
      <c r="H189" s="74">
        <v>-1.924475583</v>
      </c>
      <c r="I189" s="74">
        <v>-1.186358094</v>
      </c>
      <c r="J189" s="74">
        <v>0.73811755899999998</v>
      </c>
      <c r="V189" s="73" t="s">
        <v>8006</v>
      </c>
      <c r="W189" s="74">
        <v>-0.10686195800000001</v>
      </c>
      <c r="X189" s="74">
        <v>-0.13742133600000001</v>
      </c>
      <c r="Y189" s="74">
        <v>-3.0559258999999998E-2</v>
      </c>
    </row>
    <row r="190" spans="2:25" ht="15.75" thickBot="1" x14ac:dyDescent="0.25">
      <c r="B190" s="71" t="s">
        <v>8007</v>
      </c>
      <c r="C190" s="72">
        <v>1.524190583</v>
      </c>
      <c r="D190" s="72">
        <v>-3.7722644440000002</v>
      </c>
      <c r="E190" s="72">
        <v>-5.2964552879999998</v>
      </c>
      <c r="G190" s="73" t="s">
        <v>7816</v>
      </c>
      <c r="H190" s="74">
        <v>-0.85228119899999999</v>
      </c>
      <c r="I190" s="74">
        <v>-0.37828464699999997</v>
      </c>
      <c r="J190" s="74">
        <v>0.473996743</v>
      </c>
      <c r="V190" s="73" t="s">
        <v>8008</v>
      </c>
      <c r="W190" s="74">
        <v>0.92629476099999997</v>
      </c>
      <c r="X190" s="74">
        <v>-1.7167675680000001</v>
      </c>
      <c r="Y190" s="74">
        <v>-2.6430620239999998</v>
      </c>
    </row>
    <row r="191" spans="2:25" ht="15.75" thickBot="1" x14ac:dyDescent="0.25">
      <c r="B191" s="71" t="s">
        <v>8009</v>
      </c>
      <c r="C191" s="72">
        <v>1.8651586760000001</v>
      </c>
      <c r="D191" s="72">
        <v>-2.1645712960000001</v>
      </c>
      <c r="E191" s="72">
        <v>-4.0297296659999997</v>
      </c>
      <c r="G191" s="73" t="s">
        <v>7611</v>
      </c>
      <c r="H191" s="74">
        <v>0.14649361</v>
      </c>
      <c r="I191" s="74">
        <v>0.65099059400000003</v>
      </c>
      <c r="J191" s="74">
        <v>0.50449734499999999</v>
      </c>
      <c r="V191" s="73" t="s">
        <v>8010</v>
      </c>
      <c r="W191" s="74">
        <v>0.289182893</v>
      </c>
      <c r="X191" s="74">
        <v>0.324971854</v>
      </c>
      <c r="Y191" s="74">
        <v>3.5788579000000001E-2</v>
      </c>
    </row>
    <row r="192" spans="2:25" ht="15.75" thickBot="1" x14ac:dyDescent="0.25">
      <c r="B192" s="71" t="s">
        <v>8011</v>
      </c>
      <c r="C192" s="72">
        <v>1.755383704</v>
      </c>
      <c r="D192" s="72">
        <v>-0.46366157400000002</v>
      </c>
      <c r="E192" s="72">
        <v>-2.2190449270000001</v>
      </c>
      <c r="G192" s="73" t="s">
        <v>8012</v>
      </c>
      <c r="H192" s="74">
        <v>0.154088012</v>
      </c>
      <c r="I192" s="74">
        <v>1.093090243</v>
      </c>
      <c r="J192" s="74">
        <v>0.93900234999999999</v>
      </c>
      <c r="V192" s="73" t="s">
        <v>8013</v>
      </c>
      <c r="W192" s="74">
        <v>-0.30633579300000002</v>
      </c>
      <c r="X192" s="74">
        <v>-0.226487523</v>
      </c>
      <c r="Y192" s="74">
        <v>7.9848435999999995E-2</v>
      </c>
    </row>
    <row r="193" spans="2:25" ht="15.75" thickBot="1" x14ac:dyDescent="0.25">
      <c r="B193" s="71" t="s">
        <v>8014</v>
      </c>
      <c r="C193" s="72">
        <v>-1.5948793999999999</v>
      </c>
      <c r="D193" s="72">
        <v>1.0504250770000001</v>
      </c>
      <c r="E193" s="72">
        <v>2.6453043900000002</v>
      </c>
      <c r="G193" s="73" t="s">
        <v>7618</v>
      </c>
      <c r="H193" s="74">
        <v>-0.33972686299999999</v>
      </c>
      <c r="I193" s="74">
        <v>0.54384228700000004</v>
      </c>
      <c r="J193" s="74">
        <v>0.88356920699999997</v>
      </c>
      <c r="V193" s="73" t="s">
        <v>8015</v>
      </c>
      <c r="W193" s="74">
        <v>8.3850550000000006E-3</v>
      </c>
      <c r="X193" s="74">
        <v>-1.457178555</v>
      </c>
      <c r="Y193" s="74">
        <v>-1.465563027</v>
      </c>
    </row>
    <row r="194" spans="2:25" ht="15.75" thickBot="1" x14ac:dyDescent="0.25">
      <c r="B194" s="71" t="s">
        <v>8016</v>
      </c>
      <c r="C194" s="72">
        <v>-1.3560344929999999</v>
      </c>
      <c r="D194" s="72">
        <v>3.6946359999999998E-2</v>
      </c>
      <c r="E194" s="72">
        <v>1.392980635</v>
      </c>
      <c r="G194" s="73" t="s">
        <v>8017</v>
      </c>
      <c r="H194" s="74">
        <v>0.46782932199999999</v>
      </c>
      <c r="I194" s="74">
        <v>1.3298010010000001</v>
      </c>
      <c r="J194" s="74">
        <v>0.86197203300000003</v>
      </c>
      <c r="V194" s="73" t="s">
        <v>8018</v>
      </c>
      <c r="W194" s="74">
        <v>1.7016816770000001</v>
      </c>
      <c r="X194" s="74">
        <v>-4.9429080000000002E-3</v>
      </c>
      <c r="Y194" s="74">
        <v>-1.706624336</v>
      </c>
    </row>
    <row r="195" spans="2:25" ht="15.75" thickBot="1" x14ac:dyDescent="0.25">
      <c r="B195" s="71" t="s">
        <v>8019</v>
      </c>
      <c r="C195" s="72">
        <v>-2.2898872180000001</v>
      </c>
      <c r="D195" s="72">
        <v>0.61373908399999999</v>
      </c>
      <c r="E195" s="72">
        <v>2.9036262220000002</v>
      </c>
      <c r="G195" s="73" t="s">
        <v>7621</v>
      </c>
      <c r="H195" s="74">
        <v>0.398622902</v>
      </c>
      <c r="I195" s="74">
        <v>0.54281570199999996</v>
      </c>
      <c r="J195" s="74">
        <v>0.14419259000000001</v>
      </c>
      <c r="V195" s="73" t="s">
        <v>8020</v>
      </c>
      <c r="W195" s="74">
        <v>-0.41075751100000002</v>
      </c>
      <c r="X195" s="74">
        <v>-1.5771964940000001</v>
      </c>
      <c r="Y195" s="74">
        <v>-1.166438869</v>
      </c>
    </row>
    <row r="196" spans="2:25" ht="15.75" thickBot="1" x14ac:dyDescent="0.25">
      <c r="B196" s="71" t="s">
        <v>8021</v>
      </c>
      <c r="C196" s="72">
        <v>1.9425088749999999</v>
      </c>
      <c r="D196" s="72">
        <v>-0.50859632499999996</v>
      </c>
      <c r="E196" s="72">
        <v>-2.4511049420000002</v>
      </c>
      <c r="G196" s="73" t="s">
        <v>8022</v>
      </c>
      <c r="H196" s="74">
        <v>-0.98057875400000005</v>
      </c>
      <c r="I196" s="74">
        <v>0.32815860600000002</v>
      </c>
      <c r="J196" s="74">
        <v>1.3087377229999999</v>
      </c>
      <c r="V196" s="73" t="s">
        <v>7274</v>
      </c>
      <c r="W196" s="74">
        <v>0.613285525</v>
      </c>
      <c r="X196" s="74">
        <v>-4.5127991720000002</v>
      </c>
      <c r="Y196" s="74">
        <v>-5.1260846469999999</v>
      </c>
    </row>
    <row r="197" spans="2:25" ht="15.75" thickBot="1" x14ac:dyDescent="0.25">
      <c r="B197" s="71" t="s">
        <v>8023</v>
      </c>
      <c r="C197" s="72">
        <v>1.354026116</v>
      </c>
      <c r="D197" s="72">
        <v>0.55558648300000002</v>
      </c>
      <c r="E197" s="72">
        <v>-0.79843965500000003</v>
      </c>
      <c r="G197" s="73" t="s">
        <v>8024</v>
      </c>
      <c r="H197" s="74">
        <v>-0.341383043</v>
      </c>
      <c r="I197" s="74">
        <v>0.96729995700000004</v>
      </c>
      <c r="J197" s="74">
        <v>1.308682396</v>
      </c>
      <c r="V197" s="73" t="s">
        <v>8025</v>
      </c>
      <c r="W197" s="74">
        <v>-0.75827767700000004</v>
      </c>
      <c r="X197" s="74">
        <v>-0.89542447700000005</v>
      </c>
      <c r="Y197" s="74">
        <v>-0.137146991</v>
      </c>
    </row>
    <row r="198" spans="2:25" ht="15.75" thickBot="1" x14ac:dyDescent="0.25">
      <c r="B198" s="71" t="s">
        <v>8026</v>
      </c>
      <c r="C198" s="72">
        <v>-1.6399189519999999</v>
      </c>
      <c r="D198" s="72">
        <v>-1.1298674719999999</v>
      </c>
      <c r="E198" s="72">
        <v>0.51005146899999998</v>
      </c>
      <c r="G198" s="73" t="s">
        <v>7834</v>
      </c>
      <c r="H198" s="74">
        <v>-1.1465775540000001</v>
      </c>
      <c r="I198" s="74">
        <v>0.21173118099999999</v>
      </c>
      <c r="J198" s="74">
        <v>1.358308482</v>
      </c>
      <c r="V198" s="73" t="s">
        <v>2549</v>
      </c>
      <c r="W198" s="74">
        <v>2.3953726990000002</v>
      </c>
      <c r="X198" s="74">
        <v>0.244627716</v>
      </c>
      <c r="Y198" s="74">
        <v>-2.1507456120000001</v>
      </c>
    </row>
    <row r="199" spans="2:25" ht="15.75" thickBot="1" x14ac:dyDescent="0.25">
      <c r="B199" s="71" t="s">
        <v>8027</v>
      </c>
      <c r="C199" s="72">
        <v>1.129981277</v>
      </c>
      <c r="D199" s="72">
        <v>2.536929196</v>
      </c>
      <c r="E199" s="72">
        <v>1.4069480329999999</v>
      </c>
      <c r="G199" s="73" t="s">
        <v>8028</v>
      </c>
      <c r="H199" s="74">
        <v>0.38966482400000002</v>
      </c>
      <c r="I199" s="74">
        <v>1.3971447020000001</v>
      </c>
      <c r="J199" s="74">
        <v>1.007479706</v>
      </c>
      <c r="V199" s="73" t="s">
        <v>8029</v>
      </c>
      <c r="W199" s="74">
        <v>0.64596629000000005</v>
      </c>
      <c r="X199" s="74">
        <v>-1.4062913239999999</v>
      </c>
      <c r="Y199" s="74">
        <v>-2.0522575500000002</v>
      </c>
    </row>
    <row r="200" spans="2:25" ht="15.75" thickBot="1" x14ac:dyDescent="0.25">
      <c r="B200" s="71" t="s">
        <v>8030</v>
      </c>
      <c r="C200" s="72">
        <v>2.6966377609999999</v>
      </c>
      <c r="D200" s="72">
        <v>-1.7743489569999999</v>
      </c>
      <c r="E200" s="72">
        <v>-4.4709869290000004</v>
      </c>
      <c r="G200" s="73" t="s">
        <v>8031</v>
      </c>
      <c r="H200" s="74">
        <v>0.156727965</v>
      </c>
      <c r="I200" s="74">
        <v>-2.0464871119999999</v>
      </c>
      <c r="J200" s="74">
        <v>-2.2032155470000001</v>
      </c>
      <c r="V200" s="73" t="s">
        <v>8032</v>
      </c>
      <c r="W200" s="74">
        <v>0.36042833200000002</v>
      </c>
      <c r="X200" s="74">
        <v>-0.48075864200000001</v>
      </c>
      <c r="Y200" s="74">
        <v>-0.84118654800000003</v>
      </c>
    </row>
    <row r="201" spans="2:25" ht="15.75" thickBot="1" x14ac:dyDescent="0.25">
      <c r="B201" s="71" t="s">
        <v>8033</v>
      </c>
      <c r="C201" s="72">
        <v>1.1010018610000001</v>
      </c>
      <c r="D201" s="72">
        <v>-1.3790094100000001</v>
      </c>
      <c r="E201" s="72">
        <v>-2.4800113170000002</v>
      </c>
      <c r="G201" s="73" t="s">
        <v>6478</v>
      </c>
      <c r="H201" s="74">
        <v>-0.24503059799999999</v>
      </c>
      <c r="I201" s="74">
        <v>-1.296539203</v>
      </c>
      <c r="J201" s="74">
        <v>-1.051508592</v>
      </c>
      <c r="V201" s="73" t="s">
        <v>744</v>
      </c>
      <c r="W201" s="74">
        <v>0.73862863999999995</v>
      </c>
      <c r="X201" s="74">
        <v>2.464710084</v>
      </c>
      <c r="Y201" s="74">
        <v>1.726081344</v>
      </c>
    </row>
    <row r="202" spans="2:25" ht="15.75" thickBot="1" x14ac:dyDescent="0.25">
      <c r="B202" s="71" t="s">
        <v>8034</v>
      </c>
      <c r="C202" s="72">
        <v>1.3076401049999999</v>
      </c>
      <c r="D202" s="72">
        <v>-1.5660504959999999</v>
      </c>
      <c r="E202" s="72">
        <v>-2.8736899839999999</v>
      </c>
      <c r="G202" s="73" t="s">
        <v>8035</v>
      </c>
      <c r="H202" s="74">
        <v>0</v>
      </c>
      <c r="I202" s="74">
        <v>0</v>
      </c>
      <c r="J202" s="74">
        <v>0</v>
      </c>
      <c r="V202" s="73" t="s">
        <v>8036</v>
      </c>
      <c r="W202" s="74">
        <v>-0.327344207</v>
      </c>
      <c r="X202" s="74">
        <v>-0.33448097599999999</v>
      </c>
      <c r="Y202" s="74">
        <v>-7.1368910000000002E-3</v>
      </c>
    </row>
    <row r="203" spans="2:25" ht="15.75" thickBot="1" x14ac:dyDescent="0.25">
      <c r="B203" s="71" t="s">
        <v>8037</v>
      </c>
      <c r="C203" s="72">
        <v>-0.89668580200000003</v>
      </c>
      <c r="D203" s="72">
        <v>-1.847053923</v>
      </c>
      <c r="E203" s="72">
        <v>-0.95036783800000002</v>
      </c>
      <c r="G203" s="73" t="s">
        <v>7837</v>
      </c>
      <c r="H203" s="74">
        <v>-1.7797924009999999</v>
      </c>
      <c r="I203" s="74">
        <v>-0.229448655</v>
      </c>
      <c r="J203" s="74">
        <v>1.5503436669999999</v>
      </c>
      <c r="V203" s="73" t="s">
        <v>5397</v>
      </c>
      <c r="W203" s="74">
        <v>0.13666520600000001</v>
      </c>
      <c r="X203" s="74">
        <v>2.2455793260000001</v>
      </c>
      <c r="Y203" s="74">
        <v>2.1089144750000002</v>
      </c>
    </row>
    <row r="204" spans="2:25" ht="15.75" thickBot="1" x14ac:dyDescent="0.25">
      <c r="B204" s="71" t="s">
        <v>8038</v>
      </c>
      <c r="C204" s="72">
        <v>1.651933404</v>
      </c>
      <c r="D204" s="72">
        <v>0.79067446500000005</v>
      </c>
      <c r="E204" s="72">
        <v>-0.86125865000000001</v>
      </c>
      <c r="G204" s="73" t="s">
        <v>8039</v>
      </c>
      <c r="H204" s="74">
        <v>-0.673108119</v>
      </c>
      <c r="I204" s="74">
        <v>-0.45128798199999998</v>
      </c>
      <c r="J204" s="74">
        <v>0.22182017600000001</v>
      </c>
      <c r="V204" s="73" t="s">
        <v>8040</v>
      </c>
      <c r="W204" s="74">
        <v>-0.54242461900000005</v>
      </c>
      <c r="X204" s="74">
        <v>0.80733843400000005</v>
      </c>
      <c r="Y204" s="74">
        <v>1.3497627000000001</v>
      </c>
    </row>
    <row r="205" spans="2:25" ht="15.75" thickBot="1" x14ac:dyDescent="0.25">
      <c r="B205" s="71" t="s">
        <v>8041</v>
      </c>
      <c r="C205" s="72">
        <v>-0.76256844300000004</v>
      </c>
      <c r="D205" s="72">
        <v>0.505919377</v>
      </c>
      <c r="E205" s="72">
        <v>1.268488292</v>
      </c>
      <c r="G205" s="73" t="s">
        <v>8042</v>
      </c>
      <c r="H205" s="74">
        <v>0.357331291</v>
      </c>
      <c r="I205" s="74">
        <v>0</v>
      </c>
      <c r="J205" s="74">
        <v>-0.35733187999999999</v>
      </c>
      <c r="V205" s="73" t="s">
        <v>1231</v>
      </c>
      <c r="W205" s="74">
        <v>-0.67555458000000002</v>
      </c>
      <c r="X205" s="74">
        <v>-0.38888258999999997</v>
      </c>
      <c r="Y205" s="74">
        <v>0.28667182400000002</v>
      </c>
    </row>
    <row r="206" spans="2:25" ht="15.75" thickBot="1" x14ac:dyDescent="0.25">
      <c r="B206" s="71" t="s">
        <v>8043</v>
      </c>
      <c r="C206" s="72">
        <v>1.0729680720000001</v>
      </c>
      <c r="D206" s="72">
        <v>1.689246373</v>
      </c>
      <c r="E206" s="72">
        <v>0.61627864300000001</v>
      </c>
      <c r="G206" s="73" t="s">
        <v>8044</v>
      </c>
      <c r="H206" s="74">
        <v>-9.8755490000000001E-2</v>
      </c>
      <c r="I206" s="74">
        <v>-9.8755490000000001E-2</v>
      </c>
      <c r="J206" s="74">
        <v>0</v>
      </c>
      <c r="V206" s="73" t="s">
        <v>8045</v>
      </c>
      <c r="W206" s="74">
        <v>0.29919541399999999</v>
      </c>
      <c r="X206" s="74">
        <v>0</v>
      </c>
      <c r="Y206" s="74">
        <v>-0.29919526000000002</v>
      </c>
    </row>
    <row r="207" spans="2:25" ht="15.75" thickBot="1" x14ac:dyDescent="0.25">
      <c r="B207" s="71" t="s">
        <v>8046</v>
      </c>
      <c r="C207" s="72">
        <v>-1.1494777030000001</v>
      </c>
      <c r="D207" s="72">
        <v>-1.1566457750000001</v>
      </c>
      <c r="E207" s="72">
        <v>-7.1680629999999997E-3</v>
      </c>
      <c r="G207" s="73" t="s">
        <v>8047</v>
      </c>
      <c r="H207" s="74">
        <v>0</v>
      </c>
      <c r="I207" s="74">
        <v>0</v>
      </c>
      <c r="J207" s="74">
        <v>0</v>
      </c>
      <c r="V207" s="73" t="s">
        <v>8048</v>
      </c>
      <c r="W207" s="74">
        <v>1.645696126</v>
      </c>
      <c r="X207" s="74">
        <v>-1.938221038</v>
      </c>
      <c r="Y207" s="74">
        <v>-3.583917445</v>
      </c>
    </row>
    <row r="208" spans="2:25" ht="15.75" thickBot="1" x14ac:dyDescent="0.25">
      <c r="B208" s="71" t="s">
        <v>8049</v>
      </c>
      <c r="C208" s="72">
        <v>-0.90509861899999999</v>
      </c>
      <c r="D208" s="72">
        <v>-0.20765636400000001</v>
      </c>
      <c r="E208" s="72">
        <v>0.69744201500000003</v>
      </c>
      <c r="G208" s="73" t="s">
        <v>8050</v>
      </c>
      <c r="H208" s="74">
        <v>-0.78096446900000005</v>
      </c>
      <c r="I208" s="74">
        <v>-3.974775664</v>
      </c>
      <c r="J208" s="74">
        <v>-3.193811577</v>
      </c>
      <c r="V208" s="73" t="s">
        <v>8051</v>
      </c>
      <c r="W208" s="74">
        <v>-0.55869033400000001</v>
      </c>
      <c r="X208" s="74">
        <v>-0.247991183</v>
      </c>
      <c r="Y208" s="74">
        <v>0.31069958600000003</v>
      </c>
    </row>
    <row r="209" spans="2:25" ht="15.75" thickBot="1" x14ac:dyDescent="0.25">
      <c r="B209" s="71" t="s">
        <v>4446</v>
      </c>
      <c r="C209" s="72">
        <v>-0.74381950200000002</v>
      </c>
      <c r="D209" s="72">
        <v>3.4442527000000001E-2</v>
      </c>
      <c r="E209" s="72">
        <v>0.77826157200000001</v>
      </c>
      <c r="G209" s="73" t="s">
        <v>8052</v>
      </c>
      <c r="H209" s="74">
        <v>-0.232014585</v>
      </c>
      <c r="I209" s="74">
        <v>-8.0233103E-2</v>
      </c>
      <c r="J209" s="74">
        <v>0.151780901</v>
      </c>
      <c r="V209" s="73" t="s">
        <v>8053</v>
      </c>
      <c r="W209" s="74">
        <v>-1.350341502</v>
      </c>
      <c r="X209" s="74">
        <v>-1.0859590750000001</v>
      </c>
      <c r="Y209" s="74">
        <v>0.26438149399999999</v>
      </c>
    </row>
    <row r="210" spans="2:25" ht="15.75" thickBot="1" x14ac:dyDescent="0.25">
      <c r="B210" s="71" t="s">
        <v>8054</v>
      </c>
      <c r="C210" s="72">
        <v>-0.82027418600000002</v>
      </c>
      <c r="D210" s="72">
        <v>2.0904490130000002</v>
      </c>
      <c r="E210" s="72">
        <v>2.9107230689999999</v>
      </c>
      <c r="G210" s="73" t="s">
        <v>7841</v>
      </c>
      <c r="H210" s="74">
        <v>0.94875482600000005</v>
      </c>
      <c r="I210" s="74">
        <v>-4.8684086190000002</v>
      </c>
      <c r="J210" s="74">
        <v>-5.817163313</v>
      </c>
      <c r="V210" s="73" t="s">
        <v>8055</v>
      </c>
      <c r="W210" s="74">
        <v>0.83748069800000002</v>
      </c>
      <c r="X210" s="74">
        <v>5.1391592999999999E-2</v>
      </c>
      <c r="Y210" s="74">
        <v>-0.78608962500000001</v>
      </c>
    </row>
    <row r="211" spans="2:25" ht="15.75" thickBot="1" x14ac:dyDescent="0.25">
      <c r="B211" s="71" t="s">
        <v>8056</v>
      </c>
      <c r="C211" s="72">
        <v>-2.2654992479999998</v>
      </c>
      <c r="D211" s="72">
        <v>0.275198997</v>
      </c>
      <c r="E211" s="72">
        <v>2.5406986009999999</v>
      </c>
      <c r="G211" s="73" t="s">
        <v>8057</v>
      </c>
      <c r="H211" s="74">
        <v>0.23571113199999999</v>
      </c>
      <c r="I211" s="74">
        <v>-1.3686710520000001</v>
      </c>
      <c r="J211" s="74">
        <v>-1.60438261</v>
      </c>
      <c r="V211" s="73" t="s">
        <v>8058</v>
      </c>
      <c r="W211" s="74">
        <v>-0.45956181000000002</v>
      </c>
      <c r="X211" s="74">
        <v>1.667883499</v>
      </c>
      <c r="Y211" s="74">
        <v>2.1274454199999999</v>
      </c>
    </row>
    <row r="212" spans="2:25" ht="15.75" thickBot="1" x14ac:dyDescent="0.25">
      <c r="B212" s="71" t="s">
        <v>8059</v>
      </c>
      <c r="C212" s="72">
        <v>-1.140208514</v>
      </c>
      <c r="D212" s="72">
        <v>-0.42732721299999998</v>
      </c>
      <c r="E212" s="72">
        <v>0.71288099000000005</v>
      </c>
      <c r="G212" s="73" t="s">
        <v>7844</v>
      </c>
      <c r="H212" s="74">
        <v>0.587265127</v>
      </c>
      <c r="I212" s="74">
        <v>-1.344947184</v>
      </c>
      <c r="J212" s="74">
        <v>-1.932212066</v>
      </c>
      <c r="V212" s="73" t="s">
        <v>8060</v>
      </c>
      <c r="W212" s="74">
        <v>0.93854626299999999</v>
      </c>
      <c r="X212" s="74">
        <v>-2.307192181</v>
      </c>
      <c r="Y212" s="74">
        <v>-3.245738443</v>
      </c>
    </row>
    <row r="213" spans="2:25" ht="15.75" thickBot="1" x14ac:dyDescent="0.25">
      <c r="B213" s="71" t="s">
        <v>8061</v>
      </c>
      <c r="C213" s="72">
        <v>1.058680847</v>
      </c>
      <c r="D213" s="72">
        <v>-0.45511801400000002</v>
      </c>
      <c r="E213" s="72">
        <v>-1.5137992709999999</v>
      </c>
      <c r="G213" s="73" t="s">
        <v>7848</v>
      </c>
      <c r="H213" s="74">
        <v>-0.96643533500000001</v>
      </c>
      <c r="I213" s="74">
        <v>-1.7382621979999999</v>
      </c>
      <c r="J213" s="74">
        <v>-0.77182679600000004</v>
      </c>
      <c r="V213" s="73" t="s">
        <v>8062</v>
      </c>
      <c r="W213" s="74">
        <v>-0.50645943800000004</v>
      </c>
      <c r="X213" s="74">
        <v>0.361680785</v>
      </c>
      <c r="Y213" s="74">
        <v>0.86813992299999998</v>
      </c>
    </row>
    <row r="214" spans="2:25" ht="15.75" thickBot="1" x14ac:dyDescent="0.25">
      <c r="B214" s="71" t="s">
        <v>8063</v>
      </c>
      <c r="C214" s="72">
        <v>0.60523829600000001</v>
      </c>
      <c r="D214" s="72">
        <v>-2.5247581939999999</v>
      </c>
      <c r="E214" s="72">
        <v>-3.129995343</v>
      </c>
      <c r="G214" s="73" t="s">
        <v>8064</v>
      </c>
      <c r="H214" s="74">
        <v>0.37972408699999999</v>
      </c>
      <c r="I214" s="74">
        <v>-1.2211044769999999</v>
      </c>
      <c r="J214" s="74">
        <v>-1.6008284690000001</v>
      </c>
      <c r="V214" s="73" t="s">
        <v>8065</v>
      </c>
      <c r="W214" s="74">
        <v>0.553113725</v>
      </c>
      <c r="X214" s="74">
        <v>0.49802308200000001</v>
      </c>
      <c r="Y214" s="74">
        <v>-5.5090442000000003E-2</v>
      </c>
    </row>
    <row r="215" spans="2:25" ht="15.75" thickBot="1" x14ac:dyDescent="0.25">
      <c r="B215" s="71" t="s">
        <v>8066</v>
      </c>
      <c r="C215" s="72">
        <v>2.0404267659999999</v>
      </c>
      <c r="D215" s="72">
        <v>-3.4699619000000001E-2</v>
      </c>
      <c r="E215" s="72">
        <v>-2.0751260189999998</v>
      </c>
      <c r="G215" s="73" t="s">
        <v>7851</v>
      </c>
      <c r="H215" s="74">
        <v>1.8739635610000001</v>
      </c>
      <c r="I215" s="74">
        <v>1.752749876</v>
      </c>
      <c r="J215" s="74">
        <v>-0.121214088</v>
      </c>
      <c r="V215" s="73" t="s">
        <v>8067</v>
      </c>
      <c r="W215" s="74">
        <v>0.115551348</v>
      </c>
      <c r="X215" s="74">
        <v>0.100314326</v>
      </c>
      <c r="Y215" s="74">
        <v>-1.5236115E-2</v>
      </c>
    </row>
    <row r="216" spans="2:25" ht="15.75" thickBot="1" x14ac:dyDescent="0.25">
      <c r="B216" s="71" t="s">
        <v>8068</v>
      </c>
      <c r="C216" s="72">
        <v>1.6386378260000001</v>
      </c>
      <c r="D216" s="72">
        <v>-1.9272828049999999</v>
      </c>
      <c r="E216" s="72">
        <v>-3.5659208979999999</v>
      </c>
      <c r="G216" s="73" t="s">
        <v>8069</v>
      </c>
      <c r="H216" s="74">
        <v>0.27845109400000001</v>
      </c>
      <c r="I216" s="74">
        <v>1.3301522079999999</v>
      </c>
      <c r="J216" s="74">
        <v>1.0517013260000001</v>
      </c>
      <c r="V216" s="73" t="s">
        <v>8070</v>
      </c>
      <c r="W216" s="74">
        <v>1.745044099</v>
      </c>
      <c r="X216" s="74">
        <v>-3.0682509929999999</v>
      </c>
      <c r="Y216" s="74">
        <v>-4.8132949949999997</v>
      </c>
    </row>
    <row r="217" spans="2:25" ht="15.75" thickBot="1" x14ac:dyDescent="0.25">
      <c r="B217" s="71" t="s">
        <v>4088</v>
      </c>
      <c r="C217" s="72">
        <v>1.466997697</v>
      </c>
      <c r="D217" s="72">
        <v>-1.3944700139999999</v>
      </c>
      <c r="E217" s="72">
        <v>-2.8614675460000001</v>
      </c>
      <c r="G217" s="73" t="s">
        <v>7859</v>
      </c>
      <c r="H217" s="74">
        <v>2.0915708739999999</v>
      </c>
      <c r="I217" s="74">
        <v>0.72651562000000003</v>
      </c>
      <c r="J217" s="74">
        <v>-1.365055138</v>
      </c>
      <c r="V217" s="73" t="s">
        <v>8071</v>
      </c>
      <c r="W217" s="74">
        <v>0.95786706499999996</v>
      </c>
      <c r="X217" s="74">
        <v>-0.58433715600000002</v>
      </c>
      <c r="Y217" s="74">
        <v>-1.5422040130000001</v>
      </c>
    </row>
    <row r="218" spans="2:25" ht="15.75" thickBot="1" x14ac:dyDescent="0.25">
      <c r="B218" s="71" t="s">
        <v>597</v>
      </c>
      <c r="C218" s="72">
        <v>0.74556606999999997</v>
      </c>
      <c r="D218" s="72">
        <v>-2.2721579999999998E-3</v>
      </c>
      <c r="E218" s="72">
        <v>-0.74783869999999997</v>
      </c>
      <c r="G218" s="73" t="s">
        <v>7861</v>
      </c>
      <c r="H218" s="74">
        <v>0.67495321699999999</v>
      </c>
      <c r="I218" s="74">
        <v>-0.32627661299999999</v>
      </c>
      <c r="J218" s="74">
        <v>-1.0012296999999999</v>
      </c>
      <c r="V218" s="73" t="s">
        <v>8072</v>
      </c>
      <c r="W218" s="74">
        <v>0.37279389400000001</v>
      </c>
      <c r="X218" s="74">
        <v>0.89926768199999996</v>
      </c>
      <c r="Y218" s="74">
        <v>0.52647451300000003</v>
      </c>
    </row>
    <row r="219" spans="2:25" ht="15.75" thickBot="1" x14ac:dyDescent="0.25">
      <c r="B219" s="71" t="s">
        <v>8073</v>
      </c>
      <c r="C219" s="72">
        <v>-1.051686524</v>
      </c>
      <c r="D219" s="72">
        <v>-3.4653216000000001E-2</v>
      </c>
      <c r="E219" s="72">
        <v>1.017033219</v>
      </c>
      <c r="G219" s="73" t="s">
        <v>7643</v>
      </c>
      <c r="H219" s="74">
        <v>-1.761718906</v>
      </c>
      <c r="I219" s="74">
        <v>-1.293094473</v>
      </c>
      <c r="J219" s="74">
        <v>0.468623978</v>
      </c>
      <c r="V219" s="73" t="s">
        <v>8074</v>
      </c>
      <c r="W219" s="74">
        <v>1.334592301</v>
      </c>
      <c r="X219" s="74">
        <v>-2.5448219399999998</v>
      </c>
      <c r="Y219" s="74">
        <v>-3.8794146989999998</v>
      </c>
    </row>
    <row r="220" spans="2:25" ht="15.75" thickBot="1" x14ac:dyDescent="0.25">
      <c r="B220" s="71" t="s">
        <v>4466</v>
      </c>
      <c r="C220" s="72">
        <v>-0.935961496</v>
      </c>
      <c r="D220" s="72">
        <v>0.218381931</v>
      </c>
      <c r="E220" s="72">
        <v>1.1543434100000001</v>
      </c>
      <c r="G220" s="73" t="s">
        <v>7869</v>
      </c>
      <c r="H220" s="74">
        <v>1.475863106</v>
      </c>
      <c r="I220" s="74">
        <v>1.7143928020000001</v>
      </c>
      <c r="J220" s="74">
        <v>0.23852886300000001</v>
      </c>
      <c r="V220" s="73" t="s">
        <v>8075</v>
      </c>
      <c r="W220" s="74">
        <v>-0.99334349300000002</v>
      </c>
      <c r="X220" s="74">
        <v>-1.0400755699999999</v>
      </c>
      <c r="Y220" s="74">
        <v>-4.6732079000000003E-2</v>
      </c>
    </row>
    <row r="221" spans="2:25" ht="15.75" thickBot="1" x14ac:dyDescent="0.25">
      <c r="B221" s="71" t="s">
        <v>8076</v>
      </c>
      <c r="C221" s="72">
        <v>1.2170879910000001</v>
      </c>
      <c r="D221" s="72">
        <v>2.04044325</v>
      </c>
      <c r="E221" s="72">
        <v>0.82335480699999997</v>
      </c>
      <c r="G221" s="73" t="s">
        <v>7647</v>
      </c>
      <c r="H221" s="74">
        <v>0.16325912200000001</v>
      </c>
      <c r="I221" s="74">
        <v>0.96334760500000005</v>
      </c>
      <c r="J221" s="74">
        <v>0.80008855400000001</v>
      </c>
      <c r="V221" s="73" t="s">
        <v>8077</v>
      </c>
      <c r="W221" s="74">
        <v>-8.0131986000000002E-2</v>
      </c>
      <c r="X221" s="74">
        <v>-1.08081005</v>
      </c>
      <c r="Y221" s="74">
        <v>-1.000678226</v>
      </c>
    </row>
    <row r="222" spans="2:25" ht="15.75" thickBot="1" x14ac:dyDescent="0.25">
      <c r="B222" s="71" t="s">
        <v>8078</v>
      </c>
      <c r="C222" s="72">
        <v>1.0945434970000001</v>
      </c>
      <c r="D222" s="72">
        <v>-7.7854226999999998E-2</v>
      </c>
      <c r="E222" s="72">
        <v>-1.1723978429999999</v>
      </c>
      <c r="G222" s="73" t="s">
        <v>7872</v>
      </c>
      <c r="H222" s="74">
        <v>-1.114562767</v>
      </c>
      <c r="I222" s="74">
        <v>-0.19690839299999999</v>
      </c>
      <c r="J222" s="74">
        <v>0.91765401499999999</v>
      </c>
      <c r="V222" s="73" t="s">
        <v>8079</v>
      </c>
      <c r="W222" s="74">
        <v>-4.7245242999999999E-2</v>
      </c>
      <c r="X222" s="74">
        <v>-4.7245242999999999E-2</v>
      </c>
      <c r="Y222" s="74">
        <v>0</v>
      </c>
    </row>
    <row r="223" spans="2:25" ht="15.75" thickBot="1" x14ac:dyDescent="0.25">
      <c r="B223" s="71" t="s">
        <v>8080</v>
      </c>
      <c r="C223" s="72">
        <v>1.5784523399999999</v>
      </c>
      <c r="D223" s="72">
        <v>-0.42519415399999999</v>
      </c>
      <c r="E223" s="72">
        <v>-2.003646544</v>
      </c>
      <c r="G223" s="73" t="s">
        <v>3050</v>
      </c>
      <c r="H223" s="74">
        <v>-1.881808277</v>
      </c>
      <c r="I223" s="74">
        <v>-0.61258451700000005</v>
      </c>
      <c r="J223" s="74">
        <v>1.2692234979999999</v>
      </c>
      <c r="V223" s="73" t="s">
        <v>8081</v>
      </c>
      <c r="W223" s="74">
        <v>0.97952054300000002</v>
      </c>
      <c r="X223" s="74">
        <v>0.82544861999999997</v>
      </c>
      <c r="Y223" s="74">
        <v>-0.15407244</v>
      </c>
    </row>
    <row r="224" spans="2:25" ht="15.75" thickBot="1" x14ac:dyDescent="0.25">
      <c r="B224" s="71" t="s">
        <v>8082</v>
      </c>
      <c r="C224" s="72">
        <v>1.6306906269999999</v>
      </c>
      <c r="D224" s="72">
        <v>-1.1776969939999999</v>
      </c>
      <c r="E224" s="72">
        <v>-2.8083878289999999</v>
      </c>
      <c r="G224" s="73" t="s">
        <v>7654</v>
      </c>
      <c r="H224" s="74">
        <v>-1.9963563179999999</v>
      </c>
      <c r="I224" s="74">
        <v>-1.316903293</v>
      </c>
      <c r="J224" s="74">
        <v>0.67945352599999997</v>
      </c>
      <c r="V224" s="73" t="s">
        <v>8083</v>
      </c>
      <c r="W224" s="74">
        <v>-1.1324934719999999</v>
      </c>
      <c r="X224" s="74">
        <v>-0.72043528099999998</v>
      </c>
      <c r="Y224" s="74">
        <v>0.41205850700000002</v>
      </c>
    </row>
    <row r="225" spans="2:25" ht="15.75" thickBot="1" x14ac:dyDescent="0.25">
      <c r="B225" s="71" t="s">
        <v>5032</v>
      </c>
      <c r="C225" s="72">
        <v>-2.256951457</v>
      </c>
      <c r="D225" s="72">
        <v>-0.73385705199999995</v>
      </c>
      <c r="E225" s="72">
        <v>1.523094196</v>
      </c>
      <c r="G225" s="73" t="s">
        <v>7879</v>
      </c>
      <c r="H225" s="74">
        <v>2.2174218219999999</v>
      </c>
      <c r="I225" s="74">
        <v>-0.95715005799999997</v>
      </c>
      <c r="J225" s="74">
        <v>-3.1745718959999998</v>
      </c>
      <c r="V225" s="73" t="s">
        <v>8084</v>
      </c>
      <c r="W225" s="74">
        <v>0.97145489699999998</v>
      </c>
      <c r="X225" s="74">
        <v>-0.26349747000000001</v>
      </c>
      <c r="Y225" s="74">
        <v>-1.234952118</v>
      </c>
    </row>
    <row r="226" spans="2:25" ht="15.75" thickBot="1" x14ac:dyDescent="0.25">
      <c r="B226" s="71" t="s">
        <v>8085</v>
      </c>
      <c r="C226" s="72">
        <v>1.694176833</v>
      </c>
      <c r="D226" s="72">
        <v>-1.08483189</v>
      </c>
      <c r="E226" s="72">
        <v>-2.7790084149999998</v>
      </c>
      <c r="G226" s="73" t="s">
        <v>7882</v>
      </c>
      <c r="H226" s="74">
        <v>1.154703094</v>
      </c>
      <c r="I226" s="74">
        <v>-2.1712209069999999</v>
      </c>
      <c r="J226" s="74">
        <v>-3.3259241180000001</v>
      </c>
      <c r="V226" s="73" t="s">
        <v>8086</v>
      </c>
      <c r="W226" s="74">
        <v>3.0282917249999999</v>
      </c>
      <c r="X226" s="74">
        <v>-2.1793754590000001</v>
      </c>
      <c r="Y226" s="74">
        <v>-5.2076671599999997</v>
      </c>
    </row>
    <row r="227" spans="2:25" ht="15.75" thickBot="1" x14ac:dyDescent="0.25">
      <c r="B227" s="71" t="s">
        <v>3302</v>
      </c>
      <c r="C227" s="72">
        <v>-1.401579527</v>
      </c>
      <c r="D227" s="72">
        <v>3.3076170829999998</v>
      </c>
      <c r="E227" s="72">
        <v>4.7091968800000004</v>
      </c>
      <c r="G227" s="73" t="s">
        <v>8087</v>
      </c>
      <c r="H227" s="74">
        <v>0.15204579700000001</v>
      </c>
      <c r="I227" s="74">
        <v>-1.229434447</v>
      </c>
      <c r="J227" s="74">
        <v>-1.3814805400000001</v>
      </c>
      <c r="V227" s="73" t="s">
        <v>8088</v>
      </c>
      <c r="W227" s="74">
        <v>0.132812392</v>
      </c>
      <c r="X227" s="74">
        <v>-2.8186363559999998</v>
      </c>
      <c r="Y227" s="74">
        <v>-2.9514479630000001</v>
      </c>
    </row>
    <row r="228" spans="2:25" ht="15.75" thickBot="1" x14ac:dyDescent="0.25">
      <c r="B228" s="71" t="s">
        <v>8089</v>
      </c>
      <c r="C228" s="72">
        <v>4.2190352830000002</v>
      </c>
      <c r="D228" s="72">
        <v>1.109493622</v>
      </c>
      <c r="E228" s="72">
        <v>-3.1095417890000001</v>
      </c>
      <c r="G228" s="73" t="s">
        <v>8090</v>
      </c>
      <c r="H228" s="74">
        <v>1.0161101000000001E-2</v>
      </c>
      <c r="I228" s="74">
        <v>-0.75128908800000005</v>
      </c>
      <c r="J228" s="74">
        <v>-0.76145010400000002</v>
      </c>
      <c r="V228" s="73" t="s">
        <v>2742</v>
      </c>
      <c r="W228" s="74">
        <v>0.65016438300000001</v>
      </c>
      <c r="X228" s="74">
        <v>1.9038936040000001</v>
      </c>
      <c r="Y228" s="74">
        <v>1.2537291340000001</v>
      </c>
    </row>
    <row r="229" spans="2:25" ht="15.75" thickBot="1" x14ac:dyDescent="0.25">
      <c r="B229" s="71" t="s">
        <v>8091</v>
      </c>
      <c r="C229" s="72">
        <v>-0.99625904099999996</v>
      </c>
      <c r="D229" s="72">
        <v>0.39761679599999999</v>
      </c>
      <c r="E229" s="72">
        <v>1.3938757909999999</v>
      </c>
      <c r="G229" s="73" t="s">
        <v>7886</v>
      </c>
      <c r="H229" s="74">
        <v>1.6822235919999999</v>
      </c>
      <c r="I229" s="74">
        <v>-0.63637159499999996</v>
      </c>
      <c r="J229" s="74">
        <v>-2.3185949950000002</v>
      </c>
      <c r="V229" s="73" t="s">
        <v>8092</v>
      </c>
      <c r="W229" s="74">
        <v>1.101310539</v>
      </c>
      <c r="X229" s="74">
        <v>-9.8755490000000001E-2</v>
      </c>
      <c r="Y229" s="74">
        <v>-1.2000658980000001</v>
      </c>
    </row>
    <row r="230" spans="2:25" ht="15.75" thickBot="1" x14ac:dyDescent="0.25">
      <c r="B230" s="71" t="s">
        <v>8093</v>
      </c>
      <c r="C230" s="72">
        <v>-1.506011706</v>
      </c>
      <c r="D230" s="72">
        <v>-2.0366200000000001E-2</v>
      </c>
      <c r="E230" s="72">
        <v>1.4856452760000001</v>
      </c>
      <c r="G230" s="73" t="s">
        <v>7888</v>
      </c>
      <c r="H230" s="74">
        <v>1.461752752</v>
      </c>
      <c r="I230" s="74">
        <v>-1.7343038740000001</v>
      </c>
      <c r="J230" s="74">
        <v>-3.1960574980000001</v>
      </c>
      <c r="V230" s="73" t="s">
        <v>8094</v>
      </c>
      <c r="W230" s="74">
        <v>1.0958211499999999</v>
      </c>
      <c r="X230" s="74">
        <v>-0.61601873699999998</v>
      </c>
      <c r="Y230" s="74">
        <v>-1.7118403870000001</v>
      </c>
    </row>
    <row r="231" spans="2:25" ht="15.75" thickBot="1" x14ac:dyDescent="0.25">
      <c r="B231" s="71" t="s">
        <v>8095</v>
      </c>
      <c r="C231" s="72">
        <v>0.99458117199999996</v>
      </c>
      <c r="D231" s="72">
        <v>0.27556613299999999</v>
      </c>
      <c r="E231" s="72">
        <v>-0.71901590100000001</v>
      </c>
      <c r="G231" s="73" t="s">
        <v>7892</v>
      </c>
      <c r="H231" s="74">
        <v>1.152707822</v>
      </c>
      <c r="I231" s="74">
        <v>-2.5642519419999998</v>
      </c>
      <c r="J231" s="74">
        <v>-3.716959922</v>
      </c>
      <c r="V231" s="73" t="s">
        <v>4212</v>
      </c>
      <c r="W231" s="74">
        <v>0.88056955699999995</v>
      </c>
      <c r="X231" s="74">
        <v>-1.6919252920000001</v>
      </c>
      <c r="Y231" s="74">
        <v>-2.5724950880000002</v>
      </c>
    </row>
    <row r="232" spans="2:25" ht="15.75" thickBot="1" x14ac:dyDescent="0.25">
      <c r="B232" s="71" t="s">
        <v>2302</v>
      </c>
      <c r="C232" s="72">
        <v>2.4524090900000002</v>
      </c>
      <c r="D232" s="72">
        <v>-1.1339181250000001</v>
      </c>
      <c r="E232" s="72">
        <v>-3.5863270699999998</v>
      </c>
      <c r="G232" s="73" t="s">
        <v>7894</v>
      </c>
      <c r="H232" s="74">
        <v>-0.71632495900000004</v>
      </c>
      <c r="I232" s="74">
        <v>-2.56608766</v>
      </c>
      <c r="J232" s="74">
        <v>-1.849762691</v>
      </c>
      <c r="V232" s="73" t="s">
        <v>8096</v>
      </c>
      <c r="W232" s="74">
        <v>1.7634659669999999</v>
      </c>
      <c r="X232" s="74">
        <v>-2.2599266130000002</v>
      </c>
      <c r="Y232" s="74">
        <v>-4.0233927070000002</v>
      </c>
    </row>
    <row r="233" spans="2:25" ht="15.75" thickBot="1" x14ac:dyDescent="0.25">
      <c r="B233" s="71" t="s">
        <v>8097</v>
      </c>
      <c r="C233" s="72">
        <v>-1.6606454859999999</v>
      </c>
      <c r="D233" s="72">
        <v>0.30666354800000001</v>
      </c>
      <c r="E233" s="72">
        <v>1.9673084430000001</v>
      </c>
      <c r="G233" s="73" t="s">
        <v>8098</v>
      </c>
      <c r="H233" s="74">
        <v>-4.7245242999999999E-2</v>
      </c>
      <c r="I233" s="74">
        <v>0.82626658100000006</v>
      </c>
      <c r="J233" s="74">
        <v>0.87351163799999998</v>
      </c>
      <c r="V233" s="73" t="s">
        <v>8099</v>
      </c>
      <c r="W233" s="74">
        <v>-0.13934622799999999</v>
      </c>
      <c r="X233" s="74">
        <v>3.145971E-3</v>
      </c>
      <c r="Y233" s="74">
        <v>0.142491861</v>
      </c>
    </row>
    <row r="234" spans="2:25" ht="15.75" thickBot="1" x14ac:dyDescent="0.25">
      <c r="B234" s="71" t="s">
        <v>8100</v>
      </c>
      <c r="C234" s="72">
        <v>1.133575362</v>
      </c>
      <c r="D234" s="72">
        <v>-0.47751170799999998</v>
      </c>
      <c r="E234" s="72">
        <v>-1.6110870639999999</v>
      </c>
      <c r="G234" s="73" t="s">
        <v>8101</v>
      </c>
      <c r="H234" s="74">
        <v>0.161609111</v>
      </c>
      <c r="I234" s="74">
        <v>-0.75293337900000001</v>
      </c>
      <c r="J234" s="74">
        <v>-0.91454270999999998</v>
      </c>
      <c r="V234" s="73" t="s">
        <v>8102</v>
      </c>
      <c r="W234" s="74">
        <v>-0.36759720099999998</v>
      </c>
      <c r="X234" s="74">
        <v>-0.60722648300000004</v>
      </c>
      <c r="Y234" s="74">
        <v>-0.23962931900000001</v>
      </c>
    </row>
    <row r="235" spans="2:25" ht="15.75" thickBot="1" x14ac:dyDescent="0.25">
      <c r="B235" s="71" t="s">
        <v>8103</v>
      </c>
      <c r="C235" s="72">
        <v>0.87951444000000001</v>
      </c>
      <c r="D235" s="72">
        <v>-1.9024231810000001</v>
      </c>
      <c r="E235" s="72">
        <v>-2.7819375380000002</v>
      </c>
      <c r="G235" s="73" t="s">
        <v>7898</v>
      </c>
      <c r="H235" s="74">
        <v>1.7955259240000001</v>
      </c>
      <c r="I235" s="74">
        <v>0.21014444600000001</v>
      </c>
      <c r="J235" s="74">
        <v>-1.5853816650000001</v>
      </c>
      <c r="V235" s="73" t="s">
        <v>8104</v>
      </c>
      <c r="W235" s="74">
        <v>-0.31761943399999998</v>
      </c>
      <c r="X235" s="74">
        <v>7.0657232E-2</v>
      </c>
      <c r="Y235" s="74">
        <v>0.38827772199999999</v>
      </c>
    </row>
    <row r="236" spans="2:25" ht="15.75" thickBot="1" x14ac:dyDescent="0.25">
      <c r="B236" s="71" t="s">
        <v>8105</v>
      </c>
      <c r="C236" s="72">
        <v>-1.3823197330000001</v>
      </c>
      <c r="D236" s="72">
        <v>0.74377345399999995</v>
      </c>
      <c r="E236" s="72">
        <v>2.1260933629999998</v>
      </c>
      <c r="G236" s="73" t="s">
        <v>8106</v>
      </c>
      <c r="H236" s="74">
        <v>-0.49741602000000001</v>
      </c>
      <c r="I236" s="74">
        <v>-1.4264249840000001</v>
      </c>
      <c r="J236" s="74">
        <v>-0.92900898799999998</v>
      </c>
      <c r="V236" s="73" t="s">
        <v>8107</v>
      </c>
      <c r="W236" s="74">
        <v>0.84317265299999999</v>
      </c>
      <c r="X236" s="74">
        <v>-1.7973502999999998E-2</v>
      </c>
      <c r="Y236" s="74">
        <v>-0.86114595900000002</v>
      </c>
    </row>
    <row r="237" spans="2:25" ht="15.75" thickBot="1" x14ac:dyDescent="0.25">
      <c r="B237" s="71" t="s">
        <v>8108</v>
      </c>
      <c r="C237" s="72">
        <v>-2.1121235340000002</v>
      </c>
      <c r="D237" s="72">
        <v>-0.52363656300000005</v>
      </c>
      <c r="E237" s="72">
        <v>1.588487024</v>
      </c>
      <c r="G237" s="73" t="s">
        <v>7676</v>
      </c>
      <c r="H237" s="74">
        <v>-0.13420626399999999</v>
      </c>
      <c r="I237" s="74">
        <v>-0.57065934600000001</v>
      </c>
      <c r="J237" s="74">
        <v>-0.43645310199999998</v>
      </c>
      <c r="V237" s="73" t="s">
        <v>8109</v>
      </c>
      <c r="W237" s="74">
        <v>1.182100481</v>
      </c>
      <c r="X237" s="74">
        <v>-2.7889170129999998</v>
      </c>
      <c r="Y237" s="74">
        <v>-3.9710176740000001</v>
      </c>
    </row>
    <row r="238" spans="2:25" ht="15.75" thickBot="1" x14ac:dyDescent="0.25">
      <c r="B238" s="71" t="s">
        <v>8110</v>
      </c>
      <c r="C238" s="72">
        <v>-1.245999504</v>
      </c>
      <c r="D238" s="72">
        <v>0.37752137299999999</v>
      </c>
      <c r="E238" s="72">
        <v>1.6235208919999999</v>
      </c>
      <c r="G238" s="73" t="s">
        <v>8111</v>
      </c>
      <c r="H238" s="74">
        <v>-0.65533032199999997</v>
      </c>
      <c r="I238" s="74">
        <v>-0.66999285500000005</v>
      </c>
      <c r="J238" s="74">
        <v>-1.4662646999999999E-2</v>
      </c>
      <c r="V238" s="73" t="s">
        <v>8112</v>
      </c>
      <c r="W238" s="74">
        <v>1.416258765</v>
      </c>
      <c r="X238" s="74">
        <v>0.67588185599999995</v>
      </c>
      <c r="Y238" s="74">
        <v>-0.74037654799999997</v>
      </c>
    </row>
    <row r="239" spans="2:25" ht="15.75" thickBot="1" x14ac:dyDescent="0.25">
      <c r="B239" s="71" t="s">
        <v>7818</v>
      </c>
      <c r="C239" s="72">
        <v>0.85195407700000003</v>
      </c>
      <c r="D239" s="72">
        <v>-2.267977111</v>
      </c>
      <c r="E239" s="72">
        <v>-3.1199317240000002</v>
      </c>
      <c r="G239" s="73" t="s">
        <v>7905</v>
      </c>
      <c r="H239" s="74">
        <v>2.4254198260000002</v>
      </c>
      <c r="I239" s="74">
        <v>-2.9692780299999999</v>
      </c>
      <c r="J239" s="74">
        <v>-5.394697292</v>
      </c>
      <c r="V239" s="73" t="s">
        <v>8113</v>
      </c>
      <c r="W239" s="74">
        <v>0.10989808500000001</v>
      </c>
      <c r="X239" s="74">
        <v>-0.28421713100000001</v>
      </c>
      <c r="Y239" s="74">
        <v>-0.39411505800000002</v>
      </c>
    </row>
    <row r="240" spans="2:25" ht="15.75" thickBot="1" x14ac:dyDescent="0.25">
      <c r="B240" s="71" t="s">
        <v>8114</v>
      </c>
      <c r="C240" s="72">
        <v>-2.6855535819999998</v>
      </c>
      <c r="D240" s="72">
        <v>-1.9480477350000001</v>
      </c>
      <c r="E240" s="72">
        <v>0.73750592699999995</v>
      </c>
      <c r="G240" s="73" t="s">
        <v>7909</v>
      </c>
      <c r="H240" s="74">
        <v>2.2815024159999999</v>
      </c>
      <c r="I240" s="74">
        <v>-0.89419723399999995</v>
      </c>
      <c r="J240" s="74">
        <v>-3.1757004009999998</v>
      </c>
      <c r="V240" s="73" t="s">
        <v>8115</v>
      </c>
      <c r="W240" s="74">
        <v>0.89226589000000001</v>
      </c>
      <c r="X240" s="74">
        <v>1.7548567239999999</v>
      </c>
      <c r="Y240" s="74">
        <v>0.86259104200000003</v>
      </c>
    </row>
    <row r="241" spans="2:25" ht="15.75" thickBot="1" x14ac:dyDescent="0.25">
      <c r="B241" s="71" t="s">
        <v>8116</v>
      </c>
      <c r="C241" s="72">
        <v>-1.482463461</v>
      </c>
      <c r="D241" s="72">
        <v>-1.351362272</v>
      </c>
      <c r="E241" s="72">
        <v>0.13110082100000001</v>
      </c>
      <c r="G241" s="73" t="s">
        <v>6498</v>
      </c>
      <c r="H241" s="74">
        <v>0.234184911</v>
      </c>
      <c r="I241" s="74">
        <v>-1.0450268170000001</v>
      </c>
      <c r="J241" s="74">
        <v>-1.279210924</v>
      </c>
      <c r="V241" s="73" t="s">
        <v>8117</v>
      </c>
      <c r="W241" s="74">
        <v>2.850468609</v>
      </c>
      <c r="X241" s="74">
        <v>-2.456094776</v>
      </c>
      <c r="Y241" s="74">
        <v>-5.3065635540000002</v>
      </c>
    </row>
    <row r="242" spans="2:25" ht="15.75" thickBot="1" x14ac:dyDescent="0.25">
      <c r="B242" s="71" t="s">
        <v>8118</v>
      </c>
      <c r="C242" s="72">
        <v>-1.2562062140000001</v>
      </c>
      <c r="D242" s="72">
        <v>0.38155582500000002</v>
      </c>
      <c r="E242" s="72">
        <v>1.63776232</v>
      </c>
      <c r="G242" s="73" t="s">
        <v>8119</v>
      </c>
      <c r="H242" s="74">
        <v>0.75819570700000005</v>
      </c>
      <c r="I242" s="74">
        <v>0</v>
      </c>
      <c r="J242" s="74">
        <v>-0.758195442</v>
      </c>
      <c r="V242" s="73" t="s">
        <v>8120</v>
      </c>
      <c r="W242" s="74">
        <v>-0.25761705600000001</v>
      </c>
      <c r="X242" s="74">
        <v>-0.22397250799999999</v>
      </c>
      <c r="Y242" s="74">
        <v>3.3645004999999999E-2</v>
      </c>
    </row>
    <row r="243" spans="2:25" ht="15.75" thickBot="1" x14ac:dyDescent="0.25">
      <c r="B243" s="71" t="s">
        <v>8121</v>
      </c>
      <c r="C243" s="72">
        <v>-1.192696851</v>
      </c>
      <c r="D243" s="72">
        <v>0.524908178</v>
      </c>
      <c r="E243" s="72">
        <v>1.7176047050000001</v>
      </c>
      <c r="G243" s="73" t="s">
        <v>7685</v>
      </c>
      <c r="H243" s="74">
        <v>-0.844539335</v>
      </c>
      <c r="I243" s="74">
        <v>-6.9440527000000002E-2</v>
      </c>
      <c r="J243" s="74">
        <v>0.775098595</v>
      </c>
      <c r="V243" s="73" t="s">
        <v>4243</v>
      </c>
      <c r="W243" s="74">
        <v>1.0733342269999999</v>
      </c>
      <c r="X243" s="74">
        <v>0.36661820699999997</v>
      </c>
      <c r="Y243" s="74">
        <v>-0.70671663299999998</v>
      </c>
    </row>
    <row r="244" spans="2:25" ht="15.75" thickBot="1" x14ac:dyDescent="0.25">
      <c r="B244" s="71" t="s">
        <v>8122</v>
      </c>
      <c r="C244" s="72">
        <v>0.70052316999999997</v>
      </c>
      <c r="D244" s="72">
        <v>-1.682476418</v>
      </c>
      <c r="E244" s="72">
        <v>-2.3829994920000002</v>
      </c>
      <c r="G244" s="73" t="s">
        <v>7912</v>
      </c>
      <c r="H244" s="74">
        <v>-0.66970159500000004</v>
      </c>
      <c r="I244" s="74">
        <v>-0.68805984099999995</v>
      </c>
      <c r="J244" s="74">
        <v>-1.8358323999999999E-2</v>
      </c>
      <c r="V244" s="73" t="s">
        <v>8123</v>
      </c>
      <c r="W244" s="74">
        <v>2.536539603</v>
      </c>
      <c r="X244" s="74">
        <v>-0.26081067699999999</v>
      </c>
      <c r="Y244" s="74">
        <v>-2.797349836</v>
      </c>
    </row>
    <row r="245" spans="2:25" ht="15.75" thickBot="1" x14ac:dyDescent="0.25">
      <c r="B245" s="71" t="s">
        <v>8124</v>
      </c>
      <c r="C245" s="72">
        <v>0.88326576800000001</v>
      </c>
      <c r="D245" s="72">
        <v>-0.63528638699999995</v>
      </c>
      <c r="E245" s="72">
        <v>-1.5185518360000001</v>
      </c>
      <c r="G245" s="73" t="s">
        <v>7916</v>
      </c>
      <c r="H245" s="74">
        <v>1.5647732400000001</v>
      </c>
      <c r="I245" s="74">
        <v>-0.23649834</v>
      </c>
      <c r="J245" s="74">
        <v>-1.8012710110000001</v>
      </c>
      <c r="V245" s="73" t="s">
        <v>8125</v>
      </c>
      <c r="W245" s="74">
        <v>-0.57010685100000003</v>
      </c>
      <c r="X245" s="74">
        <v>0.79471529200000002</v>
      </c>
      <c r="Y245" s="74">
        <v>1.3648217309999999</v>
      </c>
    </row>
    <row r="246" spans="2:25" ht="15.75" thickBot="1" x14ac:dyDescent="0.25">
      <c r="B246" s="71" t="s">
        <v>8126</v>
      </c>
      <c r="C246" s="72">
        <v>1.2723409649999999</v>
      </c>
      <c r="D246" s="72">
        <v>-1.4933143849999999</v>
      </c>
      <c r="E246" s="72">
        <v>-2.7656556490000002</v>
      </c>
      <c r="G246" s="73" t="s">
        <v>8127</v>
      </c>
      <c r="H246" s="74">
        <v>-1.072176043</v>
      </c>
      <c r="I246" s="74">
        <v>-4.2002283220000001</v>
      </c>
      <c r="J246" s="74">
        <v>-3.1280516610000002</v>
      </c>
    </row>
    <row r="247" spans="2:25" ht="15.75" thickBot="1" x14ac:dyDescent="0.25">
      <c r="B247" s="71" t="s">
        <v>8128</v>
      </c>
      <c r="C247" s="72">
        <v>-1.7638084119999999</v>
      </c>
      <c r="D247" s="72">
        <v>-0.62491429200000004</v>
      </c>
      <c r="E247" s="72">
        <v>1.1388937429999999</v>
      </c>
      <c r="G247" s="73" t="s">
        <v>8129</v>
      </c>
      <c r="H247" s="74">
        <v>-0.244830569</v>
      </c>
      <c r="I247" s="74">
        <v>-3.0441182659999999</v>
      </c>
      <c r="J247" s="74">
        <v>-2.799287751</v>
      </c>
    </row>
    <row r="248" spans="2:25" ht="15.75" thickBot="1" x14ac:dyDescent="0.25">
      <c r="B248" s="71" t="s">
        <v>8130</v>
      </c>
      <c r="C248" s="72">
        <v>2.2196589150000001</v>
      </c>
      <c r="D248" s="72">
        <v>-2.3032376669999999</v>
      </c>
      <c r="E248" s="72">
        <v>-4.5228965079999996</v>
      </c>
      <c r="G248" s="73" t="s">
        <v>7918</v>
      </c>
      <c r="H248" s="74">
        <v>1.380436891</v>
      </c>
      <c r="I248" s="74">
        <v>-0.49675732099999997</v>
      </c>
      <c r="J248" s="74">
        <v>-1.877194778</v>
      </c>
    </row>
    <row r="249" spans="2:25" ht="15.75" thickBot="1" x14ac:dyDescent="0.25">
      <c r="B249" s="71" t="s">
        <v>8131</v>
      </c>
      <c r="C249" s="72">
        <v>1.0093865900000001</v>
      </c>
      <c r="D249" s="72">
        <v>0.195769635</v>
      </c>
      <c r="E249" s="72">
        <v>-0.81361684000000001</v>
      </c>
      <c r="G249" s="73" t="s">
        <v>7921</v>
      </c>
      <c r="H249" s="74">
        <v>1.9774037609999999</v>
      </c>
      <c r="I249" s="74">
        <v>-2.1801670400000002</v>
      </c>
      <c r="J249" s="74">
        <v>-4.1575712139999998</v>
      </c>
    </row>
    <row r="250" spans="2:25" ht="15.75" thickBot="1" x14ac:dyDescent="0.25">
      <c r="B250" s="71" t="s">
        <v>8132</v>
      </c>
      <c r="C250" s="72">
        <v>3.2833665089999999</v>
      </c>
      <c r="D250" s="72">
        <v>-2.9447754640000001</v>
      </c>
      <c r="E250" s="72">
        <v>-6.2281418650000004</v>
      </c>
      <c r="G250" s="73" t="s">
        <v>7923</v>
      </c>
      <c r="H250" s="74">
        <v>1.6776250509999999</v>
      </c>
      <c r="I250" s="74">
        <v>-3.7471623489999999</v>
      </c>
      <c r="J250" s="74">
        <v>-5.4247874410000003</v>
      </c>
    </row>
    <row r="251" spans="2:25" ht="15.75" thickBot="1" x14ac:dyDescent="0.25">
      <c r="B251" s="71" t="s">
        <v>8133</v>
      </c>
      <c r="C251" s="72">
        <v>1.6489297000000001</v>
      </c>
      <c r="D251" s="72">
        <v>0.132096413</v>
      </c>
      <c r="E251" s="72">
        <v>-1.5168329659999999</v>
      </c>
      <c r="G251" s="73" t="s">
        <v>7125</v>
      </c>
      <c r="H251" s="74">
        <v>-0.51219715700000001</v>
      </c>
      <c r="I251" s="74">
        <v>1.012058009</v>
      </c>
      <c r="J251" s="74">
        <v>1.5242547849999999</v>
      </c>
    </row>
    <row r="252" spans="2:25" ht="15.75" thickBot="1" x14ac:dyDescent="0.25">
      <c r="B252" s="71" t="s">
        <v>8134</v>
      </c>
      <c r="C252" s="72">
        <v>2.0192902159999999</v>
      </c>
      <c r="D252" s="72">
        <v>-0.236000079</v>
      </c>
      <c r="E252" s="72">
        <v>-2.2552898369999999</v>
      </c>
      <c r="G252" s="73" t="s">
        <v>7927</v>
      </c>
      <c r="H252" s="74">
        <v>3.2809199489999998</v>
      </c>
      <c r="I252" s="74">
        <v>-3.7124972559999998</v>
      </c>
      <c r="J252" s="74">
        <v>-6.9934173309999998</v>
      </c>
    </row>
    <row r="253" spans="2:25" ht="15.75" thickBot="1" x14ac:dyDescent="0.25">
      <c r="B253" s="71" t="s">
        <v>8135</v>
      </c>
      <c r="C253" s="72">
        <v>-0.72248008399999997</v>
      </c>
      <c r="D253" s="72">
        <v>0.37905752500000001</v>
      </c>
      <c r="E253" s="72">
        <v>1.101537802</v>
      </c>
      <c r="G253" s="73" t="s">
        <v>8136</v>
      </c>
      <c r="H253" s="74">
        <v>6.904631E-2</v>
      </c>
      <c r="I253" s="74">
        <v>-1.013774033</v>
      </c>
      <c r="J253" s="74">
        <v>-1.0828200269999999</v>
      </c>
    </row>
    <row r="254" spans="2:25" ht="15.75" thickBot="1" x14ac:dyDescent="0.25">
      <c r="B254" s="71" t="s">
        <v>8137</v>
      </c>
      <c r="C254" s="72">
        <v>-2.0960522699999999</v>
      </c>
      <c r="D254" s="72">
        <v>0.34279820799999999</v>
      </c>
      <c r="E254" s="72">
        <v>2.4388501250000001</v>
      </c>
      <c r="G254" s="73" t="s">
        <v>4733</v>
      </c>
      <c r="H254" s="74">
        <v>0.71669069500000004</v>
      </c>
      <c r="I254" s="74">
        <v>1.5011583500000001</v>
      </c>
      <c r="J254" s="74">
        <v>0.78446713000000001</v>
      </c>
    </row>
    <row r="255" spans="2:25" ht="15.75" thickBot="1" x14ac:dyDescent="0.25">
      <c r="B255" s="71" t="s">
        <v>8138</v>
      </c>
      <c r="C255" s="72">
        <v>1.4017183799999999</v>
      </c>
      <c r="D255" s="72">
        <v>-3.7534789580000001</v>
      </c>
      <c r="E255" s="72">
        <v>-5.1551977410000003</v>
      </c>
      <c r="G255" s="73" t="s">
        <v>8139</v>
      </c>
      <c r="H255" s="74">
        <v>-0.53767121299999998</v>
      </c>
      <c r="I255" s="74">
        <v>1.0262781160000001</v>
      </c>
      <c r="J255" s="74">
        <v>1.5639493209999999</v>
      </c>
    </row>
    <row r="256" spans="2:25" ht="15.75" thickBot="1" x14ac:dyDescent="0.25">
      <c r="B256" s="71" t="s">
        <v>8140</v>
      </c>
      <c r="C256" s="72">
        <v>-0.70714123100000004</v>
      </c>
      <c r="D256" s="72">
        <v>0.45299598099999999</v>
      </c>
      <c r="E256" s="72">
        <v>1.160137333</v>
      </c>
      <c r="G256" s="73" t="s">
        <v>8141</v>
      </c>
      <c r="H256" s="74">
        <v>-0.194426876</v>
      </c>
      <c r="I256" s="74">
        <v>1.1990765E-2</v>
      </c>
      <c r="J256" s="74">
        <v>0.20641817600000001</v>
      </c>
    </row>
    <row r="257" spans="2:10" ht="15.75" thickBot="1" x14ac:dyDescent="0.25">
      <c r="B257" s="71" t="s">
        <v>8142</v>
      </c>
      <c r="C257" s="72">
        <v>-1.3081031970000001</v>
      </c>
      <c r="D257" s="72">
        <v>8.9316446999999993E-2</v>
      </c>
      <c r="E257" s="72">
        <v>1.397419652</v>
      </c>
      <c r="G257" s="73" t="s">
        <v>3926</v>
      </c>
      <c r="H257" s="74">
        <v>0.93872991900000002</v>
      </c>
      <c r="I257" s="74">
        <v>-0.48127211199999997</v>
      </c>
      <c r="J257" s="74">
        <v>-1.4200019770000001</v>
      </c>
    </row>
    <row r="258" spans="2:10" ht="15.75" thickBot="1" x14ac:dyDescent="0.25">
      <c r="B258" s="71" t="s">
        <v>8143</v>
      </c>
      <c r="C258" s="72">
        <v>-1.6493841739999999</v>
      </c>
      <c r="D258" s="72">
        <v>0.308337574</v>
      </c>
      <c r="E258" s="72">
        <v>1.9577214839999999</v>
      </c>
      <c r="G258" s="73" t="s">
        <v>405</v>
      </c>
      <c r="H258" s="74">
        <v>1.4456705620000001</v>
      </c>
      <c r="I258" s="74">
        <v>0.58938191299999998</v>
      </c>
      <c r="J258" s="74">
        <v>-0.85628894899999997</v>
      </c>
    </row>
    <row r="259" spans="2:10" ht="15.75" thickBot="1" x14ac:dyDescent="0.25">
      <c r="B259" s="71" t="s">
        <v>728</v>
      </c>
      <c r="C259" s="72">
        <v>1.2392354919999999</v>
      </c>
      <c r="D259" s="72">
        <v>-0.96378421400000003</v>
      </c>
      <c r="E259" s="72">
        <v>-2.203019571</v>
      </c>
      <c r="G259" s="73" t="s">
        <v>8144</v>
      </c>
      <c r="H259" s="74">
        <v>0.57330568699999995</v>
      </c>
      <c r="I259" s="74">
        <v>-1.774460004</v>
      </c>
      <c r="J259" s="74">
        <v>-2.3477651929999999</v>
      </c>
    </row>
    <row r="260" spans="2:10" ht="15.75" thickBot="1" x14ac:dyDescent="0.25">
      <c r="B260" s="71" t="s">
        <v>8145</v>
      </c>
      <c r="C260" s="72">
        <v>-1.8375718350000001</v>
      </c>
      <c r="D260" s="72">
        <v>-0.84621463500000005</v>
      </c>
      <c r="E260" s="72">
        <v>0.99135694399999996</v>
      </c>
      <c r="G260" s="73" t="s">
        <v>8146</v>
      </c>
      <c r="H260" s="74">
        <v>0.28287743999999998</v>
      </c>
      <c r="I260" s="74">
        <v>1.256323514</v>
      </c>
      <c r="J260" s="74">
        <v>0.97344596699999997</v>
      </c>
    </row>
    <row r="261" spans="2:10" ht="15.75" thickBot="1" x14ac:dyDescent="0.25">
      <c r="B261" s="71" t="s">
        <v>8147</v>
      </c>
      <c r="C261" s="72">
        <v>1.350373906</v>
      </c>
      <c r="D261" s="72">
        <v>-2.26254928</v>
      </c>
      <c r="E261" s="72">
        <v>-3.6129230259999998</v>
      </c>
      <c r="G261" s="73" t="s">
        <v>7939</v>
      </c>
      <c r="H261" s="74">
        <v>-0.72804945499999996</v>
      </c>
      <c r="I261" s="74">
        <v>-0.21905332399999999</v>
      </c>
      <c r="J261" s="74">
        <v>0.50899547700000003</v>
      </c>
    </row>
    <row r="262" spans="2:10" ht="15.75" thickBot="1" x14ac:dyDescent="0.25">
      <c r="B262" s="71" t="s">
        <v>8148</v>
      </c>
      <c r="C262" s="72">
        <v>1.8990785450000001</v>
      </c>
      <c r="D262" s="72">
        <v>-0.11959030800000001</v>
      </c>
      <c r="E262" s="72">
        <v>-2.01866871</v>
      </c>
      <c r="G262" s="73" t="s">
        <v>8149</v>
      </c>
      <c r="H262" s="74">
        <v>0.34037540399999999</v>
      </c>
      <c r="I262" s="74">
        <v>0.27755990800000002</v>
      </c>
      <c r="J262" s="74">
        <v>-6.2815178999999999E-2</v>
      </c>
    </row>
    <row r="263" spans="2:10" ht="15.75" thickBot="1" x14ac:dyDescent="0.25">
      <c r="B263" s="71" t="s">
        <v>8150</v>
      </c>
      <c r="C263" s="72">
        <v>1.009612323</v>
      </c>
      <c r="D263" s="72">
        <v>-2.9266601510000001</v>
      </c>
      <c r="E263" s="72">
        <v>-3.9362726499999998</v>
      </c>
      <c r="G263" s="73" t="s">
        <v>7942</v>
      </c>
      <c r="H263" s="74">
        <v>-2.0182431890000001</v>
      </c>
      <c r="I263" s="74">
        <v>-0.70049531700000001</v>
      </c>
      <c r="J263" s="74">
        <v>1.3177480399999999</v>
      </c>
    </row>
    <row r="264" spans="2:10" ht="15.75" thickBot="1" x14ac:dyDescent="0.25">
      <c r="B264" s="71" t="s">
        <v>8151</v>
      </c>
      <c r="C264" s="72">
        <v>1.5849524020000001</v>
      </c>
      <c r="D264" s="72">
        <v>-0.594387691</v>
      </c>
      <c r="E264" s="72">
        <v>-2.1793401719999999</v>
      </c>
      <c r="G264" s="73" t="s">
        <v>8152</v>
      </c>
      <c r="H264" s="74">
        <v>0.30353061100000001</v>
      </c>
      <c r="I264" s="74">
        <v>1.1434169300000001</v>
      </c>
      <c r="J264" s="74">
        <v>0.83988624199999995</v>
      </c>
    </row>
    <row r="265" spans="2:10" ht="15.75" thickBot="1" x14ac:dyDescent="0.25">
      <c r="B265" s="71" t="s">
        <v>8153</v>
      </c>
      <c r="C265" s="72">
        <v>3.5342284789999998</v>
      </c>
      <c r="D265" s="72">
        <v>-7.5086800000000002E-3</v>
      </c>
      <c r="E265" s="72">
        <v>-3.54173728</v>
      </c>
      <c r="G265" s="73" t="s">
        <v>8154</v>
      </c>
      <c r="H265" s="74">
        <v>0.28376060800000003</v>
      </c>
      <c r="I265" s="74">
        <v>-0.10735143</v>
      </c>
      <c r="J265" s="74">
        <v>-0.39111186100000001</v>
      </c>
    </row>
    <row r="266" spans="2:10" ht="15.75" thickBot="1" x14ac:dyDescent="0.25">
      <c r="B266" s="71" t="s">
        <v>8155</v>
      </c>
      <c r="C266" s="72">
        <v>0.61006785900000005</v>
      </c>
      <c r="D266" s="72">
        <v>1.243241936</v>
      </c>
      <c r="E266" s="72">
        <v>0.63317450200000003</v>
      </c>
      <c r="G266" s="73" t="s">
        <v>3942</v>
      </c>
      <c r="H266" s="74">
        <v>1.654588143</v>
      </c>
      <c r="I266" s="74">
        <v>-2.3211081560000002</v>
      </c>
      <c r="J266" s="74">
        <v>-3.9756964359999998</v>
      </c>
    </row>
    <row r="267" spans="2:10" ht="15.75" thickBot="1" x14ac:dyDescent="0.25">
      <c r="B267" s="71" t="s">
        <v>8156</v>
      </c>
      <c r="C267" s="72">
        <v>-1.57844501</v>
      </c>
      <c r="D267" s="72">
        <v>0.53976132799999998</v>
      </c>
      <c r="E267" s="72">
        <v>2.1182068759999999</v>
      </c>
      <c r="G267" s="73" t="s">
        <v>7947</v>
      </c>
      <c r="H267" s="74">
        <v>4.1071111780000003</v>
      </c>
      <c r="I267" s="74">
        <v>-0.38323844299999998</v>
      </c>
      <c r="J267" s="74">
        <v>-4.4903497979999996</v>
      </c>
    </row>
    <row r="268" spans="2:10" ht="15.75" thickBot="1" x14ac:dyDescent="0.25">
      <c r="B268" s="71" t="s">
        <v>8157</v>
      </c>
      <c r="C268" s="72">
        <v>0.69733347199999995</v>
      </c>
      <c r="D268" s="72">
        <v>-1.462218891</v>
      </c>
      <c r="E268" s="72">
        <v>-2.1595530410000001</v>
      </c>
      <c r="G268" s="73" t="s">
        <v>7701</v>
      </c>
      <c r="H268" s="74">
        <v>-0.18398363300000001</v>
      </c>
      <c r="I268" s="74">
        <v>-1.0027801540000001</v>
      </c>
      <c r="J268" s="74">
        <v>-0.81879667099999998</v>
      </c>
    </row>
    <row r="269" spans="2:10" ht="15.75" thickBot="1" x14ac:dyDescent="0.25">
      <c r="B269" s="71" t="s">
        <v>8158</v>
      </c>
      <c r="C269" s="72">
        <v>1.535954893</v>
      </c>
      <c r="D269" s="72">
        <v>0.93791533000000005</v>
      </c>
      <c r="E269" s="72">
        <v>-0.59803996800000003</v>
      </c>
      <c r="G269" s="73" t="s">
        <v>7704</v>
      </c>
      <c r="H269" s="74">
        <v>1.079475738</v>
      </c>
      <c r="I269" s="74">
        <v>-2.2521441389999999</v>
      </c>
      <c r="J269" s="74">
        <v>-3.3316199970000002</v>
      </c>
    </row>
    <row r="270" spans="2:10" ht="15.75" thickBot="1" x14ac:dyDescent="0.25">
      <c r="B270" s="71" t="s">
        <v>8159</v>
      </c>
      <c r="C270" s="72">
        <v>2.4247458380000002</v>
      </c>
      <c r="D270" s="72">
        <v>-1.0993528749999999</v>
      </c>
      <c r="E270" s="72">
        <v>-3.5240988029999998</v>
      </c>
      <c r="G270" s="73" t="s">
        <v>7952</v>
      </c>
      <c r="H270" s="74">
        <v>1.506565892</v>
      </c>
      <c r="I270" s="74">
        <v>-1.406438171</v>
      </c>
      <c r="J270" s="74">
        <v>-2.913004328</v>
      </c>
    </row>
    <row r="271" spans="2:10" ht="15.75" thickBot="1" x14ac:dyDescent="0.25">
      <c r="B271" s="71" t="s">
        <v>8160</v>
      </c>
      <c r="C271" s="72">
        <v>-2.2047231200000001</v>
      </c>
      <c r="D271" s="72">
        <v>0.53757339599999998</v>
      </c>
      <c r="E271" s="72">
        <v>2.7422968769999998</v>
      </c>
      <c r="G271" s="73" t="s">
        <v>8161</v>
      </c>
      <c r="H271" s="74">
        <v>-0.26462027999999999</v>
      </c>
      <c r="I271" s="74">
        <v>0.30515456200000002</v>
      </c>
      <c r="J271" s="74">
        <v>0.56977493700000004</v>
      </c>
    </row>
    <row r="272" spans="2:10" ht="15.75" thickBot="1" x14ac:dyDescent="0.25">
      <c r="B272" s="71" t="s">
        <v>8162</v>
      </c>
      <c r="C272" s="72">
        <v>-1.516844112</v>
      </c>
      <c r="D272" s="72">
        <v>0.37556329500000002</v>
      </c>
      <c r="E272" s="72">
        <v>1.892407347</v>
      </c>
      <c r="G272" s="73" t="s">
        <v>8163</v>
      </c>
      <c r="H272" s="74">
        <v>-0.29878454199999999</v>
      </c>
      <c r="I272" s="74">
        <v>-1.8950686699999999</v>
      </c>
      <c r="J272" s="74">
        <v>-1.596284212</v>
      </c>
    </row>
    <row r="273" spans="2:10" ht="15.75" thickBot="1" x14ac:dyDescent="0.25">
      <c r="B273" s="71" t="s">
        <v>8164</v>
      </c>
      <c r="C273" s="72">
        <v>-1.0524286920000001</v>
      </c>
      <c r="D273" s="72">
        <v>0.75876026399999996</v>
      </c>
      <c r="E273" s="72">
        <v>1.8111886290000001</v>
      </c>
      <c r="G273" s="73" t="s">
        <v>8165</v>
      </c>
      <c r="H273" s="74">
        <v>-0.34064203900000001</v>
      </c>
      <c r="I273" s="74">
        <v>-0.34064203900000001</v>
      </c>
      <c r="J273" s="74">
        <v>0</v>
      </c>
    </row>
    <row r="274" spans="2:10" ht="15.75" thickBot="1" x14ac:dyDescent="0.25">
      <c r="B274" s="71" t="s">
        <v>4546</v>
      </c>
      <c r="C274" s="72">
        <v>-0.84890727499999996</v>
      </c>
      <c r="D274" s="72">
        <v>0.36151909399999999</v>
      </c>
      <c r="E274" s="72">
        <v>1.2104268949999999</v>
      </c>
      <c r="G274" s="73" t="s">
        <v>8166</v>
      </c>
      <c r="H274" s="74">
        <v>0.220780649</v>
      </c>
      <c r="I274" s="74">
        <v>-0.96962832300000001</v>
      </c>
      <c r="J274" s="74">
        <v>-1.1904090679999999</v>
      </c>
    </row>
    <row r="275" spans="2:10" ht="15.75" thickBot="1" x14ac:dyDescent="0.25">
      <c r="B275" s="71" t="s">
        <v>8167</v>
      </c>
      <c r="C275" s="72">
        <v>-1.0203796620000001</v>
      </c>
      <c r="D275" s="72">
        <v>-0.69605493299999999</v>
      </c>
      <c r="E275" s="72">
        <v>0.32432443999999999</v>
      </c>
      <c r="G275" s="73" t="s">
        <v>7716</v>
      </c>
      <c r="H275" s="74">
        <v>3.8969915629999998</v>
      </c>
      <c r="I275" s="74">
        <v>-2.4368145289999998</v>
      </c>
      <c r="J275" s="74">
        <v>-6.3338058009999996</v>
      </c>
    </row>
    <row r="276" spans="2:10" ht="15.75" thickBot="1" x14ac:dyDescent="0.25">
      <c r="B276" s="71" t="s">
        <v>8168</v>
      </c>
      <c r="C276" s="72">
        <v>-1.5791418749999999</v>
      </c>
      <c r="D276" s="72">
        <v>-1.225582908</v>
      </c>
      <c r="E276" s="72">
        <v>0.35355929800000002</v>
      </c>
      <c r="G276" s="73" t="s">
        <v>7719</v>
      </c>
      <c r="H276" s="74">
        <v>2.0929012130000002</v>
      </c>
      <c r="I276" s="74">
        <v>-0.95018441200000003</v>
      </c>
      <c r="J276" s="74">
        <v>-3.0430857200000001</v>
      </c>
    </row>
    <row r="277" spans="2:10" ht="15.75" thickBot="1" x14ac:dyDescent="0.25">
      <c r="B277" s="71" t="s">
        <v>8169</v>
      </c>
      <c r="C277" s="72">
        <v>2.4211616170000001</v>
      </c>
      <c r="D277" s="72">
        <v>-1.549213891</v>
      </c>
      <c r="E277" s="72">
        <v>-3.9703752940000001</v>
      </c>
      <c r="G277" s="73" t="s">
        <v>7721</v>
      </c>
      <c r="H277" s="74">
        <v>1.9814833489999999</v>
      </c>
      <c r="I277" s="74">
        <v>-2.7589447580000002</v>
      </c>
      <c r="J277" s="74">
        <v>-4.7404279819999999</v>
      </c>
    </row>
    <row r="278" spans="2:10" ht="15.75" thickBot="1" x14ac:dyDescent="0.25">
      <c r="B278" s="71" t="s">
        <v>8170</v>
      </c>
      <c r="C278" s="72">
        <v>-0.99736055300000004</v>
      </c>
      <c r="D278" s="72">
        <v>1.488539174</v>
      </c>
      <c r="E278" s="72">
        <v>2.485899748</v>
      </c>
      <c r="G278" s="73" t="s">
        <v>8171</v>
      </c>
      <c r="H278" s="74">
        <v>-0.34549260100000001</v>
      </c>
      <c r="I278" s="74">
        <v>-0.43749037400000002</v>
      </c>
      <c r="J278" s="74">
        <v>-9.1997841999999996E-2</v>
      </c>
    </row>
    <row r="279" spans="2:10" ht="15.75" thickBot="1" x14ac:dyDescent="0.25">
      <c r="B279" s="71" t="s">
        <v>8172</v>
      </c>
      <c r="C279" s="72">
        <v>0.67622136399999999</v>
      </c>
      <c r="D279" s="72">
        <v>0.48971452799999998</v>
      </c>
      <c r="E279" s="72">
        <v>-0.186507161</v>
      </c>
      <c r="G279" s="73" t="s">
        <v>7957</v>
      </c>
      <c r="H279" s="74">
        <v>-1.1524055010000001</v>
      </c>
      <c r="I279" s="74">
        <v>-1.0973209829999999</v>
      </c>
      <c r="J279" s="74">
        <v>5.5084567000000001E-2</v>
      </c>
    </row>
    <row r="280" spans="2:10" ht="15.75" thickBot="1" x14ac:dyDescent="0.25">
      <c r="B280" s="71" t="s">
        <v>8173</v>
      </c>
      <c r="C280" s="72">
        <v>1.648048451</v>
      </c>
      <c r="D280" s="72">
        <v>-2.2820759019999999</v>
      </c>
      <c r="E280" s="72">
        <v>-3.9301247479999999</v>
      </c>
      <c r="G280" s="73" t="s">
        <v>1927</v>
      </c>
      <c r="H280" s="74">
        <v>0.95936807300000004</v>
      </c>
      <c r="I280" s="74">
        <v>-0.50725914400000005</v>
      </c>
      <c r="J280" s="74">
        <v>-1.4666268309999999</v>
      </c>
    </row>
    <row r="281" spans="2:10" ht="15.75" thickBot="1" x14ac:dyDescent="0.25">
      <c r="B281" s="71" t="s">
        <v>8174</v>
      </c>
      <c r="C281" s="72">
        <v>2.7354262110000001</v>
      </c>
      <c r="D281" s="72">
        <v>-2.0123484980000002</v>
      </c>
      <c r="E281" s="72">
        <v>-4.7477746459999999</v>
      </c>
      <c r="G281" s="73" t="s">
        <v>7961</v>
      </c>
      <c r="H281" s="74">
        <v>1.2170184850000001</v>
      </c>
      <c r="I281" s="74">
        <v>1.01262874</v>
      </c>
      <c r="J281" s="74">
        <v>-0.204390295</v>
      </c>
    </row>
    <row r="282" spans="2:10" ht="15.75" thickBot="1" x14ac:dyDescent="0.25">
      <c r="B282" s="71" t="s">
        <v>8175</v>
      </c>
      <c r="C282" s="72">
        <v>0.58652457400000002</v>
      </c>
      <c r="D282" s="72">
        <v>1.9218772980000001</v>
      </c>
      <c r="E282" s="72">
        <v>1.3353529070000001</v>
      </c>
      <c r="G282" s="73" t="s">
        <v>7963</v>
      </c>
      <c r="H282" s="74">
        <v>-0.82124355199999999</v>
      </c>
      <c r="I282" s="74">
        <v>-3.1807184000000002E-2</v>
      </c>
      <c r="J282" s="74">
        <v>0.78943630099999995</v>
      </c>
    </row>
    <row r="283" spans="2:10" ht="15.75" thickBot="1" x14ac:dyDescent="0.25">
      <c r="B283" s="71" t="s">
        <v>7875</v>
      </c>
      <c r="C283" s="72">
        <v>-0.64312353200000005</v>
      </c>
      <c r="D283" s="72">
        <v>-0.72040057599999996</v>
      </c>
      <c r="E283" s="72">
        <v>-7.7276939000000003E-2</v>
      </c>
      <c r="G283" s="73" t="s">
        <v>7965</v>
      </c>
      <c r="H283" s="74">
        <v>-2.6415173140000001</v>
      </c>
      <c r="I283" s="74">
        <v>-2.4640410269999999</v>
      </c>
      <c r="J283" s="74">
        <v>0.177475192</v>
      </c>
    </row>
    <row r="284" spans="2:10" ht="15.75" thickBot="1" x14ac:dyDescent="0.25">
      <c r="B284" s="71" t="s">
        <v>8176</v>
      </c>
      <c r="C284" s="72">
        <v>-1.4468691659999999</v>
      </c>
      <c r="D284" s="72">
        <v>0.50277866900000001</v>
      </c>
      <c r="E284" s="72">
        <v>1.9496481029999999</v>
      </c>
      <c r="G284" s="73" t="s">
        <v>8177</v>
      </c>
      <c r="H284" s="74">
        <v>-0.48091346899999998</v>
      </c>
      <c r="I284" s="74">
        <v>-0.19589868299999999</v>
      </c>
      <c r="J284" s="74">
        <v>0.285015081</v>
      </c>
    </row>
    <row r="285" spans="2:10" ht="15.75" thickBot="1" x14ac:dyDescent="0.25">
      <c r="B285" s="71" t="s">
        <v>8178</v>
      </c>
      <c r="C285" s="72">
        <v>-1.0698279690000001</v>
      </c>
      <c r="D285" s="72">
        <v>1.5277854989999999</v>
      </c>
      <c r="E285" s="72">
        <v>2.5976131690000002</v>
      </c>
      <c r="G285" s="73" t="s">
        <v>7969</v>
      </c>
      <c r="H285" s="74">
        <v>1.8791595560000001</v>
      </c>
      <c r="I285" s="74">
        <v>-1.0047707930000001</v>
      </c>
      <c r="J285" s="74">
        <v>-2.8839302010000001</v>
      </c>
    </row>
    <row r="286" spans="2:10" ht="15.75" thickBot="1" x14ac:dyDescent="0.25">
      <c r="B286" s="71" t="s">
        <v>8179</v>
      </c>
      <c r="C286" s="72">
        <v>2.3708090240000002</v>
      </c>
      <c r="D286" s="72">
        <v>1.7377923099999999</v>
      </c>
      <c r="E286" s="72">
        <v>-0.63301661300000001</v>
      </c>
      <c r="G286" s="73" t="s">
        <v>7972</v>
      </c>
      <c r="H286" s="74">
        <v>-1.889758646</v>
      </c>
      <c r="I286" s="74">
        <v>-1.095566</v>
      </c>
      <c r="J286" s="74">
        <v>0.79419291999999997</v>
      </c>
    </row>
    <row r="287" spans="2:10" ht="15.75" thickBot="1" x14ac:dyDescent="0.25">
      <c r="B287" s="71" t="s">
        <v>8180</v>
      </c>
      <c r="C287" s="72">
        <v>-1.1182818240000001</v>
      </c>
      <c r="D287" s="72">
        <v>0.74502214899999997</v>
      </c>
      <c r="E287" s="72">
        <v>1.8633041589999999</v>
      </c>
      <c r="G287" s="73" t="s">
        <v>7973</v>
      </c>
      <c r="H287" s="74">
        <v>-1.415693979</v>
      </c>
      <c r="I287" s="74">
        <v>-2.5985320509999998</v>
      </c>
      <c r="J287" s="74">
        <v>-1.1828381509999999</v>
      </c>
    </row>
    <row r="288" spans="2:10" ht="15.75" thickBot="1" x14ac:dyDescent="0.25">
      <c r="B288" s="71" t="s">
        <v>8181</v>
      </c>
      <c r="C288" s="72">
        <v>0.93984716000000001</v>
      </c>
      <c r="D288" s="72">
        <v>0.92436901199999999</v>
      </c>
      <c r="E288" s="72">
        <v>-1.5477874000000001E-2</v>
      </c>
      <c r="G288" s="73" t="s">
        <v>8182</v>
      </c>
      <c r="H288" s="74">
        <v>0.35509183700000002</v>
      </c>
      <c r="I288" s="74">
        <v>-1.5564059E-2</v>
      </c>
      <c r="J288" s="74">
        <v>-0.37065569100000001</v>
      </c>
    </row>
    <row r="289" spans="2:10" ht="15.75" thickBot="1" x14ac:dyDescent="0.25">
      <c r="B289" s="71" t="s">
        <v>2627</v>
      </c>
      <c r="C289" s="72">
        <v>0.93251780100000004</v>
      </c>
      <c r="D289" s="72">
        <v>-1.536052843</v>
      </c>
      <c r="E289" s="72">
        <v>-2.4685711260000001</v>
      </c>
      <c r="G289" s="73" t="s">
        <v>8183</v>
      </c>
      <c r="H289" s="74">
        <v>0.25721825500000001</v>
      </c>
      <c r="I289" s="74">
        <v>0.166625475</v>
      </c>
      <c r="J289" s="74">
        <v>-9.0592771000000002E-2</v>
      </c>
    </row>
    <row r="290" spans="2:10" ht="15.75" thickBot="1" x14ac:dyDescent="0.25">
      <c r="B290" s="71" t="s">
        <v>8184</v>
      </c>
      <c r="C290" s="72">
        <v>1.260235268</v>
      </c>
      <c r="D290" s="72">
        <v>-2.680103726</v>
      </c>
      <c r="E290" s="72">
        <v>-3.9403390470000001</v>
      </c>
      <c r="G290" s="73" t="s">
        <v>7976</v>
      </c>
      <c r="H290" s="74">
        <v>1.1317534330000001</v>
      </c>
      <c r="I290" s="74">
        <v>-1.9440186450000001</v>
      </c>
      <c r="J290" s="74">
        <v>-3.0757717790000001</v>
      </c>
    </row>
    <row r="291" spans="2:10" ht="15.75" thickBot="1" x14ac:dyDescent="0.25">
      <c r="B291" s="71" t="s">
        <v>2643</v>
      </c>
      <c r="C291" s="72">
        <v>1.7699113479999999</v>
      </c>
      <c r="D291" s="72">
        <v>1.0590478759999999</v>
      </c>
      <c r="E291" s="72">
        <v>-0.71086362599999997</v>
      </c>
      <c r="G291" s="73" t="s">
        <v>8185</v>
      </c>
      <c r="H291" s="74">
        <v>0.46472890100000003</v>
      </c>
      <c r="I291" s="74">
        <v>1.3232789789999999</v>
      </c>
      <c r="J291" s="74">
        <v>0.85855000100000001</v>
      </c>
    </row>
    <row r="292" spans="2:10" ht="15.75" thickBot="1" x14ac:dyDescent="0.25">
      <c r="B292" s="71" t="s">
        <v>8186</v>
      </c>
      <c r="C292" s="72">
        <v>2.0581862489999998</v>
      </c>
      <c r="D292" s="72">
        <v>-1.7177333880000001</v>
      </c>
      <c r="E292" s="72">
        <v>-3.7759196080000001</v>
      </c>
      <c r="G292" s="73" t="s">
        <v>7979</v>
      </c>
      <c r="H292" s="74">
        <v>1.588669788</v>
      </c>
      <c r="I292" s="74">
        <v>-1.1219018519999999</v>
      </c>
      <c r="J292" s="74">
        <v>-2.7105715529999999</v>
      </c>
    </row>
    <row r="293" spans="2:10" ht="15.75" thickBot="1" x14ac:dyDescent="0.25">
      <c r="B293" s="71" t="s">
        <v>8187</v>
      </c>
      <c r="C293" s="72">
        <v>1.1941847839999999</v>
      </c>
      <c r="D293" s="72">
        <v>-1.9585203739999999</v>
      </c>
      <c r="E293" s="72">
        <v>-3.1527047339999998</v>
      </c>
      <c r="G293" s="73" t="s">
        <v>8188</v>
      </c>
      <c r="H293" s="74">
        <v>0.224512037</v>
      </c>
      <c r="I293" s="74">
        <v>-2.592871353</v>
      </c>
      <c r="J293" s="74">
        <v>-2.8173829530000001</v>
      </c>
    </row>
    <row r="294" spans="2:10" ht="15.75" thickBot="1" x14ac:dyDescent="0.25">
      <c r="B294" s="71" t="s">
        <v>8189</v>
      </c>
      <c r="C294" s="72">
        <v>1.5070293969999999</v>
      </c>
      <c r="D294" s="72">
        <v>-2.3937465429999998</v>
      </c>
      <c r="E294" s="72">
        <v>-3.9007760130000002</v>
      </c>
      <c r="G294" s="73" t="s">
        <v>8190</v>
      </c>
      <c r="H294" s="74">
        <v>-0.44026621599999999</v>
      </c>
      <c r="I294" s="74">
        <v>-2.6426042930000002</v>
      </c>
      <c r="J294" s="74">
        <v>-2.2023381839999998</v>
      </c>
    </row>
    <row r="295" spans="2:10" ht="15.75" thickBot="1" x14ac:dyDescent="0.25">
      <c r="B295" s="71" t="s">
        <v>8191</v>
      </c>
      <c r="C295" s="72">
        <v>1.057148011</v>
      </c>
      <c r="D295" s="72">
        <v>-0.72174399199999995</v>
      </c>
      <c r="E295" s="72">
        <v>-1.7788915709999999</v>
      </c>
      <c r="G295" s="73" t="s">
        <v>7980</v>
      </c>
      <c r="H295" s="74">
        <v>2.0807456549999999</v>
      </c>
      <c r="I295" s="74">
        <v>-0.72199550099999998</v>
      </c>
      <c r="J295" s="74">
        <v>-2.8027414980000001</v>
      </c>
    </row>
    <row r="296" spans="2:10" ht="15.75" thickBot="1" x14ac:dyDescent="0.25">
      <c r="B296" s="71" t="s">
        <v>7903</v>
      </c>
      <c r="C296" s="72">
        <v>-1.611356368</v>
      </c>
      <c r="D296" s="72">
        <v>-0.94215078500000005</v>
      </c>
      <c r="E296" s="72">
        <v>0.66920550300000003</v>
      </c>
      <c r="G296" s="73" t="s">
        <v>7981</v>
      </c>
      <c r="H296" s="74">
        <v>3.4197856120000001</v>
      </c>
      <c r="I296" s="74">
        <v>-2.7997789150000001</v>
      </c>
      <c r="J296" s="74">
        <v>-6.2195650489999998</v>
      </c>
    </row>
    <row r="297" spans="2:10" ht="15.75" thickBot="1" x14ac:dyDescent="0.25">
      <c r="B297" s="71" t="s">
        <v>8192</v>
      </c>
      <c r="C297" s="72">
        <v>-0.743870963</v>
      </c>
      <c r="D297" s="72">
        <v>-0.81337165899999997</v>
      </c>
      <c r="E297" s="72">
        <v>-6.9500930000000002E-2</v>
      </c>
      <c r="G297" s="73" t="s">
        <v>7734</v>
      </c>
      <c r="H297" s="74">
        <v>0.73201819899999998</v>
      </c>
      <c r="I297" s="74">
        <v>1.7512957469999999</v>
      </c>
      <c r="J297" s="74">
        <v>1.019277048</v>
      </c>
    </row>
    <row r="298" spans="2:10" ht="15.75" thickBot="1" x14ac:dyDescent="0.25">
      <c r="B298" s="71" t="s">
        <v>2663</v>
      </c>
      <c r="C298" s="72">
        <v>0.81240539700000003</v>
      </c>
      <c r="D298" s="72">
        <v>-0.53025152900000005</v>
      </c>
      <c r="E298" s="72">
        <v>-1.34265707</v>
      </c>
      <c r="G298" s="73" t="s">
        <v>8193</v>
      </c>
      <c r="H298" s="74">
        <v>0.115015925</v>
      </c>
      <c r="I298" s="74">
        <v>-0.60454799999999997</v>
      </c>
      <c r="J298" s="74">
        <v>-0.71956433799999997</v>
      </c>
    </row>
    <row r="299" spans="2:10" ht="15.75" thickBot="1" x14ac:dyDescent="0.25">
      <c r="B299" s="71" t="s">
        <v>8194</v>
      </c>
      <c r="C299" s="72">
        <v>-0.71207032299999995</v>
      </c>
      <c r="D299" s="72">
        <v>0.48051433999999998</v>
      </c>
      <c r="E299" s="72">
        <v>1.1925849340000001</v>
      </c>
      <c r="G299" s="73" t="s">
        <v>1943</v>
      </c>
      <c r="H299" s="74">
        <v>0.94242141899999998</v>
      </c>
      <c r="I299" s="74">
        <v>-0.94661057999999998</v>
      </c>
      <c r="J299" s="74">
        <v>-1.8890322740000001</v>
      </c>
    </row>
    <row r="300" spans="2:10" ht="15.75" thickBot="1" x14ac:dyDescent="0.25">
      <c r="B300" s="71" t="s">
        <v>8195</v>
      </c>
      <c r="C300" s="72">
        <v>-0.64852725499999997</v>
      </c>
      <c r="D300" s="72">
        <v>0.16984164299999999</v>
      </c>
      <c r="E300" s="72">
        <v>0.81836876400000003</v>
      </c>
      <c r="G300" s="73" t="s">
        <v>8196</v>
      </c>
      <c r="H300" s="74">
        <v>-0.47386727000000001</v>
      </c>
      <c r="I300" s="74">
        <v>0.62272611099999997</v>
      </c>
      <c r="J300" s="74">
        <v>1.0965938099999999</v>
      </c>
    </row>
    <row r="301" spans="2:10" ht="15.75" thickBot="1" x14ac:dyDescent="0.25">
      <c r="B301" s="71" t="s">
        <v>8197</v>
      </c>
      <c r="C301" s="72">
        <v>1.081629365</v>
      </c>
      <c r="D301" s="72">
        <v>2.2236301350000001</v>
      </c>
      <c r="E301" s="72">
        <v>1.142000994</v>
      </c>
      <c r="G301" s="73" t="s">
        <v>7989</v>
      </c>
      <c r="H301" s="74">
        <v>2.5550423389999999</v>
      </c>
      <c r="I301" s="74">
        <v>2.4429453529999998</v>
      </c>
      <c r="J301" s="74">
        <v>-0.112096871</v>
      </c>
    </row>
    <row r="302" spans="2:10" ht="15.75" thickBot="1" x14ac:dyDescent="0.25">
      <c r="B302" s="71" t="s">
        <v>8198</v>
      </c>
      <c r="C302" s="72">
        <v>-1.548323713</v>
      </c>
      <c r="D302" s="72">
        <v>0.23550527800000001</v>
      </c>
      <c r="E302" s="72">
        <v>1.7838287530000001</v>
      </c>
      <c r="G302" s="73" t="s">
        <v>6599</v>
      </c>
      <c r="H302" s="74">
        <v>-0.27186946099999998</v>
      </c>
      <c r="I302" s="74">
        <v>-3.3373868660000001</v>
      </c>
      <c r="J302" s="74">
        <v>-3.0655176179999999</v>
      </c>
    </row>
    <row r="303" spans="2:10" ht="15.75" thickBot="1" x14ac:dyDescent="0.25">
      <c r="B303" s="71" t="s">
        <v>8199</v>
      </c>
      <c r="C303" s="72">
        <v>1.881794202</v>
      </c>
      <c r="D303" s="72">
        <v>-0.50665947600000005</v>
      </c>
      <c r="E303" s="72">
        <v>-2.3884536540000001</v>
      </c>
      <c r="G303" s="73" t="s">
        <v>1959</v>
      </c>
      <c r="H303" s="74">
        <v>0.97175064300000003</v>
      </c>
      <c r="I303" s="74">
        <v>1.241159852</v>
      </c>
      <c r="J303" s="74">
        <v>0.26940903599999999</v>
      </c>
    </row>
    <row r="304" spans="2:10" ht="15.75" thickBot="1" x14ac:dyDescent="0.25">
      <c r="B304" s="71" t="s">
        <v>8200</v>
      </c>
      <c r="C304" s="72">
        <v>0.87804414200000003</v>
      </c>
      <c r="D304" s="72">
        <v>1.2786538839999999</v>
      </c>
      <c r="E304" s="72">
        <v>0.40061006300000002</v>
      </c>
      <c r="G304" s="73" t="s">
        <v>8201</v>
      </c>
      <c r="H304" s="74">
        <v>-8.6363078999999995E-2</v>
      </c>
      <c r="I304" s="74">
        <v>-0.55120897300000005</v>
      </c>
      <c r="J304" s="74">
        <v>-0.46484603000000002</v>
      </c>
    </row>
    <row r="305" spans="2:10" ht="15.75" thickBot="1" x14ac:dyDescent="0.25">
      <c r="B305" s="71" t="s">
        <v>8202</v>
      </c>
      <c r="C305" s="72">
        <v>0.782481537</v>
      </c>
      <c r="D305" s="72">
        <v>1.2574011190000001</v>
      </c>
      <c r="E305" s="72">
        <v>0.47491880800000003</v>
      </c>
      <c r="G305" s="73" t="s">
        <v>8203</v>
      </c>
      <c r="H305" s="74">
        <v>-0.78276084499999998</v>
      </c>
      <c r="I305" s="74">
        <v>0.56467375099999995</v>
      </c>
      <c r="J305" s="74">
        <v>1.3474343529999999</v>
      </c>
    </row>
    <row r="306" spans="2:10" ht="15.75" thickBot="1" x14ac:dyDescent="0.25">
      <c r="B306" s="71" t="s">
        <v>8204</v>
      </c>
      <c r="C306" s="72">
        <v>-1.614997555</v>
      </c>
      <c r="D306" s="72">
        <v>-0.158722118</v>
      </c>
      <c r="E306" s="72">
        <v>1.4562757500000001</v>
      </c>
      <c r="G306" s="73" t="s">
        <v>1975</v>
      </c>
      <c r="H306" s="74">
        <v>0.83446690400000001</v>
      </c>
      <c r="I306" s="74">
        <v>0.86280525200000002</v>
      </c>
      <c r="J306" s="74">
        <v>2.8338584999999999E-2</v>
      </c>
    </row>
    <row r="307" spans="2:10" ht="15.75" thickBot="1" x14ac:dyDescent="0.25">
      <c r="B307" s="71" t="s">
        <v>4204</v>
      </c>
      <c r="C307" s="72">
        <v>0.89775389500000002</v>
      </c>
      <c r="D307" s="72">
        <v>0.98394176899999997</v>
      </c>
      <c r="E307" s="72">
        <v>8.6187274999999994E-2</v>
      </c>
      <c r="G307" s="73" t="s">
        <v>7997</v>
      </c>
      <c r="H307" s="74">
        <v>0.67779686500000003</v>
      </c>
      <c r="I307" s="74">
        <v>1.2340242260000001</v>
      </c>
      <c r="J307" s="74">
        <v>0.55622829500000004</v>
      </c>
    </row>
    <row r="308" spans="2:10" ht="15.75" thickBot="1" x14ac:dyDescent="0.25">
      <c r="B308" s="71" t="s">
        <v>1275</v>
      </c>
      <c r="C308" s="72">
        <v>-0.91780128400000005</v>
      </c>
      <c r="D308" s="72">
        <v>-1.1149492400000001</v>
      </c>
      <c r="E308" s="72">
        <v>-0.19714786500000001</v>
      </c>
      <c r="G308" s="73" t="s">
        <v>7745</v>
      </c>
      <c r="H308" s="74">
        <v>-1.9088801999999998E-2</v>
      </c>
      <c r="I308" s="74">
        <v>0.60000897900000005</v>
      </c>
      <c r="J308" s="74">
        <v>0.61909743800000006</v>
      </c>
    </row>
    <row r="309" spans="2:10" ht="15.75" thickBot="1" x14ac:dyDescent="0.25">
      <c r="B309" s="71" t="s">
        <v>3484</v>
      </c>
      <c r="C309" s="72">
        <v>-0.70287410100000003</v>
      </c>
      <c r="D309" s="72">
        <v>5.9855011999999999E-2</v>
      </c>
      <c r="E309" s="72">
        <v>0.76272894800000002</v>
      </c>
      <c r="G309" s="73" t="s">
        <v>7999</v>
      </c>
      <c r="H309" s="74">
        <v>1.0015515049999999</v>
      </c>
      <c r="I309" s="74">
        <v>1.6441165440000001</v>
      </c>
      <c r="J309" s="74">
        <v>0.642565728</v>
      </c>
    </row>
    <row r="310" spans="2:10" ht="15.75" thickBot="1" x14ac:dyDescent="0.25">
      <c r="B310" s="71" t="s">
        <v>8205</v>
      </c>
      <c r="C310" s="72">
        <v>-3.7328597609999998</v>
      </c>
      <c r="D310" s="72">
        <v>-1.625476165</v>
      </c>
      <c r="E310" s="72">
        <v>2.1073839009999999</v>
      </c>
      <c r="G310" s="73" t="s">
        <v>8000</v>
      </c>
      <c r="H310" s="74">
        <v>-2.5150612990000001</v>
      </c>
      <c r="I310" s="74">
        <v>-1.9435069199999999</v>
      </c>
      <c r="J310" s="74">
        <v>0.57155449700000005</v>
      </c>
    </row>
    <row r="311" spans="2:10" ht="15.75" thickBot="1" x14ac:dyDescent="0.25">
      <c r="B311" s="71" t="s">
        <v>8206</v>
      </c>
      <c r="C311" s="72">
        <v>-1.649383721</v>
      </c>
      <c r="D311" s="72">
        <v>-1.7220561839999999</v>
      </c>
      <c r="E311" s="72">
        <v>-7.2672395000000001E-2</v>
      </c>
      <c r="G311" s="73" t="s">
        <v>8002</v>
      </c>
      <c r="H311" s="74">
        <v>-2.4333745879999999</v>
      </c>
      <c r="I311" s="74">
        <v>-2.2940776399999998</v>
      </c>
      <c r="J311" s="74">
        <v>0.139297907</v>
      </c>
    </row>
    <row r="312" spans="2:10" ht="15.75" thickBot="1" x14ac:dyDescent="0.25">
      <c r="B312" s="71" t="s">
        <v>8207</v>
      </c>
      <c r="C312" s="72">
        <v>1.8303015739999999</v>
      </c>
      <c r="D312" s="72">
        <v>-2.5178794940000002</v>
      </c>
      <c r="E312" s="72">
        <v>-4.3481813540000003</v>
      </c>
      <c r="G312" s="73" t="s">
        <v>8005</v>
      </c>
      <c r="H312" s="74">
        <v>1.188945868</v>
      </c>
      <c r="I312" s="74">
        <v>1.8790568000000001</v>
      </c>
      <c r="J312" s="74">
        <v>0.690111315</v>
      </c>
    </row>
    <row r="313" spans="2:10" ht="15.75" thickBot="1" x14ac:dyDescent="0.25">
      <c r="B313" s="71" t="s">
        <v>8208</v>
      </c>
      <c r="C313" s="72">
        <v>0.81253847599999995</v>
      </c>
      <c r="D313" s="72">
        <v>1.7828358580000001</v>
      </c>
      <c r="E313" s="72">
        <v>0.97029707899999995</v>
      </c>
      <c r="G313" s="73" t="s">
        <v>8007</v>
      </c>
      <c r="H313" s="74">
        <v>1.524190583</v>
      </c>
      <c r="I313" s="74">
        <v>-3.7722644440000002</v>
      </c>
      <c r="J313" s="74">
        <v>-5.2964552879999998</v>
      </c>
    </row>
    <row r="314" spans="2:10" ht="15.75" thickBot="1" x14ac:dyDescent="0.25">
      <c r="B314" s="71" t="s">
        <v>5164</v>
      </c>
      <c r="C314" s="72">
        <v>-1.8249064669999999</v>
      </c>
      <c r="D314" s="72">
        <v>-2.3496692339999998</v>
      </c>
      <c r="E314" s="72">
        <v>-0.52476296700000002</v>
      </c>
      <c r="G314" s="73" t="s">
        <v>8209</v>
      </c>
      <c r="H314" s="74">
        <v>-0.16193537499999999</v>
      </c>
      <c r="I314" s="74">
        <v>-0.14750729400000001</v>
      </c>
      <c r="J314" s="74">
        <v>1.4428140000000001E-2</v>
      </c>
    </row>
    <row r="315" spans="2:10" ht="15.75" thickBot="1" x14ac:dyDescent="0.25">
      <c r="B315" s="71" t="s">
        <v>8210</v>
      </c>
      <c r="C315" s="72">
        <v>0.75627609600000001</v>
      </c>
      <c r="D315" s="72">
        <v>-0.73547389799999996</v>
      </c>
      <c r="E315" s="72">
        <v>-1.4917502629999999</v>
      </c>
      <c r="G315" s="73" t="s">
        <v>8009</v>
      </c>
      <c r="H315" s="74">
        <v>1.8651586760000001</v>
      </c>
      <c r="I315" s="74">
        <v>-2.1645712960000001</v>
      </c>
      <c r="J315" s="74">
        <v>-4.0297296659999997</v>
      </c>
    </row>
    <row r="316" spans="2:10" ht="15.75" thickBot="1" x14ac:dyDescent="0.25">
      <c r="B316" s="71" t="s">
        <v>8211</v>
      </c>
      <c r="C316" s="72">
        <v>-1.387191573</v>
      </c>
      <c r="D316" s="72">
        <v>-2.7956088370000001</v>
      </c>
      <c r="E316" s="72">
        <v>-1.4084174679999999</v>
      </c>
      <c r="G316" s="73" t="s">
        <v>8212</v>
      </c>
      <c r="H316" s="74">
        <v>-0.659312181</v>
      </c>
      <c r="I316" s="74">
        <v>-2.1071337109999999</v>
      </c>
      <c r="J316" s="74">
        <v>-1.4478216639999999</v>
      </c>
    </row>
    <row r="317" spans="2:10" ht="15.75" thickBot="1" x14ac:dyDescent="0.25">
      <c r="B317" s="71" t="s">
        <v>8213</v>
      </c>
      <c r="C317" s="72">
        <v>-2.0851685450000002</v>
      </c>
      <c r="D317" s="72">
        <v>-0.65727118600000001</v>
      </c>
      <c r="E317" s="72">
        <v>1.4278973639999999</v>
      </c>
      <c r="G317" s="73" t="s">
        <v>8214</v>
      </c>
      <c r="H317" s="74">
        <v>0.34972986900000003</v>
      </c>
      <c r="I317" s="74">
        <v>-1.9997264910000001</v>
      </c>
      <c r="J317" s="74">
        <v>-2.3494567320000002</v>
      </c>
    </row>
    <row r="318" spans="2:10" ht="15.75" thickBot="1" x14ac:dyDescent="0.25">
      <c r="B318" s="71" t="s">
        <v>8215</v>
      </c>
      <c r="C318" s="72">
        <v>-1.1873105509999999</v>
      </c>
      <c r="D318" s="72">
        <v>-9.3112020000000004E-2</v>
      </c>
      <c r="E318" s="72">
        <v>1.094198228</v>
      </c>
      <c r="G318" s="73" t="s">
        <v>8216</v>
      </c>
      <c r="H318" s="74">
        <v>-3.4895442999999998E-2</v>
      </c>
      <c r="I318" s="74">
        <v>-0.27328211099999999</v>
      </c>
      <c r="J318" s="74">
        <v>-0.238386561</v>
      </c>
    </row>
    <row r="319" spans="2:10" ht="15.75" thickBot="1" x14ac:dyDescent="0.25">
      <c r="B319" s="71" t="s">
        <v>8217</v>
      </c>
      <c r="C319" s="72">
        <v>-1.217401213</v>
      </c>
      <c r="D319" s="72">
        <v>-0.10623210499999999</v>
      </c>
      <c r="E319" s="72">
        <v>1.1111688959999999</v>
      </c>
      <c r="G319" s="73" t="s">
        <v>8011</v>
      </c>
      <c r="H319" s="74">
        <v>1.755383704</v>
      </c>
      <c r="I319" s="74">
        <v>-0.46366157400000002</v>
      </c>
      <c r="J319" s="74">
        <v>-2.2190449270000001</v>
      </c>
    </row>
    <row r="320" spans="2:10" ht="15.75" thickBot="1" x14ac:dyDescent="0.25">
      <c r="B320" s="71" t="s">
        <v>8218</v>
      </c>
      <c r="C320" s="72">
        <v>-1.3670576919999999</v>
      </c>
      <c r="D320" s="72">
        <v>-0.24207880600000001</v>
      </c>
      <c r="E320" s="72">
        <v>1.124979186</v>
      </c>
      <c r="G320" s="73" t="s">
        <v>8219</v>
      </c>
      <c r="H320" s="74">
        <v>0.15543190800000001</v>
      </c>
      <c r="I320" s="74">
        <v>-0.94105876099999997</v>
      </c>
      <c r="J320" s="74">
        <v>-1.096490886</v>
      </c>
    </row>
    <row r="321" spans="2:10" ht="15.75" thickBot="1" x14ac:dyDescent="0.25">
      <c r="B321" s="71" t="s">
        <v>8220</v>
      </c>
      <c r="C321" s="72">
        <v>-1.3647277790000001</v>
      </c>
      <c r="D321" s="72">
        <v>-0.24319411299999999</v>
      </c>
      <c r="E321" s="72">
        <v>1.1215340149999999</v>
      </c>
      <c r="G321" s="73" t="s">
        <v>8221</v>
      </c>
      <c r="H321" s="74">
        <v>-1.6183702010000001</v>
      </c>
      <c r="I321" s="74">
        <v>-1.6183702010000001</v>
      </c>
      <c r="J321" s="74">
        <v>0</v>
      </c>
    </row>
    <row r="322" spans="2:10" ht="15.75" thickBot="1" x14ac:dyDescent="0.25">
      <c r="B322" s="71" t="s">
        <v>8222</v>
      </c>
      <c r="C322" s="72">
        <v>0.96889217000000005</v>
      </c>
      <c r="D322" s="72">
        <v>0.19458762099999999</v>
      </c>
      <c r="E322" s="72">
        <v>-0.77430478800000002</v>
      </c>
      <c r="G322" s="73" t="s">
        <v>8016</v>
      </c>
      <c r="H322" s="74">
        <v>-1.3560344929999999</v>
      </c>
      <c r="I322" s="74">
        <v>3.6946359999999998E-2</v>
      </c>
      <c r="J322" s="74">
        <v>1.392980635</v>
      </c>
    </row>
    <row r="323" spans="2:10" ht="15.75" thickBot="1" x14ac:dyDescent="0.25">
      <c r="B323" s="71" t="s">
        <v>8223</v>
      </c>
      <c r="C323" s="72">
        <v>0.89349967799999996</v>
      </c>
      <c r="D323" s="72">
        <v>0.56683950299999997</v>
      </c>
      <c r="E323" s="72">
        <v>-0.326659951</v>
      </c>
      <c r="G323" s="73" t="s">
        <v>8021</v>
      </c>
      <c r="H323" s="74">
        <v>1.9425088749999999</v>
      </c>
      <c r="I323" s="74">
        <v>-0.50859632499999996</v>
      </c>
      <c r="J323" s="74">
        <v>-2.4511049420000002</v>
      </c>
    </row>
    <row r="324" spans="2:10" ht="15.75" thickBot="1" x14ac:dyDescent="0.25">
      <c r="B324" s="71" t="s">
        <v>4220</v>
      </c>
      <c r="C324" s="72">
        <v>2.2498930989999999</v>
      </c>
      <c r="D324" s="72">
        <v>-0.58988210200000002</v>
      </c>
      <c r="E324" s="72">
        <v>-2.8397757769999998</v>
      </c>
      <c r="G324" s="73" t="s">
        <v>8023</v>
      </c>
      <c r="H324" s="74">
        <v>1.354026116</v>
      </c>
      <c r="I324" s="74">
        <v>0.55558648300000002</v>
      </c>
      <c r="J324" s="74">
        <v>-0.79843965500000003</v>
      </c>
    </row>
    <row r="325" spans="2:10" ht="15.75" thickBot="1" x14ac:dyDescent="0.25">
      <c r="B325" s="71" t="s">
        <v>8224</v>
      </c>
      <c r="C325" s="72">
        <v>1.7094873939999999</v>
      </c>
      <c r="D325" s="72">
        <v>-3.3136721360000001</v>
      </c>
      <c r="E325" s="72">
        <v>-5.023159529</v>
      </c>
      <c r="G325" s="73" t="s">
        <v>7769</v>
      </c>
      <c r="H325" s="74">
        <v>-0.280898588</v>
      </c>
      <c r="I325" s="74">
        <v>0.54279094400000005</v>
      </c>
      <c r="J325" s="74">
        <v>0.82368904300000001</v>
      </c>
    </row>
    <row r="326" spans="2:10" ht="15.75" thickBot="1" x14ac:dyDescent="0.25">
      <c r="B326" s="71" t="s">
        <v>8225</v>
      </c>
      <c r="C326" s="72">
        <v>1.395559703</v>
      </c>
      <c r="D326" s="72">
        <v>-2.3382073569999999</v>
      </c>
      <c r="E326" s="72">
        <v>-3.7337671289999999</v>
      </c>
      <c r="G326" s="73" t="s">
        <v>8226</v>
      </c>
      <c r="H326" s="74">
        <v>-0.12615468099999999</v>
      </c>
      <c r="I326" s="74">
        <v>-2.1370746450000002</v>
      </c>
      <c r="J326" s="74">
        <v>-2.0109203010000001</v>
      </c>
    </row>
    <row r="327" spans="2:10" ht="15.75" thickBot="1" x14ac:dyDescent="0.25">
      <c r="B327" s="71" t="s">
        <v>8227</v>
      </c>
      <c r="C327" s="72">
        <v>2.1198438550000001</v>
      </c>
      <c r="D327" s="72">
        <v>0.36180540900000002</v>
      </c>
      <c r="E327" s="72">
        <v>-1.758038794</v>
      </c>
      <c r="G327" s="73" t="s">
        <v>8228</v>
      </c>
      <c r="H327" s="74">
        <v>-0.126214199</v>
      </c>
      <c r="I327" s="74">
        <v>-1.91657992</v>
      </c>
      <c r="J327" s="74">
        <v>-1.7903654739999999</v>
      </c>
    </row>
    <row r="328" spans="2:10" ht="15.75" thickBot="1" x14ac:dyDescent="0.25">
      <c r="B328" s="71" t="s">
        <v>8229</v>
      </c>
      <c r="C328" s="72">
        <v>1.7176437440000001</v>
      </c>
      <c r="D328" s="72">
        <v>0.40329390300000001</v>
      </c>
      <c r="E328" s="72">
        <v>-1.314350079</v>
      </c>
      <c r="G328" s="73" t="s">
        <v>8026</v>
      </c>
      <c r="H328" s="74">
        <v>-1.6399189519999999</v>
      </c>
      <c r="I328" s="74">
        <v>-1.1298674719999999</v>
      </c>
      <c r="J328" s="74">
        <v>0.51005146899999998</v>
      </c>
    </row>
    <row r="329" spans="2:10" ht="15.75" thickBot="1" x14ac:dyDescent="0.25">
      <c r="B329" s="71" t="s">
        <v>8230</v>
      </c>
      <c r="C329" s="72">
        <v>-2.3695072979999998</v>
      </c>
      <c r="D329" s="72">
        <v>-2.4595354239999998</v>
      </c>
      <c r="E329" s="72">
        <v>-9.0028330000000004E-2</v>
      </c>
      <c r="G329" s="73" t="s">
        <v>8027</v>
      </c>
      <c r="H329" s="74">
        <v>1.129981277</v>
      </c>
      <c r="I329" s="74">
        <v>2.536929196</v>
      </c>
      <c r="J329" s="74">
        <v>1.4069480329999999</v>
      </c>
    </row>
    <row r="330" spans="2:10" ht="15.75" thickBot="1" x14ac:dyDescent="0.25">
      <c r="B330" s="71" t="s">
        <v>7943</v>
      </c>
      <c r="C330" s="72">
        <v>2.9165624389999998</v>
      </c>
      <c r="D330" s="72">
        <v>-2.334778252</v>
      </c>
      <c r="E330" s="72">
        <v>-5.2513403759999999</v>
      </c>
      <c r="G330" s="73" t="s">
        <v>8030</v>
      </c>
      <c r="H330" s="74">
        <v>2.6966377609999999</v>
      </c>
      <c r="I330" s="74">
        <v>-1.7743489569999999</v>
      </c>
      <c r="J330" s="74">
        <v>-4.4709869290000004</v>
      </c>
    </row>
    <row r="331" spans="2:10" ht="15.75" thickBot="1" x14ac:dyDescent="0.25">
      <c r="B331" s="71" t="s">
        <v>4943</v>
      </c>
      <c r="C331" s="72">
        <v>1.536533884</v>
      </c>
      <c r="D331" s="72">
        <v>0.68414457399999995</v>
      </c>
      <c r="E331" s="72">
        <v>-0.85238903200000005</v>
      </c>
      <c r="G331" s="73" t="s">
        <v>7781</v>
      </c>
      <c r="H331" s="74">
        <v>0.43985182299999998</v>
      </c>
      <c r="I331" s="74">
        <v>1.1004374610000001</v>
      </c>
      <c r="J331" s="74">
        <v>0.66058549</v>
      </c>
    </row>
    <row r="332" spans="2:10" ht="15.75" thickBot="1" x14ac:dyDescent="0.25">
      <c r="B332" s="71" t="s">
        <v>8231</v>
      </c>
      <c r="C332" s="72">
        <v>1.568334723</v>
      </c>
      <c r="D332" s="72">
        <v>-1.574772748</v>
      </c>
      <c r="E332" s="72">
        <v>-3.1431076650000001</v>
      </c>
      <c r="G332" s="73" t="s">
        <v>8033</v>
      </c>
      <c r="H332" s="74">
        <v>1.1010018610000001</v>
      </c>
      <c r="I332" s="74">
        <v>-1.3790094100000001</v>
      </c>
      <c r="J332" s="74">
        <v>-2.4800113170000002</v>
      </c>
    </row>
    <row r="333" spans="2:10" ht="15.75" thickBot="1" x14ac:dyDescent="0.25">
      <c r="B333" s="71" t="s">
        <v>8232</v>
      </c>
      <c r="C333" s="72">
        <v>2.4278158580000002</v>
      </c>
      <c r="D333" s="72">
        <v>2.0209565669999998</v>
      </c>
      <c r="E333" s="72">
        <v>-0.40685890800000002</v>
      </c>
      <c r="G333" s="73" t="s">
        <v>8034</v>
      </c>
      <c r="H333" s="74">
        <v>1.3076401049999999</v>
      </c>
      <c r="I333" s="74">
        <v>-1.5660504959999999</v>
      </c>
      <c r="J333" s="74">
        <v>-2.8736899839999999</v>
      </c>
    </row>
    <row r="334" spans="2:10" ht="15.75" thickBot="1" x14ac:dyDescent="0.25">
      <c r="B334" s="71" t="s">
        <v>8233</v>
      </c>
      <c r="C334" s="72">
        <v>-2.1839833049999999</v>
      </c>
      <c r="D334" s="72">
        <v>-0.92452131299999996</v>
      </c>
      <c r="E334" s="72">
        <v>1.2594623229999999</v>
      </c>
      <c r="G334" s="73" t="s">
        <v>8234</v>
      </c>
      <c r="H334" s="74">
        <v>0.11372183299999999</v>
      </c>
      <c r="I334" s="74">
        <v>-1.882803937</v>
      </c>
      <c r="J334" s="74">
        <v>-1.996526137</v>
      </c>
    </row>
    <row r="335" spans="2:10" ht="15.75" thickBot="1" x14ac:dyDescent="0.25">
      <c r="B335" s="71" t="s">
        <v>8235</v>
      </c>
      <c r="C335" s="72">
        <v>-2.2586895560000002</v>
      </c>
      <c r="D335" s="72">
        <v>0.66749887799999996</v>
      </c>
      <c r="E335" s="72">
        <v>2.926188475</v>
      </c>
      <c r="G335" s="73" t="s">
        <v>8037</v>
      </c>
      <c r="H335" s="74">
        <v>-0.89668580200000003</v>
      </c>
      <c r="I335" s="74">
        <v>-1.847053923</v>
      </c>
      <c r="J335" s="74">
        <v>-0.95036783800000002</v>
      </c>
    </row>
    <row r="336" spans="2:10" ht="15.75" thickBot="1" x14ac:dyDescent="0.25">
      <c r="B336" s="71" t="s">
        <v>8236</v>
      </c>
      <c r="C336" s="72">
        <v>-0.83579529299999999</v>
      </c>
      <c r="D336" s="72">
        <v>-1.1390505470000001</v>
      </c>
      <c r="E336" s="72">
        <v>-0.30325529000000001</v>
      </c>
      <c r="G336" s="73" t="s">
        <v>8038</v>
      </c>
      <c r="H336" s="74">
        <v>1.651933404</v>
      </c>
      <c r="I336" s="74">
        <v>0.79067446500000005</v>
      </c>
      <c r="J336" s="74">
        <v>-0.86125865000000001</v>
      </c>
    </row>
    <row r="337" spans="2:10" ht="15.75" thickBot="1" x14ac:dyDescent="0.25">
      <c r="B337" s="71" t="s">
        <v>8237</v>
      </c>
      <c r="C337" s="72">
        <v>2.6847251719999998</v>
      </c>
      <c r="D337" s="72">
        <v>-0.400994776</v>
      </c>
      <c r="E337" s="72">
        <v>-3.0857196039999999</v>
      </c>
      <c r="G337" s="73" t="s">
        <v>8041</v>
      </c>
      <c r="H337" s="74">
        <v>-0.76256844300000004</v>
      </c>
      <c r="I337" s="74">
        <v>0.505919377</v>
      </c>
      <c r="J337" s="74">
        <v>1.268488292</v>
      </c>
    </row>
    <row r="338" spans="2:10" ht="15.75" thickBot="1" x14ac:dyDescent="0.25">
      <c r="B338" s="71" t="s">
        <v>3523</v>
      </c>
      <c r="C338" s="72">
        <v>-0.81624799699999995</v>
      </c>
      <c r="D338" s="72">
        <v>0.29502942399999998</v>
      </c>
      <c r="E338" s="72">
        <v>1.1112770839999999</v>
      </c>
      <c r="G338" s="73" t="s">
        <v>8238</v>
      </c>
      <c r="H338" s="74">
        <v>-0.75216652299999998</v>
      </c>
      <c r="I338" s="74">
        <v>-0.57806568999999997</v>
      </c>
      <c r="J338" s="74">
        <v>0.174100844</v>
      </c>
    </row>
    <row r="339" spans="2:10" ht="15.75" thickBot="1" x14ac:dyDescent="0.25">
      <c r="B339" s="71" t="s">
        <v>8239</v>
      </c>
      <c r="C339" s="72">
        <v>1.8763016189999999</v>
      </c>
      <c r="D339" s="72">
        <v>-1.577583121</v>
      </c>
      <c r="E339" s="72">
        <v>-3.4538852339999999</v>
      </c>
      <c r="G339" s="73" t="s">
        <v>8043</v>
      </c>
      <c r="H339" s="74">
        <v>1.0729680720000001</v>
      </c>
      <c r="I339" s="74">
        <v>1.689246373</v>
      </c>
      <c r="J339" s="74">
        <v>0.61627864300000001</v>
      </c>
    </row>
    <row r="340" spans="2:10" ht="15.75" thickBot="1" x14ac:dyDescent="0.25">
      <c r="B340" s="71" t="s">
        <v>4612</v>
      </c>
      <c r="C340" s="72">
        <v>-0.93585468400000005</v>
      </c>
      <c r="D340" s="72">
        <v>-1.762861689</v>
      </c>
      <c r="E340" s="72">
        <v>-0.82700692600000003</v>
      </c>
      <c r="G340" s="73" t="s">
        <v>8240</v>
      </c>
      <c r="H340" s="74">
        <v>-0.22952155599999999</v>
      </c>
      <c r="I340" s="74">
        <v>0.91805643800000003</v>
      </c>
      <c r="J340" s="74">
        <v>1.1475782779999999</v>
      </c>
    </row>
    <row r="341" spans="2:10" ht="15.75" thickBot="1" x14ac:dyDescent="0.25">
      <c r="B341" s="71" t="s">
        <v>8241</v>
      </c>
      <c r="C341" s="72">
        <v>1.7851274109999999</v>
      </c>
      <c r="D341" s="72">
        <v>-2.3033615709999999</v>
      </c>
      <c r="E341" s="72">
        <v>-4.088489107</v>
      </c>
      <c r="G341" s="73" t="s">
        <v>8242</v>
      </c>
      <c r="H341" s="74">
        <v>-9.2190834999999999E-2</v>
      </c>
      <c r="I341" s="74">
        <v>0.101087947</v>
      </c>
      <c r="J341" s="74">
        <v>0.19327846200000001</v>
      </c>
    </row>
    <row r="342" spans="2:10" ht="15.75" thickBot="1" x14ac:dyDescent="0.25">
      <c r="B342" s="71" t="s">
        <v>8243</v>
      </c>
      <c r="C342" s="72">
        <v>1.1252106879999999</v>
      </c>
      <c r="D342" s="72">
        <v>-3.1905243090000002</v>
      </c>
      <c r="E342" s="72">
        <v>-4.3157343580000003</v>
      </c>
      <c r="G342" s="73" t="s">
        <v>8046</v>
      </c>
      <c r="H342" s="74">
        <v>-1.1494777030000001</v>
      </c>
      <c r="I342" s="74">
        <v>-1.1566457750000001</v>
      </c>
      <c r="J342" s="74">
        <v>-7.1680629999999997E-3</v>
      </c>
    </row>
    <row r="343" spans="2:10" ht="15.75" thickBot="1" x14ac:dyDescent="0.25">
      <c r="B343" s="71" t="s">
        <v>8244</v>
      </c>
      <c r="C343" s="72">
        <v>1.898026432</v>
      </c>
      <c r="D343" s="72">
        <v>0.272072174</v>
      </c>
      <c r="E343" s="72">
        <v>-1.6259547649999999</v>
      </c>
      <c r="G343" s="73" t="s">
        <v>8049</v>
      </c>
      <c r="H343" s="74">
        <v>-0.90509861899999999</v>
      </c>
      <c r="I343" s="74">
        <v>-0.20765636400000001</v>
      </c>
      <c r="J343" s="74">
        <v>0.69744201500000003</v>
      </c>
    </row>
    <row r="344" spans="2:10" ht="15.75" thickBot="1" x14ac:dyDescent="0.25">
      <c r="B344" s="71" t="s">
        <v>8245</v>
      </c>
      <c r="C344" s="72">
        <v>0.88721798299999999</v>
      </c>
      <c r="D344" s="72">
        <v>1.0857597960000001</v>
      </c>
      <c r="E344" s="72">
        <v>0.19854192800000001</v>
      </c>
      <c r="G344" s="73" t="s">
        <v>4446</v>
      </c>
      <c r="H344" s="74">
        <v>-0.74381950200000002</v>
      </c>
      <c r="I344" s="74">
        <v>3.4442527000000001E-2</v>
      </c>
      <c r="J344" s="74">
        <v>0.77826157200000001</v>
      </c>
    </row>
    <row r="345" spans="2:10" ht="15.75" thickBot="1" x14ac:dyDescent="0.25">
      <c r="B345" s="71" t="s">
        <v>8246</v>
      </c>
      <c r="C345" s="72">
        <v>-0.67637928999999997</v>
      </c>
      <c r="D345" s="72">
        <v>-0.48403428900000001</v>
      </c>
      <c r="E345" s="72">
        <v>0.19234442500000001</v>
      </c>
      <c r="G345" s="73" t="s">
        <v>8247</v>
      </c>
      <c r="H345" s="74">
        <v>0.37373729</v>
      </c>
      <c r="I345" s="74">
        <v>0.26543689599999998</v>
      </c>
      <c r="J345" s="74">
        <v>-0.108300545</v>
      </c>
    </row>
    <row r="346" spans="2:10" ht="15.75" thickBot="1" x14ac:dyDescent="0.25">
      <c r="B346" s="71" t="s">
        <v>8248</v>
      </c>
      <c r="C346" s="72">
        <v>0.87318008400000002</v>
      </c>
      <c r="D346" s="72">
        <v>3.0716801340000002</v>
      </c>
      <c r="E346" s="72">
        <v>2.1985004400000001</v>
      </c>
      <c r="G346" s="73" t="s">
        <v>8059</v>
      </c>
      <c r="H346" s="74">
        <v>-1.140208514</v>
      </c>
      <c r="I346" s="74">
        <v>-0.42732721299999998</v>
      </c>
      <c r="J346" s="74">
        <v>0.71288099000000005</v>
      </c>
    </row>
    <row r="347" spans="2:10" ht="15.75" thickBot="1" x14ac:dyDescent="0.25">
      <c r="G347" s="73" t="s">
        <v>8061</v>
      </c>
      <c r="H347" s="74">
        <v>1.058680847</v>
      </c>
      <c r="I347" s="74">
        <v>-0.45511801400000002</v>
      </c>
      <c r="J347" s="74">
        <v>-1.5137992709999999</v>
      </c>
    </row>
    <row r="348" spans="2:10" ht="15.75" thickBot="1" x14ac:dyDescent="0.25">
      <c r="B348" s="66"/>
      <c r="G348" s="73" t="s">
        <v>8249</v>
      </c>
      <c r="H348" s="74">
        <v>0.44159396200000001</v>
      </c>
      <c r="I348" s="74">
        <v>-2.5396185089999999</v>
      </c>
      <c r="J348" s="74">
        <v>-2.981213162</v>
      </c>
    </row>
    <row r="349" spans="2:10" ht="15.75" thickBot="1" x14ac:dyDescent="0.25">
      <c r="G349" s="73" t="s">
        <v>8250</v>
      </c>
      <c r="H349" s="74">
        <v>0.14644538400000001</v>
      </c>
      <c r="I349" s="74">
        <v>-3.2953447219999998</v>
      </c>
      <c r="J349" s="74">
        <v>-3.4417905260000001</v>
      </c>
    </row>
    <row r="350" spans="2:10" ht="15.75" thickBot="1" x14ac:dyDescent="0.25">
      <c r="G350" s="73" t="s">
        <v>8063</v>
      </c>
      <c r="H350" s="74">
        <v>0.60523829600000001</v>
      </c>
      <c r="I350" s="74">
        <v>-2.5247581939999999</v>
      </c>
      <c r="J350" s="74">
        <v>-3.129995343</v>
      </c>
    </row>
    <row r="351" spans="2:10" ht="15.75" thickBot="1" x14ac:dyDescent="0.25">
      <c r="G351" s="73" t="s">
        <v>8066</v>
      </c>
      <c r="H351" s="74">
        <v>2.0404267659999999</v>
      </c>
      <c r="I351" s="74">
        <v>-3.4699619000000001E-2</v>
      </c>
      <c r="J351" s="74">
        <v>-2.0751260189999998</v>
      </c>
    </row>
    <row r="352" spans="2:10" ht="15.75" thickBot="1" x14ac:dyDescent="0.25">
      <c r="G352" s="73" t="s">
        <v>8068</v>
      </c>
      <c r="H352" s="74">
        <v>1.6386378260000001</v>
      </c>
      <c r="I352" s="74">
        <v>-1.9272828049999999</v>
      </c>
      <c r="J352" s="74">
        <v>-3.5659208979999999</v>
      </c>
    </row>
    <row r="353" spans="7:10" ht="15.75" thickBot="1" x14ac:dyDescent="0.25">
      <c r="G353" s="73" t="s">
        <v>8251</v>
      </c>
      <c r="H353" s="74">
        <v>1.773410691</v>
      </c>
      <c r="I353" s="74">
        <v>0</v>
      </c>
      <c r="J353" s="74">
        <v>-1.773410583</v>
      </c>
    </row>
    <row r="354" spans="7:10" ht="15.75" thickBot="1" x14ac:dyDescent="0.25">
      <c r="G354" s="73" t="s">
        <v>4088</v>
      </c>
      <c r="H354" s="74">
        <v>1.466997697</v>
      </c>
      <c r="I354" s="74">
        <v>-1.3944700139999999</v>
      </c>
      <c r="J354" s="74">
        <v>-2.8614675460000001</v>
      </c>
    </row>
    <row r="355" spans="7:10" ht="15.75" thickBot="1" x14ac:dyDescent="0.25">
      <c r="G355" s="73" t="s">
        <v>597</v>
      </c>
      <c r="H355" s="74">
        <v>0.74556606999999997</v>
      </c>
      <c r="I355" s="74">
        <v>-2.2721579999999998E-3</v>
      </c>
      <c r="J355" s="74">
        <v>-0.74783869999999997</v>
      </c>
    </row>
    <row r="356" spans="7:10" ht="15.75" thickBot="1" x14ac:dyDescent="0.25">
      <c r="G356" s="73" t="s">
        <v>8252</v>
      </c>
      <c r="H356" s="74">
        <v>-0.30629387000000002</v>
      </c>
      <c r="I356" s="74">
        <v>-0.38132531200000003</v>
      </c>
      <c r="J356" s="74">
        <v>-7.5031338000000003E-2</v>
      </c>
    </row>
    <row r="357" spans="7:10" ht="15.75" thickBot="1" x14ac:dyDescent="0.25">
      <c r="G357" s="73" t="s">
        <v>8073</v>
      </c>
      <c r="H357" s="74">
        <v>-1.051686524</v>
      </c>
      <c r="I357" s="74">
        <v>-3.4653216000000001E-2</v>
      </c>
      <c r="J357" s="74">
        <v>1.017033219</v>
      </c>
    </row>
    <row r="358" spans="7:10" ht="15.75" thickBot="1" x14ac:dyDescent="0.25">
      <c r="G358" s="73" t="s">
        <v>8253</v>
      </c>
      <c r="H358" s="74">
        <v>0.31386691900000002</v>
      </c>
      <c r="I358" s="74">
        <v>-0.22206148100000001</v>
      </c>
      <c r="J358" s="74">
        <v>-0.53592817000000004</v>
      </c>
    </row>
    <row r="359" spans="7:10" ht="15.75" thickBot="1" x14ac:dyDescent="0.25">
      <c r="G359" s="73" t="s">
        <v>4466</v>
      </c>
      <c r="H359" s="74">
        <v>-0.935961496</v>
      </c>
      <c r="I359" s="74">
        <v>0.218381931</v>
      </c>
      <c r="J359" s="74">
        <v>1.1543434100000001</v>
      </c>
    </row>
    <row r="360" spans="7:10" ht="15.75" thickBot="1" x14ac:dyDescent="0.25">
      <c r="G360" s="73" t="s">
        <v>8076</v>
      </c>
      <c r="H360" s="74">
        <v>1.2170879910000001</v>
      </c>
      <c r="I360" s="74">
        <v>2.04044325</v>
      </c>
      <c r="J360" s="74">
        <v>0.82335480699999997</v>
      </c>
    </row>
    <row r="361" spans="7:10" ht="15.75" thickBot="1" x14ac:dyDescent="0.25">
      <c r="G361" s="73" t="s">
        <v>8078</v>
      </c>
      <c r="H361" s="74">
        <v>1.0945434970000001</v>
      </c>
      <c r="I361" s="74">
        <v>-7.7854226999999998E-2</v>
      </c>
      <c r="J361" s="74">
        <v>-1.1723978429999999</v>
      </c>
    </row>
    <row r="362" spans="7:10" ht="15.75" thickBot="1" x14ac:dyDescent="0.25">
      <c r="G362" s="73" t="s">
        <v>8080</v>
      </c>
      <c r="H362" s="74">
        <v>1.5784523399999999</v>
      </c>
      <c r="I362" s="74">
        <v>-0.42519415399999999</v>
      </c>
      <c r="J362" s="74">
        <v>-2.003646544</v>
      </c>
    </row>
    <row r="363" spans="7:10" ht="15.75" thickBot="1" x14ac:dyDescent="0.25">
      <c r="G363" s="73" t="s">
        <v>8254</v>
      </c>
      <c r="H363" s="74">
        <v>-0.42887387300000002</v>
      </c>
      <c r="I363" s="74">
        <v>0.50825825700000005</v>
      </c>
      <c r="J363" s="74">
        <v>0.93713192700000003</v>
      </c>
    </row>
    <row r="364" spans="7:10" ht="15.75" thickBot="1" x14ac:dyDescent="0.25">
      <c r="G364" s="73" t="s">
        <v>8082</v>
      </c>
      <c r="H364" s="74">
        <v>1.6306906269999999</v>
      </c>
      <c r="I364" s="74">
        <v>-1.1776969939999999</v>
      </c>
      <c r="J364" s="74">
        <v>-2.8083878289999999</v>
      </c>
    </row>
    <row r="365" spans="7:10" ht="15.75" thickBot="1" x14ac:dyDescent="0.25">
      <c r="G365" s="73" t="s">
        <v>8255</v>
      </c>
      <c r="H365" s="74">
        <v>-0.421885754</v>
      </c>
      <c r="I365" s="74">
        <v>-0.86412843100000003</v>
      </c>
      <c r="J365" s="74">
        <v>-0.44224271500000001</v>
      </c>
    </row>
    <row r="366" spans="7:10" ht="15.75" thickBot="1" x14ac:dyDescent="0.25">
      <c r="G366" s="73" t="s">
        <v>5032</v>
      </c>
      <c r="H366" s="74">
        <v>-2.256951457</v>
      </c>
      <c r="I366" s="74">
        <v>-0.73385705199999995</v>
      </c>
      <c r="J366" s="74">
        <v>1.523094196</v>
      </c>
    </row>
    <row r="367" spans="7:10" ht="15.75" thickBot="1" x14ac:dyDescent="0.25">
      <c r="G367" s="73" t="s">
        <v>8085</v>
      </c>
      <c r="H367" s="74">
        <v>1.694176833</v>
      </c>
      <c r="I367" s="74">
        <v>-1.08483189</v>
      </c>
      <c r="J367" s="74">
        <v>-2.7790084149999998</v>
      </c>
    </row>
    <row r="368" spans="7:10" ht="15.75" thickBot="1" x14ac:dyDescent="0.25">
      <c r="G368" s="73" t="s">
        <v>8089</v>
      </c>
      <c r="H368" s="74">
        <v>4.2190352830000002</v>
      </c>
      <c r="I368" s="74">
        <v>1.109493622</v>
      </c>
      <c r="J368" s="74">
        <v>-3.1095417890000001</v>
      </c>
    </row>
    <row r="369" spans="7:10" ht="15.75" thickBot="1" x14ac:dyDescent="0.25">
      <c r="G369" s="73" t="s">
        <v>8256</v>
      </c>
      <c r="H369" s="74">
        <v>0.57170107699999995</v>
      </c>
      <c r="I369" s="74">
        <v>-0.95294496399999995</v>
      </c>
      <c r="J369" s="74">
        <v>-1.5246457010000001</v>
      </c>
    </row>
    <row r="370" spans="7:10" ht="15.75" thickBot="1" x14ac:dyDescent="0.25">
      <c r="G370" s="73" t="s">
        <v>8091</v>
      </c>
      <c r="H370" s="74">
        <v>-0.99625904099999996</v>
      </c>
      <c r="I370" s="74">
        <v>0.39761679599999999</v>
      </c>
      <c r="J370" s="74">
        <v>1.3938757909999999</v>
      </c>
    </row>
    <row r="371" spans="7:10" ht="15.75" thickBot="1" x14ac:dyDescent="0.25">
      <c r="G371" s="73" t="s">
        <v>8093</v>
      </c>
      <c r="H371" s="74">
        <v>-1.506011706</v>
      </c>
      <c r="I371" s="74">
        <v>-2.0366200000000001E-2</v>
      </c>
      <c r="J371" s="74">
        <v>1.4856452760000001</v>
      </c>
    </row>
    <row r="372" spans="7:10" ht="15.75" thickBot="1" x14ac:dyDescent="0.25">
      <c r="G372" s="73" t="s">
        <v>8257</v>
      </c>
      <c r="H372" s="74">
        <v>0.426858352</v>
      </c>
      <c r="I372" s="74">
        <v>-0.390979619</v>
      </c>
      <c r="J372" s="74">
        <v>-0.81783810199999996</v>
      </c>
    </row>
    <row r="373" spans="7:10" ht="15.75" thickBot="1" x14ac:dyDescent="0.25">
      <c r="G373" s="73" t="s">
        <v>8258</v>
      </c>
      <c r="H373" s="74">
        <v>0.57041143999999999</v>
      </c>
      <c r="I373" s="74">
        <v>1.157767464</v>
      </c>
      <c r="J373" s="74">
        <v>0.58735538899999995</v>
      </c>
    </row>
    <row r="374" spans="7:10" ht="15.75" thickBot="1" x14ac:dyDescent="0.25">
      <c r="G374" s="73" t="s">
        <v>8095</v>
      </c>
      <c r="H374" s="74">
        <v>0.99458117199999996</v>
      </c>
      <c r="I374" s="74">
        <v>0.27556613299999999</v>
      </c>
      <c r="J374" s="74">
        <v>-0.71901590100000001</v>
      </c>
    </row>
    <row r="375" spans="7:10" ht="15.75" thickBot="1" x14ac:dyDescent="0.25">
      <c r="G375" s="73" t="s">
        <v>2302</v>
      </c>
      <c r="H375" s="74">
        <v>2.4524090900000002</v>
      </c>
      <c r="I375" s="74">
        <v>-1.1339181250000001</v>
      </c>
      <c r="J375" s="74">
        <v>-3.5863270699999998</v>
      </c>
    </row>
    <row r="376" spans="7:10" ht="15.75" thickBot="1" x14ac:dyDescent="0.25">
      <c r="G376" s="73" t="s">
        <v>7808</v>
      </c>
      <c r="H376" s="74">
        <v>9.8083977000000003E-2</v>
      </c>
      <c r="I376" s="74">
        <v>0.179932651</v>
      </c>
      <c r="J376" s="74">
        <v>8.1849526000000006E-2</v>
      </c>
    </row>
    <row r="377" spans="7:10" ht="15.75" thickBot="1" x14ac:dyDescent="0.25">
      <c r="G377" s="73" t="s">
        <v>8259</v>
      </c>
      <c r="H377" s="74">
        <v>-9.6326004000000007E-2</v>
      </c>
      <c r="I377" s="74">
        <v>-0.66776595000000005</v>
      </c>
      <c r="J377" s="74">
        <v>-0.57144013999999999</v>
      </c>
    </row>
    <row r="378" spans="7:10" ht="15.75" thickBot="1" x14ac:dyDescent="0.25">
      <c r="G378" s="73" t="s">
        <v>8260</v>
      </c>
      <c r="H378" s="74">
        <v>0.106182129</v>
      </c>
      <c r="I378" s="74">
        <v>-1.9785219780000001</v>
      </c>
      <c r="J378" s="74">
        <v>-2.0847045940000002</v>
      </c>
    </row>
    <row r="379" spans="7:10" ht="15.75" thickBot="1" x14ac:dyDescent="0.25">
      <c r="G379" s="73" t="s">
        <v>8100</v>
      </c>
      <c r="H379" s="74">
        <v>1.133575362</v>
      </c>
      <c r="I379" s="74">
        <v>-0.47751170799999998</v>
      </c>
      <c r="J379" s="74">
        <v>-1.6110870639999999</v>
      </c>
    </row>
    <row r="380" spans="7:10" ht="15.75" thickBot="1" x14ac:dyDescent="0.25">
      <c r="G380" s="73" t="s">
        <v>8103</v>
      </c>
      <c r="H380" s="74">
        <v>0.87951444000000001</v>
      </c>
      <c r="I380" s="74">
        <v>-1.9024231810000001</v>
      </c>
      <c r="J380" s="74">
        <v>-2.7819375380000002</v>
      </c>
    </row>
    <row r="381" spans="7:10" ht="15.75" thickBot="1" x14ac:dyDescent="0.25">
      <c r="G381" s="73" t="s">
        <v>8261</v>
      </c>
      <c r="H381" s="74">
        <v>-0.48702699900000002</v>
      </c>
      <c r="I381" s="74">
        <v>0.81739568299999998</v>
      </c>
      <c r="J381" s="74">
        <v>1.3044228419999999</v>
      </c>
    </row>
    <row r="382" spans="7:10" ht="15.75" thickBot="1" x14ac:dyDescent="0.25">
      <c r="G382" s="73" t="s">
        <v>8262</v>
      </c>
      <c r="H382" s="74">
        <v>0.51666572600000005</v>
      </c>
      <c r="I382" s="74">
        <v>-0.74909783299999999</v>
      </c>
      <c r="J382" s="74">
        <v>-1.2657628700000001</v>
      </c>
    </row>
    <row r="383" spans="7:10" ht="15.75" thickBot="1" x14ac:dyDescent="0.25">
      <c r="G383" s="73" t="s">
        <v>7818</v>
      </c>
      <c r="H383" s="74">
        <v>0.85195407700000003</v>
      </c>
      <c r="I383" s="74">
        <v>-2.267977111</v>
      </c>
      <c r="J383" s="74">
        <v>-3.1199317240000002</v>
      </c>
    </row>
    <row r="384" spans="7:10" ht="15.75" thickBot="1" x14ac:dyDescent="0.25">
      <c r="G384" s="73" t="s">
        <v>7829</v>
      </c>
      <c r="H384" s="74">
        <v>1.015745895</v>
      </c>
      <c r="I384" s="74">
        <v>-4.7245242999999999E-2</v>
      </c>
      <c r="J384" s="74">
        <v>-1.0629913470000001</v>
      </c>
    </row>
    <row r="385" spans="7:10" ht="15.75" thickBot="1" x14ac:dyDescent="0.25">
      <c r="G385" s="73" t="s">
        <v>8263</v>
      </c>
      <c r="H385" s="74">
        <v>0.49128462699999997</v>
      </c>
      <c r="I385" s="74">
        <v>9.7368079999999996E-2</v>
      </c>
      <c r="J385" s="74">
        <v>-0.39391562400000002</v>
      </c>
    </row>
    <row r="386" spans="7:10" ht="15.75" thickBot="1" x14ac:dyDescent="0.25">
      <c r="G386" s="73" t="s">
        <v>8114</v>
      </c>
      <c r="H386" s="74">
        <v>-2.6855535819999998</v>
      </c>
      <c r="I386" s="74">
        <v>-1.9480477350000001</v>
      </c>
      <c r="J386" s="74">
        <v>0.73750592699999995</v>
      </c>
    </row>
    <row r="387" spans="7:10" ht="15.75" thickBot="1" x14ac:dyDescent="0.25">
      <c r="G387" s="73" t="s">
        <v>8264</v>
      </c>
      <c r="H387" s="74">
        <v>0.40643435500000002</v>
      </c>
      <c r="I387" s="74">
        <v>1.978230049</v>
      </c>
      <c r="J387" s="74">
        <v>1.57179523</v>
      </c>
    </row>
    <row r="388" spans="7:10" ht="15.75" thickBot="1" x14ac:dyDescent="0.25">
      <c r="G388" s="73" t="s">
        <v>8265</v>
      </c>
      <c r="H388" s="74">
        <v>0.58450749899999999</v>
      </c>
      <c r="I388" s="74">
        <v>-2.249183602</v>
      </c>
      <c r="J388" s="74">
        <v>-2.8336917800000001</v>
      </c>
    </row>
    <row r="389" spans="7:10" ht="15.75" thickBot="1" x14ac:dyDescent="0.25">
      <c r="G389" s="73" t="s">
        <v>8116</v>
      </c>
      <c r="H389" s="74">
        <v>-1.482463461</v>
      </c>
      <c r="I389" s="74">
        <v>-1.351362272</v>
      </c>
      <c r="J389" s="74">
        <v>0.13110082100000001</v>
      </c>
    </row>
    <row r="390" spans="7:10" ht="15.75" thickBot="1" x14ac:dyDescent="0.25">
      <c r="G390" s="73" t="s">
        <v>8266</v>
      </c>
      <c r="H390" s="74">
        <v>-0.96507888900000005</v>
      </c>
      <c r="I390" s="74">
        <v>-0.19266882099999999</v>
      </c>
      <c r="J390" s="74">
        <v>0.77241017599999995</v>
      </c>
    </row>
    <row r="391" spans="7:10" ht="15.75" thickBot="1" x14ac:dyDescent="0.25">
      <c r="G391" s="73" t="s">
        <v>8267</v>
      </c>
      <c r="H391" s="74">
        <v>0.100942673</v>
      </c>
      <c r="I391" s="74">
        <v>-1.4648655999999999E-2</v>
      </c>
      <c r="J391" s="74">
        <v>-0.11559103900000001</v>
      </c>
    </row>
    <row r="392" spans="7:10" ht="15.75" thickBot="1" x14ac:dyDescent="0.25">
      <c r="G392" s="73" t="s">
        <v>8122</v>
      </c>
      <c r="H392" s="74">
        <v>0.70052316999999997</v>
      </c>
      <c r="I392" s="74">
        <v>-1.682476418</v>
      </c>
      <c r="J392" s="74">
        <v>-2.3829994920000002</v>
      </c>
    </row>
    <row r="393" spans="7:10" ht="15.75" thickBot="1" x14ac:dyDescent="0.25">
      <c r="G393" s="73" t="s">
        <v>8268</v>
      </c>
      <c r="H393" s="74">
        <v>0</v>
      </c>
      <c r="I393" s="74">
        <v>0</v>
      </c>
      <c r="J393" s="74">
        <v>0</v>
      </c>
    </row>
    <row r="394" spans="7:10" ht="15.75" thickBot="1" x14ac:dyDescent="0.25">
      <c r="G394" s="73" t="s">
        <v>8269</v>
      </c>
      <c r="H394" s="74">
        <v>-0.54388419700000001</v>
      </c>
      <c r="I394" s="74">
        <v>0.59739100999999994</v>
      </c>
      <c r="J394" s="74">
        <v>1.141274517</v>
      </c>
    </row>
    <row r="395" spans="7:10" ht="15.75" thickBot="1" x14ac:dyDescent="0.25">
      <c r="G395" s="73" t="s">
        <v>8270</v>
      </c>
      <c r="H395" s="74">
        <v>0.257843398</v>
      </c>
      <c r="I395" s="74">
        <v>-1.684292347</v>
      </c>
      <c r="J395" s="74">
        <v>-1.9421352620000001</v>
      </c>
    </row>
    <row r="396" spans="7:10" ht="15.75" thickBot="1" x14ac:dyDescent="0.25">
      <c r="G396" s="73" t="s">
        <v>8124</v>
      </c>
      <c r="H396" s="74">
        <v>0.88326576800000001</v>
      </c>
      <c r="I396" s="74">
        <v>-0.63528638699999995</v>
      </c>
      <c r="J396" s="74">
        <v>-1.5185518360000001</v>
      </c>
    </row>
    <row r="397" spans="7:10" ht="15.75" thickBot="1" x14ac:dyDescent="0.25">
      <c r="G397" s="73" t="s">
        <v>8126</v>
      </c>
      <c r="H397" s="74">
        <v>1.2723409649999999</v>
      </c>
      <c r="I397" s="74">
        <v>-1.4933143849999999</v>
      </c>
      <c r="J397" s="74">
        <v>-2.7656556490000002</v>
      </c>
    </row>
    <row r="398" spans="7:10" ht="15.75" thickBot="1" x14ac:dyDescent="0.25">
      <c r="G398" s="73" t="s">
        <v>8271</v>
      </c>
      <c r="H398" s="74">
        <v>0.32771725200000001</v>
      </c>
      <c r="I398" s="74">
        <v>-0.33417102999999998</v>
      </c>
      <c r="J398" s="74">
        <v>-0.66188826199999995</v>
      </c>
    </row>
    <row r="399" spans="7:10" ht="15.75" thickBot="1" x14ac:dyDescent="0.25">
      <c r="G399" s="73" t="s">
        <v>8128</v>
      </c>
      <c r="H399" s="74">
        <v>-1.7638084119999999</v>
      </c>
      <c r="I399" s="74">
        <v>-0.62491429200000004</v>
      </c>
      <c r="J399" s="74">
        <v>1.1388937429999999</v>
      </c>
    </row>
    <row r="400" spans="7:10" ht="15.75" thickBot="1" x14ac:dyDescent="0.25">
      <c r="G400" s="73" t="s">
        <v>8130</v>
      </c>
      <c r="H400" s="74">
        <v>2.2196589150000001</v>
      </c>
      <c r="I400" s="74">
        <v>-2.3032376669999999</v>
      </c>
      <c r="J400" s="74">
        <v>-4.5228965079999996</v>
      </c>
    </row>
    <row r="401" spans="7:10" ht="15.75" thickBot="1" x14ac:dyDescent="0.25">
      <c r="G401" s="73" t="s">
        <v>8131</v>
      </c>
      <c r="H401" s="74">
        <v>1.0093865900000001</v>
      </c>
      <c r="I401" s="74">
        <v>0.195769635</v>
      </c>
      <c r="J401" s="74">
        <v>-0.81361684000000001</v>
      </c>
    </row>
    <row r="402" spans="7:10" ht="15.75" thickBot="1" x14ac:dyDescent="0.25">
      <c r="G402" s="73" t="s">
        <v>8272</v>
      </c>
      <c r="H402" s="74">
        <v>-0.35905059299999997</v>
      </c>
      <c r="I402" s="74">
        <v>-2.6385442399999999</v>
      </c>
      <c r="J402" s="74">
        <v>-2.2794938739999999</v>
      </c>
    </row>
    <row r="403" spans="7:10" ht="15.75" thickBot="1" x14ac:dyDescent="0.25">
      <c r="G403" s="73" t="s">
        <v>8132</v>
      </c>
      <c r="H403" s="74">
        <v>3.2833665089999999</v>
      </c>
      <c r="I403" s="74">
        <v>-2.9447754640000001</v>
      </c>
      <c r="J403" s="74">
        <v>-6.2281418650000004</v>
      </c>
    </row>
    <row r="404" spans="7:10" ht="15.75" thickBot="1" x14ac:dyDescent="0.25">
      <c r="G404" s="73" t="s">
        <v>8273</v>
      </c>
      <c r="H404" s="74">
        <v>0.98539040200000005</v>
      </c>
      <c r="I404" s="74">
        <v>-0.13733310800000001</v>
      </c>
      <c r="J404" s="74">
        <v>-1.122723769</v>
      </c>
    </row>
    <row r="405" spans="7:10" ht="15.75" thickBot="1" x14ac:dyDescent="0.25">
      <c r="G405" s="73" t="s">
        <v>8133</v>
      </c>
      <c r="H405" s="74">
        <v>1.6489297000000001</v>
      </c>
      <c r="I405" s="74">
        <v>0.132096413</v>
      </c>
      <c r="J405" s="74">
        <v>-1.5168329659999999</v>
      </c>
    </row>
    <row r="406" spans="7:10" ht="15.75" thickBot="1" x14ac:dyDescent="0.25">
      <c r="G406" s="73" t="s">
        <v>8274</v>
      </c>
      <c r="H406" s="74">
        <v>-0.247051414</v>
      </c>
      <c r="I406" s="74">
        <v>-1.3998455910000001</v>
      </c>
      <c r="J406" s="74">
        <v>-1.1527942280000001</v>
      </c>
    </row>
    <row r="407" spans="7:10" ht="15.75" thickBot="1" x14ac:dyDescent="0.25">
      <c r="G407" s="73" t="s">
        <v>8134</v>
      </c>
      <c r="H407" s="74">
        <v>2.0192902159999999</v>
      </c>
      <c r="I407" s="74">
        <v>-0.236000079</v>
      </c>
      <c r="J407" s="74">
        <v>-2.2552898369999999</v>
      </c>
    </row>
    <row r="408" spans="7:10" ht="15.75" thickBot="1" x14ac:dyDescent="0.25">
      <c r="G408" s="73" t="s">
        <v>8135</v>
      </c>
      <c r="H408" s="74">
        <v>-0.72248008399999997</v>
      </c>
      <c r="I408" s="74">
        <v>0.37905752500000001</v>
      </c>
      <c r="J408" s="74">
        <v>1.101537802</v>
      </c>
    </row>
    <row r="409" spans="7:10" ht="15.75" thickBot="1" x14ac:dyDescent="0.25">
      <c r="G409" s="73" t="s">
        <v>8275</v>
      </c>
      <c r="H409" s="74">
        <v>-0.165886856</v>
      </c>
      <c r="I409" s="74">
        <v>-3.2563351049999998</v>
      </c>
      <c r="J409" s="74">
        <v>-3.0904489900000001</v>
      </c>
    </row>
    <row r="410" spans="7:10" ht="15.75" thickBot="1" x14ac:dyDescent="0.25">
      <c r="G410" s="73" t="s">
        <v>8138</v>
      </c>
      <c r="H410" s="74">
        <v>1.4017183799999999</v>
      </c>
      <c r="I410" s="74">
        <v>-3.7534789580000001</v>
      </c>
      <c r="J410" s="74">
        <v>-5.1551977410000003</v>
      </c>
    </row>
    <row r="411" spans="7:10" ht="15.75" thickBot="1" x14ac:dyDescent="0.25">
      <c r="G411" s="73" t="s">
        <v>8140</v>
      </c>
      <c r="H411" s="74">
        <v>-0.70714123100000004</v>
      </c>
      <c r="I411" s="74">
        <v>0.45299598099999999</v>
      </c>
      <c r="J411" s="74">
        <v>1.160137333</v>
      </c>
    </row>
    <row r="412" spans="7:10" ht="15.75" thickBot="1" x14ac:dyDescent="0.25">
      <c r="G412" s="73" t="s">
        <v>8276</v>
      </c>
      <c r="H412" s="74">
        <v>7.1361788999999995E-2</v>
      </c>
      <c r="I412" s="74">
        <v>0.178620317</v>
      </c>
      <c r="J412" s="74">
        <v>0.107259349</v>
      </c>
    </row>
    <row r="413" spans="7:10" ht="15.75" thickBot="1" x14ac:dyDescent="0.25">
      <c r="G413" s="73" t="s">
        <v>8277</v>
      </c>
      <c r="H413" s="74">
        <v>-0.80522379700000002</v>
      </c>
      <c r="I413" s="74">
        <v>0.210024716</v>
      </c>
      <c r="J413" s="74">
        <v>1.015249201</v>
      </c>
    </row>
    <row r="414" spans="7:10" ht="15.75" thickBot="1" x14ac:dyDescent="0.25">
      <c r="G414" s="73" t="s">
        <v>8278</v>
      </c>
      <c r="H414" s="74">
        <v>0.237988266</v>
      </c>
      <c r="I414" s="74">
        <v>0.70684524800000004</v>
      </c>
      <c r="J414" s="74">
        <v>0.46885749399999999</v>
      </c>
    </row>
    <row r="415" spans="7:10" ht="15.75" thickBot="1" x14ac:dyDescent="0.25">
      <c r="G415" s="73" t="s">
        <v>8279</v>
      </c>
      <c r="H415" s="74">
        <v>0.67319457400000005</v>
      </c>
      <c r="I415" s="74">
        <v>-6.2091447000000001E-2</v>
      </c>
      <c r="J415" s="74">
        <v>-0.73528631300000002</v>
      </c>
    </row>
    <row r="416" spans="7:10" ht="15.75" thickBot="1" x14ac:dyDescent="0.25">
      <c r="G416" s="73" t="s">
        <v>8280</v>
      </c>
      <c r="H416" s="74">
        <v>0.43924971699999998</v>
      </c>
      <c r="I416" s="74">
        <v>0.398962127</v>
      </c>
      <c r="J416" s="74">
        <v>-4.028785E-2</v>
      </c>
    </row>
    <row r="417" spans="7:10" ht="15.75" thickBot="1" x14ac:dyDescent="0.25">
      <c r="G417" s="73" t="s">
        <v>8142</v>
      </c>
      <c r="H417" s="74">
        <v>-1.3081031970000001</v>
      </c>
      <c r="I417" s="74">
        <v>8.9316446999999993E-2</v>
      </c>
      <c r="J417" s="74">
        <v>1.397419652</v>
      </c>
    </row>
    <row r="418" spans="7:10" ht="15.75" thickBot="1" x14ac:dyDescent="0.25">
      <c r="G418" s="73" t="s">
        <v>8281</v>
      </c>
      <c r="H418" s="74">
        <v>-0.62505601899999996</v>
      </c>
      <c r="I418" s="74">
        <v>-4.3907999870000003</v>
      </c>
      <c r="J418" s="74">
        <v>-3.7657439519999998</v>
      </c>
    </row>
    <row r="419" spans="7:10" ht="15.75" thickBot="1" x14ac:dyDescent="0.25">
      <c r="G419" s="73" t="s">
        <v>8282</v>
      </c>
      <c r="H419" s="74">
        <v>-0.33894930099999998</v>
      </c>
      <c r="I419" s="74">
        <v>0.89018595300000003</v>
      </c>
      <c r="J419" s="74">
        <v>1.2291350480000001</v>
      </c>
    </row>
    <row r="420" spans="7:10" ht="15.75" thickBot="1" x14ac:dyDescent="0.25">
      <c r="G420" s="73" t="s">
        <v>728</v>
      </c>
      <c r="H420" s="74">
        <v>1.2392354919999999</v>
      </c>
      <c r="I420" s="74">
        <v>-0.96378421400000003</v>
      </c>
      <c r="J420" s="74">
        <v>-2.203019571</v>
      </c>
    </row>
    <row r="421" spans="7:10" ht="15.75" thickBot="1" x14ac:dyDescent="0.25">
      <c r="G421" s="73" t="s">
        <v>8283</v>
      </c>
      <c r="H421" s="74">
        <v>-9.2992146999999997E-2</v>
      </c>
      <c r="I421" s="74">
        <v>-9.2992146999999997E-2</v>
      </c>
      <c r="J421" s="74">
        <v>0</v>
      </c>
    </row>
    <row r="422" spans="7:10" ht="15.75" thickBot="1" x14ac:dyDescent="0.25">
      <c r="G422" s="73" t="s">
        <v>8284</v>
      </c>
      <c r="H422" s="74">
        <v>-0.73802083100000004</v>
      </c>
      <c r="I422" s="74">
        <v>-0.77987983900000002</v>
      </c>
      <c r="J422" s="74">
        <v>-4.1858896E-2</v>
      </c>
    </row>
    <row r="423" spans="7:10" ht="15.75" thickBot="1" x14ac:dyDescent="0.25">
      <c r="G423" s="73" t="s">
        <v>8145</v>
      </c>
      <c r="H423" s="74">
        <v>-1.8375718350000001</v>
      </c>
      <c r="I423" s="74">
        <v>-0.84621463500000005</v>
      </c>
      <c r="J423" s="74">
        <v>0.99135694399999996</v>
      </c>
    </row>
    <row r="424" spans="7:10" ht="15.75" thickBot="1" x14ac:dyDescent="0.25">
      <c r="G424" s="73" t="s">
        <v>8147</v>
      </c>
      <c r="H424" s="74">
        <v>1.350373906</v>
      </c>
      <c r="I424" s="74">
        <v>-2.26254928</v>
      </c>
      <c r="J424" s="74">
        <v>-3.6129230259999998</v>
      </c>
    </row>
    <row r="425" spans="7:10" ht="15.75" thickBot="1" x14ac:dyDescent="0.25">
      <c r="G425" s="73" t="s">
        <v>7266</v>
      </c>
      <c r="H425" s="74">
        <v>0.18570038799999999</v>
      </c>
      <c r="I425" s="74">
        <v>-3.3275272249999999</v>
      </c>
      <c r="J425" s="74">
        <v>-3.5132282190000002</v>
      </c>
    </row>
    <row r="426" spans="7:10" ht="15.75" thickBot="1" x14ac:dyDescent="0.25">
      <c r="G426" s="73" t="s">
        <v>8148</v>
      </c>
      <c r="H426" s="74">
        <v>1.8990785450000001</v>
      </c>
      <c r="I426" s="74">
        <v>-0.11959030800000001</v>
      </c>
      <c r="J426" s="74">
        <v>-2.01866871</v>
      </c>
    </row>
    <row r="427" spans="7:10" ht="15.75" thickBot="1" x14ac:dyDescent="0.25">
      <c r="G427" s="73" t="s">
        <v>8150</v>
      </c>
      <c r="H427" s="74">
        <v>1.009612323</v>
      </c>
      <c r="I427" s="74">
        <v>-2.9266601510000001</v>
      </c>
      <c r="J427" s="74">
        <v>-3.9362726499999998</v>
      </c>
    </row>
    <row r="428" spans="7:10" ht="15.75" thickBot="1" x14ac:dyDescent="0.25">
      <c r="G428" s="73" t="s">
        <v>8285</v>
      </c>
      <c r="H428" s="74">
        <v>0.56691060000000004</v>
      </c>
      <c r="I428" s="74">
        <v>-3.7053652540000002</v>
      </c>
      <c r="J428" s="74">
        <v>-4.2722758609999998</v>
      </c>
    </row>
    <row r="429" spans="7:10" ht="15.75" thickBot="1" x14ac:dyDescent="0.25">
      <c r="G429" s="73" t="s">
        <v>8151</v>
      </c>
      <c r="H429" s="74">
        <v>1.5849524020000001</v>
      </c>
      <c r="I429" s="74">
        <v>-0.594387691</v>
      </c>
      <c r="J429" s="74">
        <v>-2.1793401719999999</v>
      </c>
    </row>
    <row r="430" spans="7:10" ht="15.75" thickBot="1" x14ac:dyDescent="0.25">
      <c r="G430" s="73" t="s">
        <v>8153</v>
      </c>
      <c r="H430" s="74">
        <v>3.5342284789999998</v>
      </c>
      <c r="I430" s="74">
        <v>-7.5086800000000002E-3</v>
      </c>
      <c r="J430" s="74">
        <v>-3.54173728</v>
      </c>
    </row>
    <row r="431" spans="7:10" ht="15.75" thickBot="1" x14ac:dyDescent="0.25">
      <c r="G431" s="73" t="s">
        <v>8286</v>
      </c>
      <c r="H431" s="74">
        <v>-5.8550939000000003E-2</v>
      </c>
      <c r="I431" s="74">
        <v>1.043473299</v>
      </c>
      <c r="J431" s="74">
        <v>1.1020244830000001</v>
      </c>
    </row>
    <row r="432" spans="7:10" ht="15.75" thickBot="1" x14ac:dyDescent="0.25">
      <c r="G432" s="73" t="s">
        <v>8287</v>
      </c>
      <c r="H432" s="74">
        <v>-0.17720655799999999</v>
      </c>
      <c r="I432" s="74">
        <v>-0.264481982</v>
      </c>
      <c r="J432" s="74">
        <v>-8.7275491999999996E-2</v>
      </c>
    </row>
    <row r="433" spans="7:10" ht="15.75" thickBot="1" x14ac:dyDescent="0.25">
      <c r="G433" s="73" t="s">
        <v>8288</v>
      </c>
      <c r="H433" s="74">
        <v>0.19676439800000001</v>
      </c>
      <c r="I433" s="74">
        <v>0.49749996000000002</v>
      </c>
      <c r="J433" s="74">
        <v>0.30073523899999999</v>
      </c>
    </row>
    <row r="434" spans="7:10" ht="15.75" thickBot="1" x14ac:dyDescent="0.25">
      <c r="G434" s="73" t="s">
        <v>8289</v>
      </c>
      <c r="H434" s="74">
        <v>-0.54100157000000004</v>
      </c>
      <c r="I434" s="74">
        <v>-0.59905926499999995</v>
      </c>
      <c r="J434" s="74">
        <v>-5.8057918999999999E-2</v>
      </c>
    </row>
    <row r="435" spans="7:10" ht="15.75" thickBot="1" x14ac:dyDescent="0.25">
      <c r="G435" s="73" t="s">
        <v>7873</v>
      </c>
      <c r="H435" s="74">
        <v>0.121877444</v>
      </c>
      <c r="I435" s="74">
        <v>0.308680067</v>
      </c>
      <c r="J435" s="74">
        <v>0.18680225</v>
      </c>
    </row>
    <row r="436" spans="7:10" ht="15.75" thickBot="1" x14ac:dyDescent="0.25">
      <c r="G436" s="73" t="s">
        <v>8290</v>
      </c>
      <c r="H436" s="74">
        <v>-1.6718942569999999</v>
      </c>
      <c r="I436" s="74">
        <v>-3.3206389019999998</v>
      </c>
      <c r="J436" s="74">
        <v>-1.6487448300000001</v>
      </c>
    </row>
    <row r="437" spans="7:10" ht="15.75" thickBot="1" x14ac:dyDescent="0.25">
      <c r="G437" s="73" t="s">
        <v>8155</v>
      </c>
      <c r="H437" s="74">
        <v>0.61006785900000005</v>
      </c>
      <c r="I437" s="74">
        <v>1.243241936</v>
      </c>
      <c r="J437" s="74">
        <v>0.63317450200000003</v>
      </c>
    </row>
    <row r="438" spans="7:10" ht="15.75" thickBot="1" x14ac:dyDescent="0.25">
      <c r="G438" s="73" t="s">
        <v>8157</v>
      </c>
      <c r="H438" s="74">
        <v>0.69733347199999995</v>
      </c>
      <c r="I438" s="74">
        <v>-1.462218891</v>
      </c>
      <c r="J438" s="74">
        <v>-2.1595530410000001</v>
      </c>
    </row>
    <row r="439" spans="7:10" ht="15.75" thickBot="1" x14ac:dyDescent="0.25">
      <c r="G439" s="73" t="s">
        <v>8158</v>
      </c>
      <c r="H439" s="74">
        <v>1.535954893</v>
      </c>
      <c r="I439" s="74">
        <v>0.93791533000000005</v>
      </c>
      <c r="J439" s="74">
        <v>-0.59803996800000003</v>
      </c>
    </row>
    <row r="440" spans="7:10" ht="15.75" thickBot="1" x14ac:dyDescent="0.25">
      <c r="G440" s="73" t="s">
        <v>8291</v>
      </c>
      <c r="H440" s="74">
        <v>0.47994759100000001</v>
      </c>
      <c r="I440" s="74">
        <v>0.66914834599999995</v>
      </c>
      <c r="J440" s="74">
        <v>0.189200864</v>
      </c>
    </row>
    <row r="441" spans="7:10" ht="15.75" thickBot="1" x14ac:dyDescent="0.25">
      <c r="G441" s="73" t="s">
        <v>8292</v>
      </c>
      <c r="H441" s="74">
        <v>0.39539737800000002</v>
      </c>
      <c r="I441" s="74">
        <v>-2.5097141239999998</v>
      </c>
      <c r="J441" s="74">
        <v>-2.9051110470000001</v>
      </c>
    </row>
    <row r="442" spans="7:10" ht="15.75" thickBot="1" x14ac:dyDescent="0.25">
      <c r="G442" s="73" t="s">
        <v>8293</v>
      </c>
      <c r="H442" s="74">
        <v>-5.3862449999999996E-3</v>
      </c>
      <c r="I442" s="74">
        <v>-4.7245242999999999E-2</v>
      </c>
      <c r="J442" s="74">
        <v>-4.1858896E-2</v>
      </c>
    </row>
    <row r="443" spans="7:10" ht="15.75" thickBot="1" x14ac:dyDescent="0.25">
      <c r="G443" s="73" t="s">
        <v>8159</v>
      </c>
      <c r="H443" s="74">
        <v>2.4247458380000002</v>
      </c>
      <c r="I443" s="74">
        <v>-1.0993528749999999</v>
      </c>
      <c r="J443" s="74">
        <v>-3.5240988029999998</v>
      </c>
    </row>
    <row r="444" spans="7:10" ht="15.75" thickBot="1" x14ac:dyDescent="0.25">
      <c r="G444" s="73" t="s">
        <v>8294</v>
      </c>
      <c r="H444" s="74">
        <v>-0.52866892799999998</v>
      </c>
      <c r="I444" s="74">
        <v>-0.24842196499999999</v>
      </c>
      <c r="J444" s="74">
        <v>0.28024726</v>
      </c>
    </row>
    <row r="445" spans="7:10" ht="15.75" thickBot="1" x14ac:dyDescent="0.25">
      <c r="G445" s="73" t="s">
        <v>8295</v>
      </c>
      <c r="H445" s="74">
        <v>-0.56784573400000005</v>
      </c>
      <c r="I445" s="74">
        <v>-0.480869979</v>
      </c>
      <c r="J445" s="74">
        <v>8.6975298000000006E-2</v>
      </c>
    </row>
    <row r="446" spans="7:10" ht="15.75" thickBot="1" x14ac:dyDescent="0.25">
      <c r="G446" s="73" t="s">
        <v>8296</v>
      </c>
      <c r="H446" s="74">
        <v>0.16009020600000001</v>
      </c>
      <c r="I446" s="74">
        <v>-6.4548549999999996E-2</v>
      </c>
      <c r="J446" s="74">
        <v>-0.224638738</v>
      </c>
    </row>
    <row r="447" spans="7:10" ht="15.75" thickBot="1" x14ac:dyDescent="0.25">
      <c r="G447" s="73" t="s">
        <v>4546</v>
      </c>
      <c r="H447" s="74">
        <v>-0.84890727499999996</v>
      </c>
      <c r="I447" s="74">
        <v>0.36151909399999999</v>
      </c>
      <c r="J447" s="74">
        <v>1.2104268949999999</v>
      </c>
    </row>
    <row r="448" spans="7:10" ht="15.75" thickBot="1" x14ac:dyDescent="0.25">
      <c r="G448" s="73" t="s">
        <v>8297</v>
      </c>
      <c r="H448" s="74">
        <v>-0.31014766599999999</v>
      </c>
      <c r="I448" s="74">
        <v>-0.52643354799999997</v>
      </c>
      <c r="J448" s="74">
        <v>-0.21628588400000001</v>
      </c>
    </row>
    <row r="449" spans="7:10" ht="15.75" thickBot="1" x14ac:dyDescent="0.25">
      <c r="G449" s="73" t="s">
        <v>8167</v>
      </c>
      <c r="H449" s="74">
        <v>-1.0203796620000001</v>
      </c>
      <c r="I449" s="74">
        <v>-0.69605493299999999</v>
      </c>
      <c r="J449" s="74">
        <v>0.32432443999999999</v>
      </c>
    </row>
    <row r="450" spans="7:10" ht="15.75" thickBot="1" x14ac:dyDescent="0.25">
      <c r="G450" s="73" t="s">
        <v>8168</v>
      </c>
      <c r="H450" s="74">
        <v>-1.5791418749999999</v>
      </c>
      <c r="I450" s="74">
        <v>-1.225582908</v>
      </c>
      <c r="J450" s="74">
        <v>0.35355929800000002</v>
      </c>
    </row>
    <row r="451" spans="7:10" ht="15.75" thickBot="1" x14ac:dyDescent="0.25">
      <c r="G451" s="73" t="s">
        <v>8169</v>
      </c>
      <c r="H451" s="74">
        <v>2.4211616170000001</v>
      </c>
      <c r="I451" s="74">
        <v>-1.549213891</v>
      </c>
      <c r="J451" s="74">
        <v>-3.9703752940000001</v>
      </c>
    </row>
    <row r="452" spans="7:10" ht="15.75" thickBot="1" x14ac:dyDescent="0.25">
      <c r="G452" s="73" t="s">
        <v>8298</v>
      </c>
      <c r="H452" s="74">
        <v>0.54119068000000004</v>
      </c>
      <c r="I452" s="74">
        <v>-0.45367218799999998</v>
      </c>
      <c r="J452" s="74">
        <v>-0.99486248799999999</v>
      </c>
    </row>
    <row r="453" spans="7:10" ht="15.75" thickBot="1" x14ac:dyDescent="0.25">
      <c r="G453" s="73" t="s">
        <v>8172</v>
      </c>
      <c r="H453" s="74">
        <v>0.67622136399999999</v>
      </c>
      <c r="I453" s="74">
        <v>0.48971452799999998</v>
      </c>
      <c r="J453" s="74">
        <v>-0.186507161</v>
      </c>
    </row>
    <row r="454" spans="7:10" ht="15.75" thickBot="1" x14ac:dyDescent="0.25">
      <c r="G454" s="73" t="s">
        <v>8299</v>
      </c>
      <c r="H454" s="74">
        <v>0.37931376100000003</v>
      </c>
      <c r="I454" s="74">
        <v>1.9578109880000001</v>
      </c>
      <c r="J454" s="74">
        <v>1.578497265</v>
      </c>
    </row>
    <row r="455" spans="7:10" ht="15.75" thickBot="1" x14ac:dyDescent="0.25">
      <c r="G455" s="73" t="s">
        <v>8173</v>
      </c>
      <c r="H455" s="74">
        <v>1.648048451</v>
      </c>
      <c r="I455" s="74">
        <v>-2.2820759019999999</v>
      </c>
      <c r="J455" s="74">
        <v>-3.9301247479999999</v>
      </c>
    </row>
    <row r="456" spans="7:10" ht="15.75" thickBot="1" x14ac:dyDescent="0.25">
      <c r="G456" s="73" t="s">
        <v>8174</v>
      </c>
      <c r="H456" s="74">
        <v>2.7354262110000001</v>
      </c>
      <c r="I456" s="74">
        <v>-2.0123484980000002</v>
      </c>
      <c r="J456" s="74">
        <v>-4.7477746459999999</v>
      </c>
    </row>
    <row r="457" spans="7:10" ht="15.75" thickBot="1" x14ac:dyDescent="0.25">
      <c r="G457" s="73" t="s">
        <v>8175</v>
      </c>
      <c r="H457" s="74">
        <v>0.58652457400000002</v>
      </c>
      <c r="I457" s="74">
        <v>1.9218772980000001</v>
      </c>
      <c r="J457" s="74">
        <v>1.3353529070000001</v>
      </c>
    </row>
    <row r="458" spans="7:10" ht="15.75" thickBot="1" x14ac:dyDescent="0.25">
      <c r="G458" s="73" t="s">
        <v>7875</v>
      </c>
      <c r="H458" s="74">
        <v>-0.64312353200000005</v>
      </c>
      <c r="I458" s="74">
        <v>-0.72040057599999996</v>
      </c>
      <c r="J458" s="74">
        <v>-7.7276939000000003E-2</v>
      </c>
    </row>
    <row r="459" spans="7:10" ht="15.75" thickBot="1" x14ac:dyDescent="0.25">
      <c r="G459" s="73" t="s">
        <v>8300</v>
      </c>
      <c r="H459" s="74">
        <v>4.6732711000000003E-2</v>
      </c>
      <c r="I459" s="74">
        <v>0</v>
      </c>
      <c r="J459" s="74">
        <v>-4.6732079000000003E-2</v>
      </c>
    </row>
    <row r="460" spans="7:10" ht="15.75" thickBot="1" x14ac:dyDescent="0.25">
      <c r="G460" s="73" t="s">
        <v>8179</v>
      </c>
      <c r="H460" s="74">
        <v>2.3708090240000002</v>
      </c>
      <c r="I460" s="74">
        <v>1.7377923099999999</v>
      </c>
      <c r="J460" s="74">
        <v>-0.63301661300000001</v>
      </c>
    </row>
    <row r="461" spans="7:10" ht="15.75" thickBot="1" x14ac:dyDescent="0.25">
      <c r="G461" s="73" t="s">
        <v>8181</v>
      </c>
      <c r="H461" s="74">
        <v>0.93984716000000001</v>
      </c>
      <c r="I461" s="74">
        <v>0.92436901199999999</v>
      </c>
      <c r="J461" s="74">
        <v>-1.5477874000000001E-2</v>
      </c>
    </row>
    <row r="462" spans="7:10" ht="15.75" thickBot="1" x14ac:dyDescent="0.25">
      <c r="G462" s="73" t="s">
        <v>8301</v>
      </c>
      <c r="H462" s="74">
        <v>0.282677022</v>
      </c>
      <c r="I462" s="74">
        <v>0.228215325</v>
      </c>
      <c r="J462" s="74">
        <v>-5.4462260999999998E-2</v>
      </c>
    </row>
    <row r="463" spans="7:10" ht="15.75" thickBot="1" x14ac:dyDescent="0.25">
      <c r="G463" s="73" t="s">
        <v>8302</v>
      </c>
      <c r="H463" s="74">
        <v>-0.276794806</v>
      </c>
      <c r="I463" s="74">
        <v>-1.9838095099999999</v>
      </c>
      <c r="J463" s="74">
        <v>-1.707014757</v>
      </c>
    </row>
    <row r="464" spans="7:10" ht="15.75" thickBot="1" x14ac:dyDescent="0.25">
      <c r="G464" s="73" t="s">
        <v>2627</v>
      </c>
      <c r="H464" s="74">
        <v>0.93251780100000004</v>
      </c>
      <c r="I464" s="74">
        <v>-1.536052843</v>
      </c>
      <c r="J464" s="74">
        <v>-2.4685711260000001</v>
      </c>
    </row>
    <row r="465" spans="7:10" ht="15.75" thickBot="1" x14ac:dyDescent="0.25">
      <c r="G465" s="73" t="s">
        <v>8184</v>
      </c>
      <c r="H465" s="74">
        <v>1.260235268</v>
      </c>
      <c r="I465" s="74">
        <v>-2.680103726</v>
      </c>
      <c r="J465" s="74">
        <v>-3.9403390470000001</v>
      </c>
    </row>
    <row r="466" spans="7:10" ht="15.75" thickBot="1" x14ac:dyDescent="0.25">
      <c r="G466" s="73" t="s">
        <v>8303</v>
      </c>
      <c r="H466" s="74">
        <v>0.15845595400000001</v>
      </c>
      <c r="I466" s="74">
        <v>0.363259683</v>
      </c>
      <c r="J466" s="74">
        <v>0.20480430399999999</v>
      </c>
    </row>
    <row r="467" spans="7:10" ht="15.75" thickBot="1" x14ac:dyDescent="0.25">
      <c r="G467" s="73" t="s">
        <v>8304</v>
      </c>
      <c r="H467" s="74">
        <v>2.8062706E-2</v>
      </c>
      <c r="I467" s="74">
        <v>0.34393306699999998</v>
      </c>
      <c r="J467" s="74">
        <v>0.315871083</v>
      </c>
    </row>
    <row r="468" spans="7:10" ht="15.75" thickBot="1" x14ac:dyDescent="0.25">
      <c r="G468" s="73" t="s">
        <v>2643</v>
      </c>
      <c r="H468" s="74">
        <v>1.7699113479999999</v>
      </c>
      <c r="I468" s="74">
        <v>1.0590478759999999</v>
      </c>
      <c r="J468" s="74">
        <v>-0.71086362599999997</v>
      </c>
    </row>
    <row r="469" spans="7:10" ht="15.75" thickBot="1" x14ac:dyDescent="0.25">
      <c r="G469" s="73" t="s">
        <v>8186</v>
      </c>
      <c r="H469" s="74">
        <v>2.0581862489999998</v>
      </c>
      <c r="I469" s="74">
        <v>-1.7177333880000001</v>
      </c>
      <c r="J469" s="74">
        <v>-3.7759196080000001</v>
      </c>
    </row>
    <row r="470" spans="7:10" ht="15.75" thickBot="1" x14ac:dyDescent="0.25">
      <c r="G470" s="73" t="s">
        <v>8305</v>
      </c>
      <c r="H470" s="74">
        <v>0.34899266499999998</v>
      </c>
      <c r="I470" s="74">
        <v>-0.51416618400000003</v>
      </c>
      <c r="J470" s="74">
        <v>-0.86315843199999998</v>
      </c>
    </row>
    <row r="471" spans="7:10" ht="15.75" thickBot="1" x14ac:dyDescent="0.25">
      <c r="G471" s="73" t="s">
        <v>8187</v>
      </c>
      <c r="H471" s="74">
        <v>1.1941847839999999</v>
      </c>
      <c r="I471" s="74">
        <v>-1.9585203739999999</v>
      </c>
      <c r="J471" s="74">
        <v>-3.1527047339999998</v>
      </c>
    </row>
    <row r="472" spans="7:10" ht="15.75" thickBot="1" x14ac:dyDescent="0.25">
      <c r="G472" s="73" t="s">
        <v>8189</v>
      </c>
      <c r="H472" s="74">
        <v>1.5070293969999999</v>
      </c>
      <c r="I472" s="74">
        <v>-2.3937465429999998</v>
      </c>
      <c r="J472" s="74">
        <v>-3.9007760130000002</v>
      </c>
    </row>
    <row r="473" spans="7:10" ht="15.75" thickBot="1" x14ac:dyDescent="0.25">
      <c r="G473" s="73" t="s">
        <v>8306</v>
      </c>
      <c r="H473" s="74">
        <v>0.47222572299999999</v>
      </c>
      <c r="I473" s="74">
        <v>0.32247506100000001</v>
      </c>
      <c r="J473" s="74">
        <v>-0.14975008200000001</v>
      </c>
    </row>
    <row r="474" spans="7:10" ht="15.75" thickBot="1" x14ac:dyDescent="0.25">
      <c r="G474" s="73" t="s">
        <v>8191</v>
      </c>
      <c r="H474" s="74">
        <v>1.057148011</v>
      </c>
      <c r="I474" s="74">
        <v>-0.72174399199999995</v>
      </c>
      <c r="J474" s="74">
        <v>-1.7788915709999999</v>
      </c>
    </row>
    <row r="475" spans="7:10" ht="15.75" thickBot="1" x14ac:dyDescent="0.25">
      <c r="G475" s="73" t="s">
        <v>7903</v>
      </c>
      <c r="H475" s="74">
        <v>-1.611356368</v>
      </c>
      <c r="I475" s="74">
        <v>-0.94215078500000005</v>
      </c>
      <c r="J475" s="74">
        <v>0.66920550300000003</v>
      </c>
    </row>
    <row r="476" spans="7:10" ht="15.75" thickBot="1" x14ac:dyDescent="0.25">
      <c r="G476" s="73" t="s">
        <v>8192</v>
      </c>
      <c r="H476" s="74">
        <v>-0.743870963</v>
      </c>
      <c r="I476" s="74">
        <v>-0.81337165899999997</v>
      </c>
      <c r="J476" s="74">
        <v>-6.9500930000000002E-2</v>
      </c>
    </row>
    <row r="477" spans="7:10" ht="15.75" thickBot="1" x14ac:dyDescent="0.25">
      <c r="G477" s="73" t="s">
        <v>2663</v>
      </c>
      <c r="H477" s="74">
        <v>0.81240539700000003</v>
      </c>
      <c r="I477" s="74">
        <v>-0.53025152900000005</v>
      </c>
      <c r="J477" s="74">
        <v>-1.34265707</v>
      </c>
    </row>
    <row r="478" spans="7:10" ht="15.75" thickBot="1" x14ac:dyDescent="0.25">
      <c r="G478" s="73" t="s">
        <v>8194</v>
      </c>
      <c r="H478" s="74">
        <v>-0.71207032299999995</v>
      </c>
      <c r="I478" s="74">
        <v>0.48051433999999998</v>
      </c>
      <c r="J478" s="74">
        <v>1.1925849340000001</v>
      </c>
    </row>
    <row r="479" spans="7:10" ht="15.75" thickBot="1" x14ac:dyDescent="0.25">
      <c r="G479" s="73" t="s">
        <v>8195</v>
      </c>
      <c r="H479" s="74">
        <v>-0.64852725499999997</v>
      </c>
      <c r="I479" s="74">
        <v>0.16984164299999999</v>
      </c>
      <c r="J479" s="74">
        <v>0.81836876400000003</v>
      </c>
    </row>
    <row r="480" spans="7:10" ht="15.75" thickBot="1" x14ac:dyDescent="0.25">
      <c r="G480" s="73" t="s">
        <v>8197</v>
      </c>
      <c r="H480" s="74">
        <v>1.081629365</v>
      </c>
      <c r="I480" s="74">
        <v>2.2236301350000001</v>
      </c>
      <c r="J480" s="74">
        <v>1.142000994</v>
      </c>
    </row>
    <row r="481" spans="7:10" ht="15.75" thickBot="1" x14ac:dyDescent="0.25">
      <c r="G481" s="73" t="s">
        <v>7907</v>
      </c>
      <c r="H481" s="74">
        <v>0.321794207</v>
      </c>
      <c r="I481" s="74">
        <v>-1.3789741390000001</v>
      </c>
      <c r="J481" s="74">
        <v>-1.700768005</v>
      </c>
    </row>
    <row r="482" spans="7:10" ht="15.75" thickBot="1" x14ac:dyDescent="0.25">
      <c r="G482" s="73" t="s">
        <v>8307</v>
      </c>
      <c r="H482" s="74">
        <v>0.27654430800000002</v>
      </c>
      <c r="I482" s="74">
        <v>-1.642463309</v>
      </c>
      <c r="J482" s="74">
        <v>-1.91900677</v>
      </c>
    </row>
    <row r="483" spans="7:10" ht="15.75" thickBot="1" x14ac:dyDescent="0.25">
      <c r="G483" s="73" t="s">
        <v>8308</v>
      </c>
      <c r="H483" s="74">
        <v>0.38621277999999998</v>
      </c>
      <c r="I483" s="74">
        <v>-3.5868071549999998</v>
      </c>
      <c r="J483" s="74">
        <v>-3.9730201580000002</v>
      </c>
    </row>
    <row r="484" spans="7:10" ht="15.75" thickBot="1" x14ac:dyDescent="0.25">
      <c r="G484" s="73" t="s">
        <v>8199</v>
      </c>
      <c r="H484" s="74">
        <v>1.881794202</v>
      </c>
      <c r="I484" s="74">
        <v>-0.50665947600000005</v>
      </c>
      <c r="J484" s="74">
        <v>-2.3884536540000001</v>
      </c>
    </row>
    <row r="485" spans="7:10" ht="15.75" thickBot="1" x14ac:dyDescent="0.25">
      <c r="G485" s="73" t="s">
        <v>8309</v>
      </c>
      <c r="H485" s="74">
        <v>0.25324746399999998</v>
      </c>
      <c r="I485" s="74">
        <v>-1.058886776</v>
      </c>
      <c r="J485" s="74">
        <v>-1.3121344939999999</v>
      </c>
    </row>
    <row r="486" spans="7:10" ht="15.75" thickBot="1" x14ac:dyDescent="0.25">
      <c r="G486" s="73" t="s">
        <v>8310</v>
      </c>
      <c r="H486" s="74">
        <v>-0.119154328</v>
      </c>
      <c r="I486" s="74">
        <v>-2.596583925</v>
      </c>
      <c r="J486" s="74">
        <v>-2.477429152</v>
      </c>
    </row>
    <row r="487" spans="7:10" ht="15.75" thickBot="1" x14ac:dyDescent="0.25">
      <c r="G487" s="73" t="s">
        <v>6878</v>
      </c>
      <c r="H487" s="74">
        <v>0.17205477</v>
      </c>
      <c r="I487" s="74">
        <v>-1.21074317</v>
      </c>
      <c r="J487" s="74">
        <v>-1.3827974489999999</v>
      </c>
    </row>
    <row r="488" spans="7:10" ht="15.75" thickBot="1" x14ac:dyDescent="0.25">
      <c r="G488" s="73" t="s">
        <v>8200</v>
      </c>
      <c r="H488" s="74">
        <v>0.87804414200000003</v>
      </c>
      <c r="I488" s="74">
        <v>1.2786538839999999</v>
      </c>
      <c r="J488" s="74">
        <v>0.40061006300000002</v>
      </c>
    </row>
    <row r="489" spans="7:10" ht="15.75" thickBot="1" x14ac:dyDescent="0.25">
      <c r="G489" s="73" t="s">
        <v>8311</v>
      </c>
      <c r="H489" s="74">
        <v>1.6090518789999999</v>
      </c>
      <c r="I489" s="74">
        <v>-0.34064203900000001</v>
      </c>
      <c r="J489" s="74">
        <v>-1.949693624</v>
      </c>
    </row>
    <row r="490" spans="7:10" ht="15.75" thickBot="1" x14ac:dyDescent="0.25">
      <c r="G490" s="73" t="s">
        <v>8312</v>
      </c>
      <c r="H490" s="74">
        <v>0.48392770699999998</v>
      </c>
      <c r="I490" s="74">
        <v>-0.95352654100000001</v>
      </c>
      <c r="J490" s="74">
        <v>-1.437453643</v>
      </c>
    </row>
    <row r="491" spans="7:10" ht="15.75" thickBot="1" x14ac:dyDescent="0.25">
      <c r="G491" s="73" t="s">
        <v>8202</v>
      </c>
      <c r="H491" s="74">
        <v>0.782481537</v>
      </c>
      <c r="I491" s="74">
        <v>1.2574011190000001</v>
      </c>
      <c r="J491" s="74">
        <v>0.47491880800000003</v>
      </c>
    </row>
    <row r="492" spans="7:10" ht="15.75" thickBot="1" x14ac:dyDescent="0.25">
      <c r="G492" s="73" t="s">
        <v>8204</v>
      </c>
      <c r="H492" s="74">
        <v>-1.614997555</v>
      </c>
      <c r="I492" s="74">
        <v>-0.158722118</v>
      </c>
      <c r="J492" s="74">
        <v>1.4562757500000001</v>
      </c>
    </row>
    <row r="493" spans="7:10" ht="15.75" thickBot="1" x14ac:dyDescent="0.25">
      <c r="G493" s="73" t="s">
        <v>8313</v>
      </c>
      <c r="H493" s="74">
        <v>1.3152069000000001E-2</v>
      </c>
      <c r="I493" s="74">
        <v>1.1357482699999999</v>
      </c>
      <c r="J493" s="74">
        <v>1.122595861</v>
      </c>
    </row>
    <row r="494" spans="7:10" ht="15.75" thickBot="1" x14ac:dyDescent="0.25">
      <c r="G494" s="73" t="s">
        <v>8314</v>
      </c>
      <c r="H494" s="74">
        <v>0.119789087</v>
      </c>
      <c r="I494" s="74">
        <v>-0.51291029200000005</v>
      </c>
      <c r="J494" s="74">
        <v>-0.63269916999999998</v>
      </c>
    </row>
    <row r="495" spans="7:10" ht="15.75" thickBot="1" x14ac:dyDescent="0.25">
      <c r="G495" s="73" t="s">
        <v>8315</v>
      </c>
      <c r="H495" s="74">
        <v>0.56031094299999995</v>
      </c>
      <c r="I495" s="74">
        <v>0.94074258600000005</v>
      </c>
      <c r="J495" s="74">
        <v>0.38043134899999997</v>
      </c>
    </row>
    <row r="496" spans="7:10" ht="15.75" thickBot="1" x14ac:dyDescent="0.25">
      <c r="G496" s="73" t="s">
        <v>8316</v>
      </c>
      <c r="H496" s="74">
        <v>0.17523076300000001</v>
      </c>
      <c r="I496" s="74">
        <v>-1.1743563290000001</v>
      </c>
      <c r="J496" s="74">
        <v>-1.349586876</v>
      </c>
    </row>
    <row r="497" spans="7:10" ht="15.75" thickBot="1" x14ac:dyDescent="0.25">
      <c r="G497" s="73" t="s">
        <v>4204</v>
      </c>
      <c r="H497" s="74">
        <v>0.89775389500000002</v>
      </c>
      <c r="I497" s="74">
        <v>0.98394176899999997</v>
      </c>
      <c r="J497" s="74">
        <v>8.6187274999999994E-2</v>
      </c>
    </row>
    <row r="498" spans="7:10" ht="15.75" thickBot="1" x14ac:dyDescent="0.25">
      <c r="G498" s="73" t="s">
        <v>8317</v>
      </c>
      <c r="H498" s="74">
        <v>0</v>
      </c>
      <c r="I498" s="74">
        <v>0</v>
      </c>
      <c r="J498" s="74">
        <v>0</v>
      </c>
    </row>
    <row r="499" spans="7:10" ht="15.75" thickBot="1" x14ac:dyDescent="0.25">
      <c r="G499" s="73" t="s">
        <v>8318</v>
      </c>
      <c r="H499" s="74">
        <v>-0.43053574</v>
      </c>
      <c r="I499" s="74">
        <v>0.19016349299999999</v>
      </c>
      <c r="J499" s="74">
        <v>0.62069994500000003</v>
      </c>
    </row>
    <row r="500" spans="7:10" ht="15.75" thickBot="1" x14ac:dyDescent="0.25">
      <c r="G500" s="73" t="s">
        <v>1275</v>
      </c>
      <c r="H500" s="74">
        <v>-0.91780128400000005</v>
      </c>
      <c r="I500" s="74">
        <v>-1.1149492400000001</v>
      </c>
      <c r="J500" s="74">
        <v>-0.19714786500000001</v>
      </c>
    </row>
    <row r="501" spans="7:10" ht="15.75" thickBot="1" x14ac:dyDescent="0.25">
      <c r="G501" s="73" t="s">
        <v>3484</v>
      </c>
      <c r="H501" s="74">
        <v>-0.70287410100000003</v>
      </c>
      <c r="I501" s="74">
        <v>5.9855011999999999E-2</v>
      </c>
      <c r="J501" s="74">
        <v>0.76272894800000002</v>
      </c>
    </row>
    <row r="502" spans="7:10" ht="15.75" thickBot="1" x14ac:dyDescent="0.25">
      <c r="G502" s="73" t="s">
        <v>8319</v>
      </c>
      <c r="H502" s="74">
        <v>0.49817936899999998</v>
      </c>
      <c r="I502" s="74">
        <v>0.90686520400000004</v>
      </c>
      <c r="J502" s="74">
        <v>0.408685778</v>
      </c>
    </row>
    <row r="503" spans="7:10" ht="15.75" thickBot="1" x14ac:dyDescent="0.25">
      <c r="G503" s="73" t="s">
        <v>8320</v>
      </c>
      <c r="H503" s="74">
        <v>0.587925637</v>
      </c>
      <c r="I503" s="74">
        <v>1.4790028580000001</v>
      </c>
      <c r="J503" s="74">
        <v>0.89107694400000004</v>
      </c>
    </row>
    <row r="504" spans="7:10" ht="15.75" thickBot="1" x14ac:dyDescent="0.25">
      <c r="G504" s="73" t="s">
        <v>8206</v>
      </c>
      <c r="H504" s="74">
        <v>-1.649383721</v>
      </c>
      <c r="I504" s="74">
        <v>-1.7220561839999999</v>
      </c>
      <c r="J504" s="74">
        <v>-7.2672395000000001E-2</v>
      </c>
    </row>
    <row r="505" spans="7:10" ht="15.75" thickBot="1" x14ac:dyDescent="0.25">
      <c r="G505" s="73" t="s">
        <v>8207</v>
      </c>
      <c r="H505" s="74">
        <v>1.8303015739999999</v>
      </c>
      <c r="I505" s="74">
        <v>-2.5178794940000002</v>
      </c>
      <c r="J505" s="74">
        <v>-4.3481813540000003</v>
      </c>
    </row>
    <row r="506" spans="7:10" ht="15.75" thickBot="1" x14ac:dyDescent="0.25">
      <c r="G506" s="73" t="s">
        <v>8208</v>
      </c>
      <c r="H506" s="74">
        <v>0.81253847599999995</v>
      </c>
      <c r="I506" s="74">
        <v>1.7828358580000001</v>
      </c>
      <c r="J506" s="74">
        <v>0.97029707899999995</v>
      </c>
    </row>
    <row r="507" spans="7:10" ht="15.75" thickBot="1" x14ac:dyDescent="0.25">
      <c r="G507" s="73" t="s">
        <v>5164</v>
      </c>
      <c r="H507" s="74">
        <v>-1.8249064669999999</v>
      </c>
      <c r="I507" s="74">
        <v>-2.3496692339999998</v>
      </c>
      <c r="J507" s="74">
        <v>-0.52476296700000002</v>
      </c>
    </row>
    <row r="508" spans="7:10" ht="15.75" thickBot="1" x14ac:dyDescent="0.25">
      <c r="G508" s="73" t="s">
        <v>8210</v>
      </c>
      <c r="H508" s="74">
        <v>0.75627609600000001</v>
      </c>
      <c r="I508" s="74">
        <v>-0.73547389799999996</v>
      </c>
      <c r="J508" s="74">
        <v>-1.4917502629999999</v>
      </c>
    </row>
    <row r="509" spans="7:10" ht="15.75" thickBot="1" x14ac:dyDescent="0.25">
      <c r="G509" s="73" t="s">
        <v>8321</v>
      </c>
      <c r="H509" s="74">
        <v>8.5215239999999998E-2</v>
      </c>
      <c r="I509" s="74">
        <v>-0.87375580900000005</v>
      </c>
      <c r="J509" s="74">
        <v>-0.95897182599999997</v>
      </c>
    </row>
    <row r="510" spans="7:10" ht="15.75" thickBot="1" x14ac:dyDescent="0.25">
      <c r="G510" s="73" t="s">
        <v>8211</v>
      </c>
      <c r="H510" s="74">
        <v>-1.387191573</v>
      </c>
      <c r="I510" s="74">
        <v>-2.7956088370000001</v>
      </c>
      <c r="J510" s="74">
        <v>-1.4084174679999999</v>
      </c>
    </row>
    <row r="511" spans="7:10" ht="15.75" thickBot="1" x14ac:dyDescent="0.25">
      <c r="G511" s="73" t="s">
        <v>8213</v>
      </c>
      <c r="H511" s="74">
        <v>-2.0851685450000002</v>
      </c>
      <c r="I511" s="74">
        <v>-0.65727118600000001</v>
      </c>
      <c r="J511" s="74">
        <v>1.4278973639999999</v>
      </c>
    </row>
    <row r="512" spans="7:10" ht="15.75" thickBot="1" x14ac:dyDescent="0.25">
      <c r="G512" s="73" t="s">
        <v>8322</v>
      </c>
      <c r="H512" s="74">
        <v>-1.3643824000000001E-2</v>
      </c>
      <c r="I512" s="74">
        <v>0.121165301</v>
      </c>
      <c r="J512" s="74">
        <v>0.13480841399999999</v>
      </c>
    </row>
    <row r="513" spans="7:10" ht="15.75" thickBot="1" x14ac:dyDescent="0.25">
      <c r="G513" s="73" t="s">
        <v>8215</v>
      </c>
      <c r="H513" s="74">
        <v>-1.1873105509999999</v>
      </c>
      <c r="I513" s="74">
        <v>-9.3112020000000004E-2</v>
      </c>
      <c r="J513" s="74">
        <v>1.094198228</v>
      </c>
    </row>
    <row r="514" spans="7:10" ht="15.75" thickBot="1" x14ac:dyDescent="0.25">
      <c r="G514" s="73" t="s">
        <v>8217</v>
      </c>
      <c r="H514" s="74">
        <v>-1.217401213</v>
      </c>
      <c r="I514" s="74">
        <v>-0.10623210499999999</v>
      </c>
      <c r="J514" s="74">
        <v>1.1111688959999999</v>
      </c>
    </row>
    <row r="515" spans="7:10" ht="15.75" thickBot="1" x14ac:dyDescent="0.25">
      <c r="G515" s="73" t="s">
        <v>8218</v>
      </c>
      <c r="H515" s="74">
        <v>-1.3670576919999999</v>
      </c>
      <c r="I515" s="74">
        <v>-0.24207880600000001</v>
      </c>
      <c r="J515" s="74">
        <v>1.124979186</v>
      </c>
    </row>
    <row r="516" spans="7:10" ht="15.75" thickBot="1" x14ac:dyDescent="0.25">
      <c r="G516" s="73" t="s">
        <v>8220</v>
      </c>
      <c r="H516" s="74">
        <v>-1.3647277790000001</v>
      </c>
      <c r="I516" s="74">
        <v>-0.24319411299999999</v>
      </c>
      <c r="J516" s="74">
        <v>1.1215340149999999</v>
      </c>
    </row>
    <row r="517" spans="7:10" ht="15.75" thickBot="1" x14ac:dyDescent="0.25">
      <c r="G517" s="73" t="s">
        <v>8323</v>
      </c>
      <c r="H517" s="74">
        <v>-1.782579667</v>
      </c>
      <c r="I517" s="74">
        <v>-1.8225929329999999</v>
      </c>
      <c r="J517" s="74">
        <v>-4.0013420000000001E-2</v>
      </c>
    </row>
    <row r="518" spans="7:10" ht="15.75" thickBot="1" x14ac:dyDescent="0.25">
      <c r="G518" s="73" t="s">
        <v>8324</v>
      </c>
      <c r="H518" s="74">
        <v>0</v>
      </c>
      <c r="I518" s="74">
        <v>0</v>
      </c>
      <c r="J518" s="74">
        <v>0</v>
      </c>
    </row>
    <row r="519" spans="7:10" ht="15.75" thickBot="1" x14ac:dyDescent="0.25">
      <c r="G519" s="73" t="s">
        <v>8325</v>
      </c>
      <c r="H519" s="74">
        <v>-0.247542717</v>
      </c>
      <c r="I519" s="74">
        <v>-0.48059698699999998</v>
      </c>
      <c r="J519" s="74">
        <v>-0.23305430899999999</v>
      </c>
    </row>
    <row r="520" spans="7:10" ht="15.75" thickBot="1" x14ac:dyDescent="0.25">
      <c r="G520" s="73" t="s">
        <v>8326</v>
      </c>
      <c r="H520" s="74">
        <v>0.92080549</v>
      </c>
      <c r="I520" s="74">
        <v>-4.7245242999999999E-2</v>
      </c>
      <c r="J520" s="74">
        <v>-0.96805041800000002</v>
      </c>
    </row>
    <row r="521" spans="7:10" ht="15.75" thickBot="1" x14ac:dyDescent="0.25">
      <c r="G521" s="73" t="s">
        <v>8222</v>
      </c>
      <c r="H521" s="74">
        <v>0.96889217000000005</v>
      </c>
      <c r="I521" s="74">
        <v>0.19458762099999999</v>
      </c>
      <c r="J521" s="74">
        <v>-0.77430478800000002</v>
      </c>
    </row>
    <row r="522" spans="7:10" ht="15.75" thickBot="1" x14ac:dyDescent="0.25">
      <c r="G522" s="73" t="s">
        <v>8327</v>
      </c>
      <c r="H522" s="74">
        <v>-0.38247882900000002</v>
      </c>
      <c r="I522" s="74">
        <v>-0.70689606500000002</v>
      </c>
      <c r="J522" s="74">
        <v>-0.32441726700000001</v>
      </c>
    </row>
    <row r="523" spans="7:10" ht="15.75" thickBot="1" x14ac:dyDescent="0.25">
      <c r="G523" s="73" t="s">
        <v>8223</v>
      </c>
      <c r="H523" s="74">
        <v>0.89349967799999996</v>
      </c>
      <c r="I523" s="74">
        <v>0.56683950299999997</v>
      </c>
      <c r="J523" s="74">
        <v>-0.326659951</v>
      </c>
    </row>
    <row r="524" spans="7:10" ht="15.75" thickBot="1" x14ac:dyDescent="0.25">
      <c r="G524" s="73" t="s">
        <v>7935</v>
      </c>
      <c r="H524" s="74">
        <v>0.48379875500000002</v>
      </c>
      <c r="I524" s="74">
        <v>-1.790242219</v>
      </c>
      <c r="J524" s="74">
        <v>-2.2740400680000001</v>
      </c>
    </row>
    <row r="525" spans="7:10" ht="15.75" thickBot="1" x14ac:dyDescent="0.25">
      <c r="G525" s="73" t="s">
        <v>8328</v>
      </c>
      <c r="H525" s="74">
        <v>0</v>
      </c>
      <c r="I525" s="74">
        <v>0.102148815</v>
      </c>
      <c r="J525" s="74">
        <v>0.102148815</v>
      </c>
    </row>
    <row r="526" spans="7:10" ht="15.75" thickBot="1" x14ac:dyDescent="0.25">
      <c r="G526" s="73" t="s">
        <v>8329</v>
      </c>
      <c r="H526" s="74">
        <v>0.42865590100000001</v>
      </c>
      <c r="I526" s="74">
        <v>-1.116790234</v>
      </c>
      <c r="J526" s="74">
        <v>-1.545446318</v>
      </c>
    </row>
    <row r="527" spans="7:10" ht="15.75" thickBot="1" x14ac:dyDescent="0.25">
      <c r="G527" s="73" t="s">
        <v>8330</v>
      </c>
      <c r="H527" s="74">
        <v>0.31821617499999999</v>
      </c>
      <c r="I527" s="74">
        <v>1.8531629000000001E-2</v>
      </c>
      <c r="J527" s="74">
        <v>-0.29968493600000001</v>
      </c>
    </row>
    <row r="528" spans="7:10" ht="15.75" thickBot="1" x14ac:dyDescent="0.25">
      <c r="G528" s="73" t="s">
        <v>8331</v>
      </c>
      <c r="H528" s="74">
        <v>7.9182154000000005E-2</v>
      </c>
      <c r="I528" s="74">
        <v>-0.78609932699999996</v>
      </c>
      <c r="J528" s="74">
        <v>-0.865281203</v>
      </c>
    </row>
    <row r="529" spans="7:10" ht="15.75" thickBot="1" x14ac:dyDescent="0.25">
      <c r="G529" s="73" t="s">
        <v>4220</v>
      </c>
      <c r="H529" s="74">
        <v>2.2498930989999999</v>
      </c>
      <c r="I529" s="74">
        <v>-0.58988210200000002</v>
      </c>
      <c r="J529" s="74">
        <v>-2.8397757769999998</v>
      </c>
    </row>
    <row r="530" spans="7:10" ht="15.75" thickBot="1" x14ac:dyDescent="0.25">
      <c r="G530" s="73" t="s">
        <v>8224</v>
      </c>
      <c r="H530" s="74">
        <v>1.7094873939999999</v>
      </c>
      <c r="I530" s="74">
        <v>-3.3136721360000001</v>
      </c>
      <c r="J530" s="74">
        <v>-5.023159529</v>
      </c>
    </row>
    <row r="531" spans="7:10" ht="15.75" thickBot="1" x14ac:dyDescent="0.25">
      <c r="G531" s="73" t="s">
        <v>8225</v>
      </c>
      <c r="H531" s="74">
        <v>1.395559703</v>
      </c>
      <c r="I531" s="74">
        <v>-2.3382073569999999</v>
      </c>
      <c r="J531" s="74">
        <v>-3.7337671289999999</v>
      </c>
    </row>
    <row r="532" spans="7:10" ht="15.75" thickBot="1" x14ac:dyDescent="0.25">
      <c r="G532" s="73" t="s">
        <v>8227</v>
      </c>
      <c r="H532" s="74">
        <v>2.1198438550000001</v>
      </c>
      <c r="I532" s="74">
        <v>0.36180540900000002</v>
      </c>
      <c r="J532" s="74">
        <v>-1.758038794</v>
      </c>
    </row>
    <row r="533" spans="7:10" ht="15.75" thickBot="1" x14ac:dyDescent="0.25">
      <c r="G533" s="73" t="s">
        <v>8332</v>
      </c>
      <c r="H533" s="74">
        <v>-3.422E-2</v>
      </c>
      <c r="I533" s="74">
        <v>0.69600806199999998</v>
      </c>
      <c r="J533" s="74">
        <v>0.73022866099999995</v>
      </c>
    </row>
    <row r="534" spans="7:10" ht="15.75" thickBot="1" x14ac:dyDescent="0.25">
      <c r="G534" s="73" t="s">
        <v>8229</v>
      </c>
      <c r="H534" s="74">
        <v>1.7176437440000001</v>
      </c>
      <c r="I534" s="74">
        <v>0.40329390300000001</v>
      </c>
      <c r="J534" s="74">
        <v>-1.314350079</v>
      </c>
    </row>
    <row r="535" spans="7:10" ht="15.75" thickBot="1" x14ac:dyDescent="0.25">
      <c r="G535" s="73" t="s">
        <v>8333</v>
      </c>
      <c r="H535" s="74">
        <v>0.91115466499999997</v>
      </c>
      <c r="I535" s="74">
        <v>0.50698472800000005</v>
      </c>
      <c r="J535" s="74">
        <v>-0.40417021800000003</v>
      </c>
    </row>
    <row r="536" spans="7:10" ht="15.75" thickBot="1" x14ac:dyDescent="0.25">
      <c r="G536" s="73" t="s">
        <v>8334</v>
      </c>
      <c r="H536" s="74">
        <v>0.54359387400000003</v>
      </c>
      <c r="I536" s="74">
        <v>-0.695725182</v>
      </c>
      <c r="J536" s="74">
        <v>-1.239318827</v>
      </c>
    </row>
    <row r="537" spans="7:10" ht="15.75" thickBot="1" x14ac:dyDescent="0.25">
      <c r="G537" s="73" t="s">
        <v>8230</v>
      </c>
      <c r="H537" s="74">
        <v>-2.3695072979999998</v>
      </c>
      <c r="I537" s="74">
        <v>-2.4595354239999998</v>
      </c>
      <c r="J537" s="74">
        <v>-9.0028330000000004E-2</v>
      </c>
    </row>
    <row r="538" spans="7:10" ht="15.75" thickBot="1" x14ac:dyDescent="0.25">
      <c r="G538" s="73" t="s">
        <v>7943</v>
      </c>
      <c r="H538" s="74">
        <v>2.9165624389999998</v>
      </c>
      <c r="I538" s="74">
        <v>-2.334778252</v>
      </c>
      <c r="J538" s="74">
        <v>-5.2513403759999999</v>
      </c>
    </row>
    <row r="539" spans="7:10" ht="15.75" thickBot="1" x14ac:dyDescent="0.25">
      <c r="G539" s="73" t="s">
        <v>4943</v>
      </c>
      <c r="H539" s="74">
        <v>1.536533884</v>
      </c>
      <c r="I539" s="74">
        <v>0.68414457399999995</v>
      </c>
      <c r="J539" s="74">
        <v>-0.85238903200000005</v>
      </c>
    </row>
    <row r="540" spans="7:10" ht="15.75" thickBot="1" x14ac:dyDescent="0.25">
      <c r="G540" s="73" t="s">
        <v>8231</v>
      </c>
      <c r="H540" s="74">
        <v>1.568334723</v>
      </c>
      <c r="I540" s="74">
        <v>-1.574772748</v>
      </c>
      <c r="J540" s="74">
        <v>-3.1431076650000001</v>
      </c>
    </row>
    <row r="541" spans="7:10" ht="15.75" thickBot="1" x14ac:dyDescent="0.25">
      <c r="G541" s="73" t="s">
        <v>8232</v>
      </c>
      <c r="H541" s="74">
        <v>2.4278158580000002</v>
      </c>
      <c r="I541" s="74">
        <v>2.0209565669999998</v>
      </c>
      <c r="J541" s="74">
        <v>-0.40685890800000002</v>
      </c>
    </row>
    <row r="542" spans="7:10" ht="15.75" thickBot="1" x14ac:dyDescent="0.25">
      <c r="G542" s="73" t="s">
        <v>8233</v>
      </c>
      <c r="H542" s="74">
        <v>-2.1839833049999999</v>
      </c>
      <c r="I542" s="74">
        <v>-0.92452131299999996</v>
      </c>
      <c r="J542" s="74">
        <v>1.2594623229999999</v>
      </c>
    </row>
    <row r="543" spans="7:10" ht="15.75" thickBot="1" x14ac:dyDescent="0.25">
      <c r="G543" s="73" t="s">
        <v>8236</v>
      </c>
      <c r="H543" s="74">
        <v>-0.83579529299999999</v>
      </c>
      <c r="I543" s="74">
        <v>-1.1390505470000001</v>
      </c>
      <c r="J543" s="74">
        <v>-0.30325529000000001</v>
      </c>
    </row>
    <row r="544" spans="7:10" ht="15.75" thickBot="1" x14ac:dyDescent="0.25">
      <c r="G544" s="73" t="s">
        <v>8237</v>
      </c>
      <c r="H544" s="74">
        <v>2.6847251719999998</v>
      </c>
      <c r="I544" s="74">
        <v>-0.400994776</v>
      </c>
      <c r="J544" s="74">
        <v>-3.0857196039999999</v>
      </c>
    </row>
    <row r="545" spans="7:10" ht="15.75" thickBot="1" x14ac:dyDescent="0.25">
      <c r="G545" s="73" t="s">
        <v>3523</v>
      </c>
      <c r="H545" s="74">
        <v>-0.81624799699999995</v>
      </c>
      <c r="I545" s="74">
        <v>0.29502942399999998</v>
      </c>
      <c r="J545" s="74">
        <v>1.1112770839999999</v>
      </c>
    </row>
    <row r="546" spans="7:10" ht="15.75" thickBot="1" x14ac:dyDescent="0.25">
      <c r="G546" s="73" t="s">
        <v>8335</v>
      </c>
      <c r="H546" s="74">
        <v>0.79483837099999999</v>
      </c>
      <c r="I546" s="74">
        <v>1.010597253</v>
      </c>
      <c r="J546" s="74">
        <v>0.21575934799999999</v>
      </c>
    </row>
    <row r="547" spans="7:10" ht="15.75" thickBot="1" x14ac:dyDescent="0.25">
      <c r="G547" s="73" t="s">
        <v>8239</v>
      </c>
      <c r="H547" s="74">
        <v>1.8763016189999999</v>
      </c>
      <c r="I547" s="74">
        <v>-1.577583121</v>
      </c>
      <c r="J547" s="74">
        <v>-3.4538852339999999</v>
      </c>
    </row>
    <row r="548" spans="7:10" ht="15.75" thickBot="1" x14ac:dyDescent="0.25">
      <c r="G548" s="73" t="s">
        <v>4612</v>
      </c>
      <c r="H548" s="74">
        <v>-0.93585468400000005</v>
      </c>
      <c r="I548" s="74">
        <v>-1.762861689</v>
      </c>
      <c r="J548" s="74">
        <v>-0.82700692600000003</v>
      </c>
    </row>
    <row r="549" spans="7:10" ht="15.75" thickBot="1" x14ac:dyDescent="0.25">
      <c r="G549" s="73" t="s">
        <v>8336</v>
      </c>
      <c r="H549" s="74">
        <v>0.111884655</v>
      </c>
      <c r="I549" s="74">
        <v>0.58724784200000002</v>
      </c>
      <c r="J549" s="74">
        <v>0.47536301600000003</v>
      </c>
    </row>
    <row r="550" spans="7:10" ht="15.75" thickBot="1" x14ac:dyDescent="0.25">
      <c r="G550" s="73" t="s">
        <v>8241</v>
      </c>
      <c r="H550" s="74">
        <v>1.7851274109999999</v>
      </c>
      <c r="I550" s="74">
        <v>-2.3033615709999999</v>
      </c>
      <c r="J550" s="74">
        <v>-4.088489107</v>
      </c>
    </row>
    <row r="551" spans="7:10" ht="15.75" thickBot="1" x14ac:dyDescent="0.25">
      <c r="G551" s="73" t="s">
        <v>8243</v>
      </c>
      <c r="H551" s="74">
        <v>1.1252106879999999</v>
      </c>
      <c r="I551" s="74">
        <v>-3.1905243090000002</v>
      </c>
      <c r="J551" s="74">
        <v>-4.3157343580000003</v>
      </c>
    </row>
    <row r="552" spans="7:10" ht="15.75" thickBot="1" x14ac:dyDescent="0.25">
      <c r="G552" s="73" t="s">
        <v>8337</v>
      </c>
      <c r="H552" s="74">
        <v>-0.34779860699999998</v>
      </c>
      <c r="I552" s="74">
        <v>0.65013036899999999</v>
      </c>
      <c r="J552" s="74">
        <v>0.99792896799999997</v>
      </c>
    </row>
    <row r="553" spans="7:10" ht="15.75" thickBot="1" x14ac:dyDescent="0.25">
      <c r="G553" s="73" t="s">
        <v>8338</v>
      </c>
      <c r="H553" s="74">
        <v>0.50779971300000004</v>
      </c>
      <c r="I553" s="74">
        <v>-1.608100332</v>
      </c>
      <c r="J553" s="74">
        <v>-2.1158994600000001</v>
      </c>
    </row>
    <row r="554" spans="7:10" ht="15.75" thickBot="1" x14ac:dyDescent="0.25">
      <c r="G554" s="73" t="s">
        <v>8244</v>
      </c>
      <c r="H554" s="74">
        <v>1.898026432</v>
      </c>
      <c r="I554" s="74">
        <v>0.272072174</v>
      </c>
      <c r="J554" s="74">
        <v>-1.6259547649999999</v>
      </c>
    </row>
    <row r="555" spans="7:10" ht="15.75" thickBot="1" x14ac:dyDescent="0.25">
      <c r="G555" s="73" t="s">
        <v>8339</v>
      </c>
      <c r="H555" s="74">
        <v>-0.35421313799999998</v>
      </c>
      <c r="I555" s="74">
        <v>-2.0971845550000001</v>
      </c>
      <c r="J555" s="74">
        <v>-1.7429715139999999</v>
      </c>
    </row>
    <row r="556" spans="7:10" ht="15.75" thickBot="1" x14ac:dyDescent="0.25">
      <c r="G556" s="73" t="s">
        <v>8245</v>
      </c>
      <c r="H556" s="74">
        <v>0.88721798299999999</v>
      </c>
      <c r="I556" s="74">
        <v>1.0857597960000001</v>
      </c>
      <c r="J556" s="74">
        <v>0.19854192800000001</v>
      </c>
    </row>
    <row r="557" spans="7:10" ht="15.75" thickBot="1" x14ac:dyDescent="0.25">
      <c r="G557" s="73" t="s">
        <v>8246</v>
      </c>
      <c r="H557" s="74">
        <v>-0.67637928999999997</v>
      </c>
      <c r="I557" s="74">
        <v>-0.48403428900000001</v>
      </c>
      <c r="J557" s="74">
        <v>0.19234442500000001</v>
      </c>
    </row>
    <row r="558" spans="7:10" ht="15.75" thickBot="1" x14ac:dyDescent="0.25">
      <c r="G558" s="73" t="s">
        <v>8340</v>
      </c>
      <c r="H558" s="74">
        <v>0.26646513999999999</v>
      </c>
      <c r="I558" s="74">
        <v>0.622384084</v>
      </c>
      <c r="J558" s="74">
        <v>0.35591837199999998</v>
      </c>
    </row>
    <row r="559" spans="7:10" ht="15.75" thickBot="1" x14ac:dyDescent="0.25">
      <c r="G559" s="73" t="s">
        <v>8341</v>
      </c>
      <c r="H559" s="74">
        <v>-1.074970398</v>
      </c>
      <c r="I559" s="74">
        <v>-1.5424712650000001</v>
      </c>
      <c r="J559" s="74">
        <v>-0.46750130000000001</v>
      </c>
    </row>
  </sheetData>
  <mergeCells count="10">
    <mergeCell ref="Q4:Q6"/>
    <mergeCell ref="R4:T4"/>
    <mergeCell ref="V4:V6"/>
    <mergeCell ref="W4:Y4"/>
    <mergeCell ref="B4:B6"/>
    <mergeCell ref="C4:E4"/>
    <mergeCell ref="G4:G6"/>
    <mergeCell ref="H4:J4"/>
    <mergeCell ref="L4:L6"/>
    <mergeCell ref="M4:O4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H152"/>
  <sheetViews>
    <sheetView workbookViewId="0">
      <selection activeCell="AD46" sqref="AD46"/>
    </sheetView>
  </sheetViews>
  <sheetFormatPr defaultColWidth="9" defaultRowHeight="15" x14ac:dyDescent="0.2"/>
  <cols>
    <col min="1" max="1" width="9" style="1"/>
    <col min="2" max="2" width="10" style="1" bestFit="1" customWidth="1"/>
    <col min="3" max="3" width="13.875" style="1" bestFit="1" customWidth="1"/>
    <col min="4" max="4" width="9" style="1"/>
    <col min="5" max="6" width="9.25" style="1" bestFit="1" customWidth="1"/>
    <col min="7" max="7" width="9.375" style="1" bestFit="1" customWidth="1"/>
    <col min="8" max="16384" width="9" style="1"/>
  </cols>
  <sheetData>
    <row r="2" spans="2:8" x14ac:dyDescent="0.2">
      <c r="B2" s="1" t="s">
        <v>8342</v>
      </c>
    </row>
    <row r="3" spans="2:8" ht="15.75" thickBot="1" x14ac:dyDescent="0.25"/>
    <row r="4" spans="2:8" ht="45.75" thickBot="1" x14ac:dyDescent="0.25">
      <c r="B4" s="77" t="s">
        <v>8343</v>
      </c>
      <c r="C4" s="77">
        <v>0.42065233000000002</v>
      </c>
    </row>
    <row r="5" spans="2:8" ht="75.75" thickBot="1" x14ac:dyDescent="0.25">
      <c r="B5" s="77" t="s">
        <v>8344</v>
      </c>
      <c r="C5" s="77">
        <v>1.9540777</v>
      </c>
    </row>
    <row r="6" spans="2:8" ht="30.75" thickBot="1" x14ac:dyDescent="0.25">
      <c r="B6" s="77" t="s">
        <v>8345</v>
      </c>
      <c r="C6" s="77">
        <v>0</v>
      </c>
    </row>
    <row r="7" spans="2:8" ht="30.75" thickBot="1" x14ac:dyDescent="0.25">
      <c r="B7" s="77" t="s">
        <v>8346</v>
      </c>
      <c r="C7" s="77">
        <v>8.6250334999999997E-2</v>
      </c>
    </row>
    <row r="8" spans="2:8" ht="30.75" thickBot="1" x14ac:dyDescent="0.25">
      <c r="B8" s="77" t="s">
        <v>8347</v>
      </c>
      <c r="C8" s="77">
        <v>0.438</v>
      </c>
    </row>
    <row r="10" spans="2:8" ht="63.75" thickBot="1" x14ac:dyDescent="0.25">
      <c r="B10" s="78" t="s">
        <v>8348</v>
      </c>
      <c r="C10" s="79" t="s">
        <v>8349</v>
      </c>
      <c r="D10" s="80" t="s">
        <v>8350</v>
      </c>
      <c r="E10" s="80" t="s">
        <v>8351</v>
      </c>
      <c r="F10" s="80" t="s">
        <v>8352</v>
      </c>
      <c r="G10" s="80" t="s">
        <v>8353</v>
      </c>
      <c r="H10" s="81"/>
    </row>
    <row r="11" spans="2:8" ht="166.5" thickTop="1" thickBot="1" x14ac:dyDescent="0.25">
      <c r="B11" s="82">
        <v>1</v>
      </c>
      <c r="C11" s="83" t="s">
        <v>8354</v>
      </c>
      <c r="D11" s="84" t="s">
        <v>8355</v>
      </c>
      <c r="E11" s="77">
        <v>120</v>
      </c>
      <c r="F11" s="77">
        <v>1.0960000000000001</v>
      </c>
      <c r="G11" s="77">
        <v>3.5200000000000002E-2</v>
      </c>
      <c r="H11" s="85" t="s">
        <v>8356</v>
      </c>
    </row>
    <row r="12" spans="2:8" ht="165.75" thickBot="1" x14ac:dyDescent="0.25">
      <c r="B12" s="82">
        <v>2</v>
      </c>
      <c r="C12" s="86" t="s">
        <v>8357</v>
      </c>
      <c r="D12" s="84" t="s">
        <v>8358</v>
      </c>
      <c r="E12" s="77">
        <v>200</v>
      </c>
      <c r="F12" s="77">
        <v>0.99</v>
      </c>
      <c r="G12" s="77">
        <v>6.8699999999999997E-2</v>
      </c>
      <c r="H12" s="85" t="s">
        <v>8356</v>
      </c>
    </row>
    <row r="13" spans="2:8" ht="150.75" thickBot="1" x14ac:dyDescent="0.25">
      <c r="B13" s="82">
        <v>3</v>
      </c>
      <c r="C13" s="86" t="s">
        <v>8359</v>
      </c>
      <c r="D13" s="84" t="s">
        <v>8360</v>
      </c>
      <c r="E13" s="77">
        <v>301</v>
      </c>
      <c r="F13" s="77">
        <v>0.89700000000000002</v>
      </c>
      <c r="G13" s="77">
        <v>9.7500000000000003E-2</v>
      </c>
      <c r="H13" s="85" t="s">
        <v>8356</v>
      </c>
    </row>
    <row r="14" spans="2:8" ht="195.75" thickBot="1" x14ac:dyDescent="0.25">
      <c r="B14" s="82">
        <v>4</v>
      </c>
      <c r="C14" s="86" t="s">
        <v>8361</v>
      </c>
      <c r="D14" s="84" t="s">
        <v>8362</v>
      </c>
      <c r="E14" s="77">
        <v>614</v>
      </c>
      <c r="F14" s="77">
        <v>0.71499999999999997</v>
      </c>
      <c r="G14" s="77">
        <v>0.107</v>
      </c>
      <c r="H14" s="85" t="s">
        <v>8356</v>
      </c>
    </row>
    <row r="15" spans="2:8" ht="195.75" thickBot="1" x14ac:dyDescent="0.25">
      <c r="B15" s="82">
        <v>5</v>
      </c>
      <c r="C15" s="86" t="s">
        <v>8363</v>
      </c>
      <c r="D15" s="84" t="s">
        <v>8364</v>
      </c>
      <c r="E15" s="77">
        <v>679</v>
      </c>
      <c r="F15" s="77">
        <v>0.69199999999999995</v>
      </c>
      <c r="G15" s="77">
        <v>0.13</v>
      </c>
      <c r="H15" s="85" t="s">
        <v>8356</v>
      </c>
    </row>
    <row r="16" spans="2:8" ht="165.75" thickBot="1" x14ac:dyDescent="0.25">
      <c r="B16" s="82">
        <v>6</v>
      </c>
      <c r="C16" s="86" t="s">
        <v>8365</v>
      </c>
      <c r="D16" s="84" t="s">
        <v>8366</v>
      </c>
      <c r="E16" s="77">
        <v>719</v>
      </c>
      <c r="F16" s="77">
        <v>0.67800000000000005</v>
      </c>
      <c r="G16" s="77">
        <v>0.15379999999999999</v>
      </c>
      <c r="H16" s="85" t="s">
        <v>8356</v>
      </c>
    </row>
    <row r="17" spans="2:8" ht="120.75" thickBot="1" x14ac:dyDescent="0.25">
      <c r="B17" s="82">
        <v>7</v>
      </c>
      <c r="C17" s="86" t="s">
        <v>8367</v>
      </c>
      <c r="D17" s="84" t="s">
        <v>8368</v>
      </c>
      <c r="E17" s="77">
        <v>884</v>
      </c>
      <c r="F17" s="77">
        <v>0.623</v>
      </c>
      <c r="G17" s="77">
        <v>0.16830000000000001</v>
      </c>
      <c r="H17" s="85" t="s">
        <v>8356</v>
      </c>
    </row>
    <row r="18" spans="2:8" ht="150.75" thickBot="1" x14ac:dyDescent="0.25">
      <c r="B18" s="82">
        <v>8</v>
      </c>
      <c r="C18" s="86" t="s">
        <v>8369</v>
      </c>
      <c r="D18" s="84" t="s">
        <v>8370</v>
      </c>
      <c r="E18" s="77">
        <v>1003</v>
      </c>
      <c r="F18" s="77">
        <v>0.58699999999999997</v>
      </c>
      <c r="G18" s="77">
        <v>0.18410000000000001</v>
      </c>
      <c r="H18" s="85" t="s">
        <v>8356</v>
      </c>
    </row>
    <row r="19" spans="2:8" ht="195.75" thickBot="1" x14ac:dyDescent="0.25">
      <c r="B19" s="82">
        <v>9</v>
      </c>
      <c r="C19" s="86" t="s">
        <v>8371</v>
      </c>
      <c r="D19" s="84" t="s">
        <v>8372</v>
      </c>
      <c r="E19" s="77">
        <v>1010</v>
      </c>
      <c r="F19" s="77">
        <v>0.58499999999999996</v>
      </c>
      <c r="G19" s="77">
        <v>0.20619999999999999</v>
      </c>
      <c r="H19" s="85" t="s">
        <v>8356</v>
      </c>
    </row>
    <row r="20" spans="2:8" ht="165.75" thickBot="1" x14ac:dyDescent="0.25">
      <c r="B20" s="82">
        <v>10</v>
      </c>
      <c r="C20" s="86" t="s">
        <v>8373</v>
      </c>
      <c r="D20" s="84" t="s">
        <v>8374</v>
      </c>
      <c r="E20" s="77">
        <v>1028</v>
      </c>
      <c r="F20" s="77">
        <v>0.57999999999999996</v>
      </c>
      <c r="G20" s="77">
        <v>0.2276</v>
      </c>
      <c r="H20" s="85" t="s">
        <v>8356</v>
      </c>
    </row>
    <row r="21" spans="2:8" ht="195.75" thickBot="1" x14ac:dyDescent="0.25">
      <c r="B21" s="82">
        <v>11</v>
      </c>
      <c r="C21" s="86" t="s">
        <v>8375</v>
      </c>
      <c r="D21" s="84" t="s">
        <v>8376</v>
      </c>
      <c r="E21" s="77">
        <v>1043</v>
      </c>
      <c r="F21" s="77">
        <v>0.57599999999999996</v>
      </c>
      <c r="G21" s="77">
        <v>0.24890000000000001</v>
      </c>
      <c r="H21" s="85" t="s">
        <v>8356</v>
      </c>
    </row>
    <row r="22" spans="2:8" ht="195.75" thickBot="1" x14ac:dyDescent="0.25">
      <c r="B22" s="82">
        <v>12</v>
      </c>
      <c r="C22" s="86" t="s">
        <v>8377</v>
      </c>
      <c r="D22" s="84" t="s">
        <v>8378</v>
      </c>
      <c r="E22" s="77">
        <v>1203</v>
      </c>
      <c r="F22" s="77">
        <v>0.53400000000000003</v>
      </c>
      <c r="G22" s="77">
        <v>0.26029999999999998</v>
      </c>
      <c r="H22" s="85" t="s">
        <v>8356</v>
      </c>
    </row>
    <row r="23" spans="2:8" ht="195.75" thickBot="1" x14ac:dyDescent="0.25">
      <c r="B23" s="82">
        <v>13</v>
      </c>
      <c r="C23" s="86" t="s">
        <v>8379</v>
      </c>
      <c r="D23" s="84" t="s">
        <v>8380</v>
      </c>
      <c r="E23" s="77">
        <v>1270</v>
      </c>
      <c r="F23" s="77">
        <v>0.51800000000000002</v>
      </c>
      <c r="G23" s="77">
        <v>0.27639999999999998</v>
      </c>
      <c r="H23" s="85" t="s">
        <v>8356</v>
      </c>
    </row>
    <row r="24" spans="2:8" ht="135.75" thickBot="1" x14ac:dyDescent="0.25">
      <c r="B24" s="82">
        <v>14</v>
      </c>
      <c r="C24" s="86" t="s">
        <v>8381</v>
      </c>
      <c r="D24" s="84" t="s">
        <v>8382</v>
      </c>
      <c r="E24" s="77">
        <v>1305</v>
      </c>
      <c r="F24" s="77">
        <v>0.51</v>
      </c>
      <c r="G24" s="77">
        <v>0.29409999999999997</v>
      </c>
      <c r="H24" s="85" t="s">
        <v>8356</v>
      </c>
    </row>
    <row r="25" spans="2:8" ht="135.75" thickBot="1" x14ac:dyDescent="0.25">
      <c r="B25" s="82">
        <v>15</v>
      </c>
      <c r="C25" s="86" t="s">
        <v>8383</v>
      </c>
      <c r="D25" s="84" t="s">
        <v>8384</v>
      </c>
      <c r="E25" s="77">
        <v>1485</v>
      </c>
      <c r="F25" s="77">
        <v>0.47399999999999998</v>
      </c>
      <c r="G25" s="77">
        <v>0.30199999999999999</v>
      </c>
      <c r="H25" s="85" t="s">
        <v>8356</v>
      </c>
    </row>
    <row r="26" spans="2:8" ht="195.75" thickBot="1" x14ac:dyDescent="0.25">
      <c r="B26" s="82">
        <v>16</v>
      </c>
      <c r="C26" s="86" t="s">
        <v>8385</v>
      </c>
      <c r="D26" s="84" t="s">
        <v>8386</v>
      </c>
      <c r="E26" s="77">
        <v>1563</v>
      </c>
      <c r="F26" s="77">
        <v>0.45700000000000002</v>
      </c>
      <c r="G26" s="77">
        <v>0.31519999999999998</v>
      </c>
      <c r="H26" s="85" t="s">
        <v>8356</v>
      </c>
    </row>
    <row r="27" spans="2:8" ht="135.75" thickBot="1" x14ac:dyDescent="0.25">
      <c r="B27" s="82">
        <v>17</v>
      </c>
      <c r="C27" s="86" t="s">
        <v>8387</v>
      </c>
      <c r="D27" s="84" t="s">
        <v>8388</v>
      </c>
      <c r="E27" s="77">
        <v>1663</v>
      </c>
      <c r="F27" s="77">
        <v>0.437</v>
      </c>
      <c r="G27" s="77">
        <v>0.32629999999999998</v>
      </c>
      <c r="H27" s="85" t="s">
        <v>8356</v>
      </c>
    </row>
    <row r="28" spans="2:8" ht="195.75" thickBot="1" x14ac:dyDescent="0.25">
      <c r="B28" s="82">
        <v>18</v>
      </c>
      <c r="C28" s="86" t="s">
        <v>8389</v>
      </c>
      <c r="D28" s="84" t="s">
        <v>8390</v>
      </c>
      <c r="E28" s="77">
        <v>1666</v>
      </c>
      <c r="F28" s="77">
        <v>0.436</v>
      </c>
      <c r="G28" s="77">
        <v>0.34289999999999998</v>
      </c>
      <c r="H28" s="85" t="s">
        <v>8356</v>
      </c>
    </row>
    <row r="29" spans="2:8" ht="135.75" thickBot="1" x14ac:dyDescent="0.25">
      <c r="B29" s="82">
        <v>19</v>
      </c>
      <c r="C29" s="86" t="s">
        <v>8391</v>
      </c>
      <c r="D29" s="84" t="s">
        <v>8392</v>
      </c>
      <c r="E29" s="77">
        <v>1667</v>
      </c>
      <c r="F29" s="77">
        <v>0.436</v>
      </c>
      <c r="G29" s="77">
        <v>0.35970000000000002</v>
      </c>
      <c r="H29" s="85" t="s">
        <v>8356</v>
      </c>
    </row>
    <row r="30" spans="2:8" ht="105.75" thickBot="1" x14ac:dyDescent="0.25">
      <c r="B30" s="82">
        <v>20</v>
      </c>
      <c r="C30" s="86" t="s">
        <v>8393</v>
      </c>
      <c r="D30" s="84" t="s">
        <v>8394</v>
      </c>
      <c r="E30" s="77">
        <v>1779</v>
      </c>
      <c r="F30" s="77">
        <v>0.41899999999999998</v>
      </c>
      <c r="G30" s="77">
        <v>0.36940000000000001</v>
      </c>
      <c r="H30" s="85" t="s">
        <v>8356</v>
      </c>
    </row>
    <row r="31" spans="2:8" ht="195.75" thickBot="1" x14ac:dyDescent="0.25">
      <c r="B31" s="82">
        <v>21</v>
      </c>
      <c r="C31" s="86" t="s">
        <v>8395</v>
      </c>
      <c r="D31" s="84" t="s">
        <v>8396</v>
      </c>
      <c r="E31" s="77">
        <v>1933</v>
      </c>
      <c r="F31" s="77">
        <v>0.39300000000000002</v>
      </c>
      <c r="G31" s="77">
        <v>0.37569999999999998</v>
      </c>
      <c r="H31" s="85" t="s">
        <v>8356</v>
      </c>
    </row>
    <row r="32" spans="2:8" ht="195.75" thickBot="1" x14ac:dyDescent="0.25">
      <c r="B32" s="82">
        <v>22</v>
      </c>
      <c r="C32" s="86" t="s">
        <v>8397</v>
      </c>
      <c r="D32" s="84" t="s">
        <v>8398</v>
      </c>
      <c r="E32" s="77">
        <v>2042</v>
      </c>
      <c r="F32" s="77">
        <v>0.375</v>
      </c>
      <c r="G32" s="77">
        <v>0.38390000000000002</v>
      </c>
      <c r="H32" s="85" t="s">
        <v>8356</v>
      </c>
    </row>
    <row r="33" spans="2:8" ht="195.75" thickBot="1" x14ac:dyDescent="0.25">
      <c r="B33" s="82">
        <v>23</v>
      </c>
      <c r="C33" s="86" t="s">
        <v>8399</v>
      </c>
      <c r="D33" s="84" t="s">
        <v>8400</v>
      </c>
      <c r="E33" s="77">
        <v>2129</v>
      </c>
      <c r="F33" s="77">
        <v>0.36199999999999999</v>
      </c>
      <c r="G33" s="77">
        <v>0.39290000000000003</v>
      </c>
      <c r="H33" s="85" t="s">
        <v>8356</v>
      </c>
    </row>
    <row r="34" spans="2:8" ht="165.75" thickBot="1" x14ac:dyDescent="0.25">
      <c r="B34" s="82">
        <v>24</v>
      </c>
      <c r="C34" s="86" t="s">
        <v>8401</v>
      </c>
      <c r="D34" s="84" t="s">
        <v>8402</v>
      </c>
      <c r="E34" s="77">
        <v>2224</v>
      </c>
      <c r="F34" s="77">
        <v>0.35</v>
      </c>
      <c r="G34" s="77">
        <v>0.40089999999999998</v>
      </c>
      <c r="H34" s="85" t="s">
        <v>8356</v>
      </c>
    </row>
    <row r="35" spans="2:8" ht="180.75" thickBot="1" x14ac:dyDescent="0.25">
      <c r="B35" s="82">
        <v>25</v>
      </c>
      <c r="C35" s="86" t="s">
        <v>8403</v>
      </c>
      <c r="D35" s="84" t="s">
        <v>8404</v>
      </c>
      <c r="E35" s="77">
        <v>2426</v>
      </c>
      <c r="F35" s="77">
        <v>0.31900000000000001</v>
      </c>
      <c r="G35" s="77">
        <v>0.4017</v>
      </c>
      <c r="H35" s="85" t="s">
        <v>8356</v>
      </c>
    </row>
    <row r="36" spans="2:8" ht="135.75" thickBot="1" x14ac:dyDescent="0.25">
      <c r="B36" s="82">
        <v>26</v>
      </c>
      <c r="C36" s="86" t="s">
        <v>8405</v>
      </c>
      <c r="D36" s="84" t="s">
        <v>8406</v>
      </c>
      <c r="E36" s="77">
        <v>2484</v>
      </c>
      <c r="F36" s="77">
        <v>0.31</v>
      </c>
      <c r="G36" s="77">
        <v>0.4103</v>
      </c>
      <c r="H36" s="85" t="s">
        <v>8356</v>
      </c>
    </row>
    <row r="37" spans="2:8" ht="180.75" thickBot="1" x14ac:dyDescent="0.25">
      <c r="B37" s="82">
        <v>27</v>
      </c>
      <c r="C37" s="86" t="s">
        <v>8407</v>
      </c>
      <c r="D37" s="84" t="s">
        <v>8408</v>
      </c>
      <c r="E37" s="77">
        <v>2569</v>
      </c>
      <c r="F37" s="77">
        <v>0.29499999999999998</v>
      </c>
      <c r="G37" s="77">
        <v>0.4168</v>
      </c>
      <c r="H37" s="85" t="s">
        <v>8356</v>
      </c>
    </row>
    <row r="38" spans="2:8" ht="165.75" thickBot="1" x14ac:dyDescent="0.25">
      <c r="B38" s="82">
        <v>28</v>
      </c>
      <c r="C38" s="86" t="s">
        <v>8409</v>
      </c>
      <c r="D38" s="84" t="s">
        <v>8410</v>
      </c>
      <c r="E38" s="77">
        <v>2690</v>
      </c>
      <c r="F38" s="77">
        <v>0.27900000000000003</v>
      </c>
      <c r="G38" s="77">
        <v>0.42070000000000002</v>
      </c>
      <c r="H38" s="85" t="s">
        <v>8356</v>
      </c>
    </row>
    <row r="39" spans="2:8" ht="165.75" thickBot="1" x14ac:dyDescent="0.25">
      <c r="B39" s="82">
        <v>29</v>
      </c>
      <c r="C39" s="86" t="s">
        <v>8411</v>
      </c>
      <c r="D39" s="84" t="s">
        <v>8412</v>
      </c>
      <c r="E39" s="77">
        <v>3140</v>
      </c>
      <c r="F39" s="77">
        <v>0.22500000000000001</v>
      </c>
      <c r="G39" s="77">
        <v>0.40350000000000003</v>
      </c>
      <c r="H39" s="87" t="s">
        <v>8413</v>
      </c>
    </row>
    <row r="40" spans="2:8" ht="195.75" thickBot="1" x14ac:dyDescent="0.25">
      <c r="B40" s="82">
        <v>30</v>
      </c>
      <c r="C40" s="86" t="s">
        <v>8414</v>
      </c>
      <c r="D40" s="84" t="s">
        <v>8415</v>
      </c>
      <c r="E40" s="77">
        <v>3305</v>
      </c>
      <c r="F40" s="77">
        <v>0.20599999999999999</v>
      </c>
      <c r="G40" s="77">
        <v>0.40189999999999998</v>
      </c>
      <c r="H40" s="87" t="s">
        <v>8413</v>
      </c>
    </row>
    <row r="41" spans="2:8" ht="105.75" thickBot="1" x14ac:dyDescent="0.25">
      <c r="B41" s="82">
        <v>31</v>
      </c>
      <c r="C41" s="86" t="s">
        <v>8416</v>
      </c>
      <c r="D41" s="84" t="s">
        <v>8417</v>
      </c>
      <c r="E41" s="77">
        <v>3541</v>
      </c>
      <c r="F41" s="77">
        <v>0.182</v>
      </c>
      <c r="G41" s="77">
        <v>0.39539999999999997</v>
      </c>
      <c r="H41" s="87" t="s">
        <v>8413</v>
      </c>
    </row>
    <row r="42" spans="2:8" ht="165.75" thickBot="1" x14ac:dyDescent="0.25">
      <c r="B42" s="82">
        <v>32</v>
      </c>
      <c r="C42" s="86" t="s">
        <v>8418</v>
      </c>
      <c r="D42" s="84" t="s">
        <v>8419</v>
      </c>
      <c r="E42" s="77">
        <v>3730</v>
      </c>
      <c r="F42" s="77">
        <v>0.16200000000000001</v>
      </c>
      <c r="G42" s="77">
        <v>0.39079999999999998</v>
      </c>
      <c r="H42" s="87" t="s">
        <v>8413</v>
      </c>
    </row>
    <row r="43" spans="2:8" ht="135.75" thickBot="1" x14ac:dyDescent="0.25">
      <c r="B43" s="82">
        <v>33</v>
      </c>
      <c r="C43" s="86" t="s">
        <v>8420</v>
      </c>
      <c r="D43" s="84" t="s">
        <v>8421</v>
      </c>
      <c r="E43" s="77">
        <v>3766</v>
      </c>
      <c r="F43" s="77">
        <v>0.158</v>
      </c>
      <c r="G43" s="77">
        <v>0.39489999999999997</v>
      </c>
      <c r="H43" s="87" t="s">
        <v>8413</v>
      </c>
    </row>
    <row r="44" spans="2:8" ht="210.75" thickBot="1" x14ac:dyDescent="0.25">
      <c r="B44" s="82">
        <v>34</v>
      </c>
      <c r="C44" s="86" t="s">
        <v>8422</v>
      </c>
      <c r="D44" s="84" t="s">
        <v>8423</v>
      </c>
      <c r="E44" s="77">
        <v>3986</v>
      </c>
      <c r="F44" s="77">
        <v>0.13400000000000001</v>
      </c>
      <c r="G44" s="77">
        <v>0.38750000000000001</v>
      </c>
      <c r="H44" s="87" t="s">
        <v>8413</v>
      </c>
    </row>
    <row r="45" spans="2:8" ht="135.75" thickBot="1" x14ac:dyDescent="0.25">
      <c r="B45" s="82">
        <v>35</v>
      </c>
      <c r="C45" s="86" t="s">
        <v>8424</v>
      </c>
      <c r="D45" s="84" t="s">
        <v>8425</v>
      </c>
      <c r="E45" s="77">
        <v>4085</v>
      </c>
      <c r="F45" s="77">
        <v>0.123</v>
      </c>
      <c r="G45" s="77">
        <v>0.3866</v>
      </c>
      <c r="H45" s="87" t="s">
        <v>8413</v>
      </c>
    </row>
    <row r="46" spans="2:8" ht="180.75" thickBot="1" x14ac:dyDescent="0.25">
      <c r="B46" s="82">
        <v>36</v>
      </c>
      <c r="C46" s="86" t="s">
        <v>8426</v>
      </c>
      <c r="D46" s="84" t="s">
        <v>8427</v>
      </c>
      <c r="E46" s="77">
        <v>4273</v>
      </c>
      <c r="F46" s="77">
        <v>0.107</v>
      </c>
      <c r="G46" s="77">
        <v>0.37990000000000002</v>
      </c>
      <c r="H46" s="87" t="s">
        <v>8413</v>
      </c>
    </row>
    <row r="47" spans="2:8" ht="195.75" thickBot="1" x14ac:dyDescent="0.25">
      <c r="B47" s="82">
        <v>37</v>
      </c>
      <c r="C47" s="86" t="s">
        <v>8428</v>
      </c>
      <c r="D47" s="84" t="s">
        <v>8429</v>
      </c>
      <c r="E47" s="77">
        <v>4480</v>
      </c>
      <c r="F47" s="77">
        <v>8.5999999999999993E-2</v>
      </c>
      <c r="G47" s="77">
        <v>0.37140000000000001</v>
      </c>
      <c r="H47" s="87" t="s">
        <v>8413</v>
      </c>
    </row>
    <row r="48" spans="2:8" ht="165.75" thickBot="1" x14ac:dyDescent="0.25">
      <c r="B48" s="82">
        <v>38</v>
      </c>
      <c r="C48" s="86" t="s">
        <v>8430</v>
      </c>
      <c r="D48" s="84" t="s">
        <v>8431</v>
      </c>
      <c r="E48" s="77">
        <v>4528</v>
      </c>
      <c r="F48" s="77">
        <v>8.2000000000000003E-2</v>
      </c>
      <c r="G48" s="77">
        <v>0.37190000000000001</v>
      </c>
      <c r="H48" s="87" t="s">
        <v>8413</v>
      </c>
    </row>
    <row r="49" spans="2:8" ht="180.75" thickBot="1" x14ac:dyDescent="0.25">
      <c r="B49" s="82">
        <v>39</v>
      </c>
      <c r="C49" s="86" t="s">
        <v>8432</v>
      </c>
      <c r="D49" s="84" t="s">
        <v>8433</v>
      </c>
      <c r="E49" s="77">
        <v>4690</v>
      </c>
      <c r="F49" s="77">
        <v>6.8000000000000005E-2</v>
      </c>
      <c r="G49" s="77">
        <v>0.36520000000000002</v>
      </c>
      <c r="H49" s="87" t="s">
        <v>8413</v>
      </c>
    </row>
    <row r="50" spans="2:8" ht="150.75" thickBot="1" x14ac:dyDescent="0.25">
      <c r="B50" s="82">
        <v>40</v>
      </c>
      <c r="C50" s="86" t="s">
        <v>8434</v>
      </c>
      <c r="D50" s="84" t="s">
        <v>8435</v>
      </c>
      <c r="E50" s="77">
        <v>4758</v>
      </c>
      <c r="F50" s="77">
        <v>6.2E-2</v>
      </c>
      <c r="G50" s="77">
        <v>0.36370000000000002</v>
      </c>
      <c r="H50" s="87" t="s">
        <v>8413</v>
      </c>
    </row>
    <row r="51" spans="2:8" ht="105.75" thickBot="1" x14ac:dyDescent="0.25">
      <c r="B51" s="82">
        <v>41</v>
      </c>
      <c r="C51" s="86" t="s">
        <v>8436</v>
      </c>
      <c r="D51" s="84" t="s">
        <v>8437</v>
      </c>
      <c r="E51" s="77">
        <v>4859</v>
      </c>
      <c r="F51" s="77">
        <v>5.2999999999999999E-2</v>
      </c>
      <c r="G51" s="77">
        <v>0.36</v>
      </c>
      <c r="H51" s="87" t="s">
        <v>8413</v>
      </c>
    </row>
    <row r="52" spans="2:8" ht="105.75" thickBot="1" x14ac:dyDescent="0.25">
      <c r="B52" s="82">
        <v>42</v>
      </c>
      <c r="C52" s="86" t="s">
        <v>8438</v>
      </c>
      <c r="D52" s="84" t="s">
        <v>8439</v>
      </c>
      <c r="E52" s="77">
        <v>4979</v>
      </c>
      <c r="F52" s="77">
        <v>4.2000000000000003E-2</v>
      </c>
      <c r="G52" s="77">
        <v>0.3548</v>
      </c>
      <c r="H52" s="87" t="s">
        <v>8413</v>
      </c>
    </row>
    <row r="53" spans="2:8" ht="150.75" thickBot="1" x14ac:dyDescent="0.25">
      <c r="B53" s="82">
        <v>43</v>
      </c>
      <c r="C53" s="86" t="s">
        <v>8440</v>
      </c>
      <c r="D53" s="84" t="s">
        <v>8441</v>
      </c>
      <c r="E53" s="77">
        <v>6090</v>
      </c>
      <c r="F53" s="77">
        <v>0</v>
      </c>
      <c r="G53" s="77">
        <v>0.29089999999999999</v>
      </c>
      <c r="H53" s="87" t="s">
        <v>8413</v>
      </c>
    </row>
    <row r="54" spans="2:8" ht="120.75" thickBot="1" x14ac:dyDescent="0.25">
      <c r="B54" s="82">
        <v>44</v>
      </c>
      <c r="C54" s="86" t="s">
        <v>8442</v>
      </c>
      <c r="D54" s="84" t="s">
        <v>8443</v>
      </c>
      <c r="E54" s="77">
        <v>6920</v>
      </c>
      <c r="F54" s="77">
        <v>-3.9E-2</v>
      </c>
      <c r="G54" s="77">
        <v>0.2447</v>
      </c>
      <c r="H54" s="87" t="s">
        <v>8413</v>
      </c>
    </row>
    <row r="55" spans="2:8" ht="195.75" thickBot="1" x14ac:dyDescent="0.25">
      <c r="B55" s="82">
        <v>45</v>
      </c>
      <c r="C55" s="86" t="s">
        <v>8444</v>
      </c>
      <c r="D55" s="84" t="s">
        <v>8445</v>
      </c>
      <c r="E55" s="77">
        <v>7212</v>
      </c>
      <c r="F55" s="77">
        <v>-6.2E-2</v>
      </c>
      <c r="G55" s="77">
        <v>0.23039999999999999</v>
      </c>
      <c r="H55" s="87" t="s">
        <v>8413</v>
      </c>
    </row>
    <row r="56" spans="2:8" ht="135.75" thickBot="1" x14ac:dyDescent="0.25">
      <c r="B56" s="82">
        <v>46</v>
      </c>
      <c r="C56" s="86" t="s">
        <v>8446</v>
      </c>
      <c r="D56" s="84" t="s">
        <v>8447</v>
      </c>
      <c r="E56" s="77">
        <v>7426</v>
      </c>
      <c r="F56" s="77">
        <v>-8.1000000000000003E-2</v>
      </c>
      <c r="G56" s="77">
        <v>0.2213</v>
      </c>
      <c r="H56" s="87" t="s">
        <v>8413</v>
      </c>
    </row>
    <row r="57" spans="2:8" ht="195.75" thickBot="1" x14ac:dyDescent="0.25">
      <c r="B57" s="82">
        <v>47</v>
      </c>
      <c r="C57" s="86" t="s">
        <v>8448</v>
      </c>
      <c r="D57" s="84" t="s">
        <v>8449</v>
      </c>
      <c r="E57" s="77">
        <v>8101</v>
      </c>
      <c r="F57" s="77">
        <v>-0.14299999999999999</v>
      </c>
      <c r="G57" s="77">
        <v>0.188</v>
      </c>
      <c r="H57" s="87" t="s">
        <v>8413</v>
      </c>
    </row>
    <row r="58" spans="2:8" ht="135.75" thickBot="1" x14ac:dyDescent="0.25">
      <c r="B58" s="82">
        <v>48</v>
      </c>
      <c r="C58" s="86" t="s">
        <v>8450</v>
      </c>
      <c r="D58" s="84" t="s">
        <v>8451</v>
      </c>
      <c r="E58" s="77">
        <v>8381</v>
      </c>
      <c r="F58" s="77">
        <v>-0.16400000000000001</v>
      </c>
      <c r="G58" s="77">
        <v>0.1782</v>
      </c>
      <c r="H58" s="87" t="s">
        <v>8413</v>
      </c>
    </row>
    <row r="59" spans="2:8" ht="135.75" thickBot="1" x14ac:dyDescent="0.25">
      <c r="B59" s="82">
        <v>49</v>
      </c>
      <c r="C59" s="86" t="s">
        <v>8452</v>
      </c>
      <c r="D59" s="84" t="s">
        <v>8453</v>
      </c>
      <c r="E59" s="77">
        <v>8871</v>
      </c>
      <c r="F59" s="77">
        <v>-0.20499999999999999</v>
      </c>
      <c r="G59" s="77">
        <v>0.158</v>
      </c>
      <c r="H59" s="87" t="s">
        <v>8413</v>
      </c>
    </row>
    <row r="60" spans="2:8" ht="195.75" thickBot="1" x14ac:dyDescent="0.25">
      <c r="B60" s="82">
        <v>50</v>
      </c>
      <c r="C60" s="86" t="s">
        <v>8454</v>
      </c>
      <c r="D60" s="84" t="s">
        <v>8455</v>
      </c>
      <c r="E60" s="77">
        <v>9319</v>
      </c>
      <c r="F60" s="77">
        <v>-0.24299999999999999</v>
      </c>
      <c r="G60" s="77">
        <v>0.1416</v>
      </c>
      <c r="H60" s="87" t="s">
        <v>8413</v>
      </c>
    </row>
    <row r="61" spans="2:8" ht="210.75" thickBot="1" x14ac:dyDescent="0.25">
      <c r="B61" s="82">
        <v>51</v>
      </c>
      <c r="C61" s="86" t="s">
        <v>8456</v>
      </c>
      <c r="D61" s="84" t="s">
        <v>8457</v>
      </c>
      <c r="E61" s="77">
        <v>9440</v>
      </c>
      <c r="F61" s="77">
        <v>-0.251</v>
      </c>
      <c r="G61" s="77">
        <v>0.1444</v>
      </c>
      <c r="H61" s="87" t="s">
        <v>8413</v>
      </c>
    </row>
    <row r="62" spans="2:8" ht="195.75" thickBot="1" x14ac:dyDescent="0.25">
      <c r="B62" s="82">
        <v>52</v>
      </c>
      <c r="C62" s="86" t="s">
        <v>8458</v>
      </c>
      <c r="D62" s="84" t="s">
        <v>8459</v>
      </c>
      <c r="E62" s="77">
        <v>9982</v>
      </c>
      <c r="F62" s="77">
        <v>-0.29899999999999999</v>
      </c>
      <c r="G62" s="77">
        <v>0.12470000000000001</v>
      </c>
      <c r="H62" s="87" t="s">
        <v>8413</v>
      </c>
    </row>
    <row r="63" spans="2:8" ht="180.75" thickBot="1" x14ac:dyDescent="0.25">
      <c r="B63" s="82">
        <v>53</v>
      </c>
      <c r="C63" s="86" t="s">
        <v>8460</v>
      </c>
      <c r="D63" s="84" t="s">
        <v>8461</v>
      </c>
      <c r="E63" s="77">
        <v>10203</v>
      </c>
      <c r="F63" s="77">
        <v>-0.315</v>
      </c>
      <c r="G63" s="77">
        <v>0.1242</v>
      </c>
      <c r="H63" s="87" t="s">
        <v>8413</v>
      </c>
    </row>
    <row r="64" spans="2:8" ht="210.75" thickBot="1" x14ac:dyDescent="0.25">
      <c r="B64" s="82">
        <v>54</v>
      </c>
      <c r="C64" s="86" t="s">
        <v>8462</v>
      </c>
      <c r="D64" s="84" t="s">
        <v>8463</v>
      </c>
      <c r="E64" s="77">
        <v>10245</v>
      </c>
      <c r="F64" s="77">
        <v>-0.31900000000000001</v>
      </c>
      <c r="G64" s="77">
        <v>0.1341</v>
      </c>
      <c r="H64" s="87" t="s">
        <v>8413</v>
      </c>
    </row>
    <row r="65" spans="2:8" ht="195.75" thickBot="1" x14ac:dyDescent="0.25">
      <c r="B65" s="82">
        <v>55</v>
      </c>
      <c r="C65" s="86" t="s">
        <v>8464</v>
      </c>
      <c r="D65" s="84" t="s">
        <v>8465</v>
      </c>
      <c r="E65" s="77">
        <v>10891</v>
      </c>
      <c r="F65" s="77">
        <v>-0.373</v>
      </c>
      <c r="G65" s="77">
        <v>0.1113</v>
      </c>
      <c r="H65" s="87" t="s">
        <v>8413</v>
      </c>
    </row>
    <row r="66" spans="2:8" ht="165.75" thickBot="1" x14ac:dyDescent="0.25">
      <c r="B66" s="82">
        <v>56</v>
      </c>
      <c r="C66" s="86" t="s">
        <v>8466</v>
      </c>
      <c r="D66" s="84" t="s">
        <v>8467</v>
      </c>
      <c r="E66" s="77">
        <v>11341</v>
      </c>
      <c r="F66" s="77">
        <v>-0.41299999999999998</v>
      </c>
      <c r="G66" s="77">
        <v>0.1014</v>
      </c>
      <c r="H66" s="87" t="s">
        <v>8413</v>
      </c>
    </row>
    <row r="67" spans="2:8" ht="165.75" thickBot="1" x14ac:dyDescent="0.25">
      <c r="B67" s="82">
        <v>57</v>
      </c>
      <c r="C67" s="86" t="s">
        <v>8468</v>
      </c>
      <c r="D67" s="84" t="s">
        <v>8469</v>
      </c>
      <c r="E67" s="77">
        <v>11957</v>
      </c>
      <c r="F67" s="77">
        <v>-0.46200000000000002</v>
      </c>
      <c r="G67" s="77">
        <v>8.3799999999999999E-2</v>
      </c>
      <c r="H67" s="87" t="s">
        <v>8413</v>
      </c>
    </row>
    <row r="68" spans="2:8" ht="135.75" thickBot="1" x14ac:dyDescent="0.25">
      <c r="B68" s="82">
        <v>58</v>
      </c>
      <c r="C68" s="86" t="s">
        <v>8470</v>
      </c>
      <c r="D68" s="84" t="s">
        <v>8471</v>
      </c>
      <c r="E68" s="77">
        <v>12163</v>
      </c>
      <c r="F68" s="77">
        <v>-0.47799999999999998</v>
      </c>
      <c r="G68" s="77">
        <v>9.0399999999999994E-2</v>
      </c>
      <c r="H68" s="87" t="s">
        <v>8413</v>
      </c>
    </row>
    <row r="69" spans="2:8" ht="150.75" thickBot="1" x14ac:dyDescent="0.25">
      <c r="B69" s="82">
        <v>59</v>
      </c>
      <c r="C69" s="86" t="s">
        <v>8472</v>
      </c>
      <c r="D69" s="84" t="s">
        <v>8473</v>
      </c>
      <c r="E69" s="77">
        <v>12572</v>
      </c>
      <c r="F69" s="77">
        <v>-0.50700000000000001</v>
      </c>
      <c r="G69" s="77">
        <v>8.6400000000000005E-2</v>
      </c>
      <c r="H69" s="87" t="s">
        <v>8413</v>
      </c>
    </row>
    <row r="70" spans="2:8" ht="210.75" thickBot="1" x14ac:dyDescent="0.25">
      <c r="B70" s="82">
        <v>60</v>
      </c>
      <c r="C70" s="86" t="s">
        <v>8474</v>
      </c>
      <c r="D70" s="84" t="s">
        <v>8475</v>
      </c>
      <c r="E70" s="77">
        <v>13116</v>
      </c>
      <c r="F70" s="77">
        <v>-0.53700000000000003</v>
      </c>
      <c r="G70" s="77">
        <v>7.5800000000000006E-2</v>
      </c>
      <c r="H70" s="87" t="s">
        <v>8413</v>
      </c>
    </row>
    <row r="71" spans="2:8" ht="180.75" thickBot="1" x14ac:dyDescent="0.25">
      <c r="B71" s="82">
        <v>61</v>
      </c>
      <c r="C71" s="86" t="s">
        <v>8476</v>
      </c>
      <c r="D71" s="84" t="s">
        <v>8477</v>
      </c>
      <c r="E71" s="77">
        <v>13188</v>
      </c>
      <c r="F71" s="77">
        <v>-0.54300000000000004</v>
      </c>
      <c r="G71" s="77">
        <v>9.2600000000000002E-2</v>
      </c>
      <c r="H71" s="87" t="s">
        <v>8413</v>
      </c>
    </row>
    <row r="72" spans="2:8" ht="210.75" thickBot="1" x14ac:dyDescent="0.25">
      <c r="B72" s="82">
        <v>62</v>
      </c>
      <c r="C72" s="86" t="s">
        <v>8478</v>
      </c>
      <c r="D72" s="84" t="s">
        <v>8479</v>
      </c>
      <c r="E72" s="77">
        <v>13474</v>
      </c>
      <c r="F72" s="77">
        <v>-0.56699999999999995</v>
      </c>
      <c r="G72" s="77">
        <v>9.8000000000000004E-2</v>
      </c>
      <c r="H72" s="87" t="s">
        <v>8413</v>
      </c>
    </row>
    <row r="73" spans="2:8" ht="165.75" thickBot="1" x14ac:dyDescent="0.25">
      <c r="B73" s="82">
        <v>63</v>
      </c>
      <c r="C73" s="86" t="s">
        <v>8480</v>
      </c>
      <c r="D73" s="84" t="s">
        <v>8481</v>
      </c>
      <c r="E73" s="77">
        <v>13628</v>
      </c>
      <c r="F73" s="77">
        <v>-0.58499999999999996</v>
      </c>
      <c r="G73" s="77">
        <v>0.11169999999999999</v>
      </c>
      <c r="H73" s="87" t="s">
        <v>8413</v>
      </c>
    </row>
    <row r="74" spans="2:8" ht="135.75" thickBot="1" x14ac:dyDescent="0.25">
      <c r="B74" s="82">
        <v>64</v>
      </c>
      <c r="C74" s="86" t="s">
        <v>8482</v>
      </c>
      <c r="D74" s="84" t="s">
        <v>8483</v>
      </c>
      <c r="E74" s="77">
        <v>14767</v>
      </c>
      <c r="F74" s="77">
        <v>-0.73099999999999998</v>
      </c>
      <c r="G74" s="77">
        <v>7.4300000000000005E-2</v>
      </c>
      <c r="H74" s="87" t="s">
        <v>8413</v>
      </c>
    </row>
    <row r="75" spans="2:8" ht="165.75" thickBot="1" x14ac:dyDescent="0.25">
      <c r="B75" s="88">
        <v>65</v>
      </c>
      <c r="C75" s="86" t="s">
        <v>8484</v>
      </c>
      <c r="D75" s="89" t="s">
        <v>8485</v>
      </c>
      <c r="E75" s="90">
        <v>17251</v>
      </c>
      <c r="F75" s="90">
        <v>-2.0750000000000002</v>
      </c>
      <c r="G75" s="90">
        <v>1.1299999999999999E-2</v>
      </c>
      <c r="H75" s="91" t="s">
        <v>8413</v>
      </c>
    </row>
    <row r="79" spans="2:8" x14ac:dyDescent="0.2">
      <c r="B79" s="1" t="s">
        <v>8486</v>
      </c>
    </row>
    <row r="81" spans="2:8" ht="15.75" thickBot="1" x14ac:dyDescent="0.25"/>
    <row r="82" spans="2:8" ht="45.75" thickBot="1" x14ac:dyDescent="0.25">
      <c r="B82" s="77" t="s">
        <v>8343</v>
      </c>
      <c r="C82" s="77">
        <v>0.73141884999999995</v>
      </c>
    </row>
    <row r="83" spans="2:8" ht="75.75" thickBot="1" x14ac:dyDescent="0.25">
      <c r="B83" s="77" t="s">
        <v>8344</v>
      </c>
      <c r="C83" s="77">
        <v>2.119246</v>
      </c>
    </row>
    <row r="84" spans="2:8" ht="30.75" thickBot="1" x14ac:dyDescent="0.25">
      <c r="B84" s="77" t="s">
        <v>8345</v>
      </c>
      <c r="C84" s="77">
        <v>0</v>
      </c>
    </row>
    <row r="85" spans="2:8" ht="30.75" thickBot="1" x14ac:dyDescent="0.25">
      <c r="B85" s="77" t="s">
        <v>8346</v>
      </c>
      <c r="C85" s="77">
        <v>1.724357E-2</v>
      </c>
    </row>
    <row r="86" spans="2:8" ht="30.75" thickBot="1" x14ac:dyDescent="0.25">
      <c r="B86" s="77" t="s">
        <v>8347</v>
      </c>
      <c r="C86" s="77">
        <v>0.113</v>
      </c>
    </row>
    <row r="89" spans="2:8" ht="48" thickBot="1" x14ac:dyDescent="0.25">
      <c r="B89" s="78"/>
      <c r="C89" s="79" t="s">
        <v>8487</v>
      </c>
      <c r="D89" s="80" t="s">
        <v>8349</v>
      </c>
      <c r="E89" s="80" t="s">
        <v>8350</v>
      </c>
      <c r="F89" s="80" t="s">
        <v>8351</v>
      </c>
      <c r="G89" s="80" t="s">
        <v>8352</v>
      </c>
      <c r="H89" s="92" t="s">
        <v>8353</v>
      </c>
    </row>
    <row r="90" spans="2:8" ht="106.5" thickTop="1" thickBot="1" x14ac:dyDescent="0.25">
      <c r="B90" s="82">
        <v>1</v>
      </c>
      <c r="C90" s="86" t="s">
        <v>8488</v>
      </c>
      <c r="D90" s="84" t="s">
        <v>8489</v>
      </c>
      <c r="E90" s="77">
        <v>392</v>
      </c>
      <c r="F90" s="77">
        <v>1.226</v>
      </c>
      <c r="G90" s="77">
        <v>0.1043</v>
      </c>
      <c r="H90" s="85" t="s">
        <v>8356</v>
      </c>
    </row>
    <row r="91" spans="2:8" ht="105.75" thickBot="1" x14ac:dyDescent="0.25">
      <c r="B91" s="82">
        <v>2</v>
      </c>
      <c r="C91" s="86" t="s">
        <v>8490</v>
      </c>
      <c r="D91" s="84" t="s">
        <v>8491</v>
      </c>
      <c r="E91" s="77">
        <v>794</v>
      </c>
      <c r="F91" s="77">
        <v>0.93</v>
      </c>
      <c r="G91" s="77">
        <v>0.1774</v>
      </c>
      <c r="H91" s="85" t="s">
        <v>8356</v>
      </c>
    </row>
    <row r="92" spans="2:8" ht="105.75" thickBot="1" x14ac:dyDescent="0.25">
      <c r="B92" s="82">
        <v>3</v>
      </c>
      <c r="C92" s="86" t="s">
        <v>8492</v>
      </c>
      <c r="D92" s="84" t="s">
        <v>8493</v>
      </c>
      <c r="E92" s="77">
        <v>848</v>
      </c>
      <c r="F92" s="77">
        <v>0.90100000000000002</v>
      </c>
      <c r="G92" s="77">
        <v>0.26750000000000002</v>
      </c>
      <c r="H92" s="85" t="s">
        <v>8356</v>
      </c>
    </row>
    <row r="93" spans="2:8" ht="105.75" thickBot="1" x14ac:dyDescent="0.25">
      <c r="B93" s="82">
        <v>4</v>
      </c>
      <c r="C93" s="86" t="s">
        <v>8494</v>
      </c>
      <c r="D93" s="84" t="s">
        <v>8495</v>
      </c>
      <c r="E93" s="77">
        <v>1075</v>
      </c>
      <c r="F93" s="77">
        <v>0.81</v>
      </c>
      <c r="G93" s="77">
        <v>0.33829999999999999</v>
      </c>
      <c r="H93" s="85" t="s">
        <v>8356</v>
      </c>
    </row>
    <row r="94" spans="2:8" ht="105.75" thickBot="1" x14ac:dyDescent="0.25">
      <c r="B94" s="82">
        <v>5</v>
      </c>
      <c r="C94" s="86" t="s">
        <v>8496</v>
      </c>
      <c r="D94" s="84" t="s">
        <v>8497</v>
      </c>
      <c r="E94" s="77">
        <v>1130</v>
      </c>
      <c r="F94" s="77">
        <v>0.79</v>
      </c>
      <c r="G94" s="77">
        <v>0.41689999999999999</v>
      </c>
      <c r="H94" s="85" t="s">
        <v>8356</v>
      </c>
    </row>
    <row r="95" spans="2:8" ht="180.75" thickBot="1" x14ac:dyDescent="0.25">
      <c r="B95" s="82">
        <v>6</v>
      </c>
      <c r="C95" s="86" t="s">
        <v>8498</v>
      </c>
      <c r="D95" s="84" t="s">
        <v>8499</v>
      </c>
      <c r="E95" s="77">
        <v>1356</v>
      </c>
      <c r="F95" s="77">
        <v>0.71399999999999997</v>
      </c>
      <c r="G95" s="77">
        <v>0.4778</v>
      </c>
      <c r="H95" s="85" t="s">
        <v>8356</v>
      </c>
    </row>
    <row r="96" spans="2:8" ht="105.75" thickBot="1" x14ac:dyDescent="0.25">
      <c r="B96" s="82">
        <v>7</v>
      </c>
      <c r="C96" s="86" t="s">
        <v>8500</v>
      </c>
      <c r="D96" s="84" t="s">
        <v>8501</v>
      </c>
      <c r="E96" s="77">
        <v>1382</v>
      </c>
      <c r="F96" s="77">
        <v>0.70799999999999996</v>
      </c>
      <c r="G96" s="77">
        <v>0.54959999999999998</v>
      </c>
      <c r="H96" s="85" t="s">
        <v>8356</v>
      </c>
    </row>
    <row r="97" spans="2:8" ht="105.75" thickBot="1" x14ac:dyDescent="0.25">
      <c r="B97" s="82">
        <v>8</v>
      </c>
      <c r="C97" s="86" t="s">
        <v>8502</v>
      </c>
      <c r="D97" s="84" t="s">
        <v>8503</v>
      </c>
      <c r="E97" s="77">
        <v>1622</v>
      </c>
      <c r="F97" s="77">
        <v>0.65100000000000002</v>
      </c>
      <c r="G97" s="77">
        <v>0.60319999999999996</v>
      </c>
      <c r="H97" s="85" t="s">
        <v>8356</v>
      </c>
    </row>
    <row r="98" spans="2:8" ht="135.75" thickBot="1" x14ac:dyDescent="0.25">
      <c r="B98" s="82">
        <v>9</v>
      </c>
      <c r="C98" s="86" t="s">
        <v>8504</v>
      </c>
      <c r="D98" s="84" t="s">
        <v>8505</v>
      </c>
      <c r="E98" s="77">
        <v>2102</v>
      </c>
      <c r="F98" s="77">
        <v>0.55600000000000005</v>
      </c>
      <c r="G98" s="77">
        <v>0.6331</v>
      </c>
      <c r="H98" s="85" t="s">
        <v>8356</v>
      </c>
    </row>
    <row r="99" spans="2:8" ht="105.75" thickBot="1" x14ac:dyDescent="0.25">
      <c r="B99" s="82">
        <v>10</v>
      </c>
      <c r="C99" s="86" t="s">
        <v>8506</v>
      </c>
      <c r="D99" s="84" t="s">
        <v>8507</v>
      </c>
      <c r="E99" s="77">
        <v>2701</v>
      </c>
      <c r="F99" s="77">
        <v>0.45900000000000002</v>
      </c>
      <c r="G99" s="77">
        <v>0.6462</v>
      </c>
      <c r="H99" s="85" t="s">
        <v>8356</v>
      </c>
    </row>
    <row r="100" spans="2:8" ht="180.75" thickBot="1" x14ac:dyDescent="0.25">
      <c r="B100" s="82">
        <v>11</v>
      </c>
      <c r="C100" s="86" t="s">
        <v>8508</v>
      </c>
      <c r="D100" s="84" t="s">
        <v>8509</v>
      </c>
      <c r="E100" s="77">
        <v>2822</v>
      </c>
      <c r="F100" s="77">
        <v>0.439</v>
      </c>
      <c r="G100" s="77">
        <v>0.68469999999999998</v>
      </c>
      <c r="H100" s="85" t="s">
        <v>8356</v>
      </c>
    </row>
    <row r="101" spans="2:8" ht="180.75" thickBot="1" x14ac:dyDescent="0.25">
      <c r="B101" s="82">
        <v>12</v>
      </c>
      <c r="C101" s="86" t="s">
        <v>8510</v>
      </c>
      <c r="D101" s="84" t="s">
        <v>8511</v>
      </c>
      <c r="E101" s="77">
        <v>3171</v>
      </c>
      <c r="F101" s="77">
        <v>0.39</v>
      </c>
      <c r="G101" s="77">
        <v>0.70509999999999995</v>
      </c>
      <c r="H101" s="85" t="s">
        <v>8356</v>
      </c>
    </row>
    <row r="102" spans="2:8" ht="180.75" thickBot="1" x14ac:dyDescent="0.25">
      <c r="B102" s="82">
        <v>13</v>
      </c>
      <c r="C102" s="86" t="s">
        <v>8512</v>
      </c>
      <c r="D102" s="84" t="s">
        <v>8513</v>
      </c>
      <c r="E102" s="77">
        <v>3370</v>
      </c>
      <c r="F102" s="77">
        <v>0.36499999999999999</v>
      </c>
      <c r="G102" s="77">
        <v>0.73140000000000005</v>
      </c>
      <c r="H102" s="85" t="s">
        <v>8356</v>
      </c>
    </row>
    <row r="103" spans="2:8" ht="105.75" thickBot="1" x14ac:dyDescent="0.25">
      <c r="B103" s="82">
        <v>14</v>
      </c>
      <c r="C103" s="86" t="s">
        <v>8514</v>
      </c>
      <c r="D103" s="84" t="s">
        <v>8515</v>
      </c>
      <c r="E103" s="77">
        <v>9166</v>
      </c>
      <c r="F103" s="77">
        <v>-0.13600000000000001</v>
      </c>
      <c r="G103" s="77">
        <v>0.41299999999999998</v>
      </c>
      <c r="H103" s="87" t="s">
        <v>8413</v>
      </c>
    </row>
    <row r="104" spans="2:8" ht="165.75" thickBot="1" x14ac:dyDescent="0.25">
      <c r="B104" s="82">
        <v>15</v>
      </c>
      <c r="C104" s="86" t="s">
        <v>8516</v>
      </c>
      <c r="D104" s="84" t="s">
        <v>8517</v>
      </c>
      <c r="E104" s="77">
        <v>10826</v>
      </c>
      <c r="F104" s="77">
        <v>-0.28299999999999997</v>
      </c>
      <c r="G104" s="77">
        <v>0.34710000000000002</v>
      </c>
      <c r="H104" s="87" t="s">
        <v>8413</v>
      </c>
    </row>
    <row r="105" spans="2:8" ht="195.75" thickBot="1" x14ac:dyDescent="0.25">
      <c r="B105" s="88">
        <v>16</v>
      </c>
      <c r="C105" s="86" t="s">
        <v>8518</v>
      </c>
      <c r="D105" s="89" t="s">
        <v>8519</v>
      </c>
      <c r="E105" s="90">
        <v>11225</v>
      </c>
      <c r="F105" s="90">
        <v>-0.316</v>
      </c>
      <c r="G105" s="90">
        <v>0.3569</v>
      </c>
      <c r="H105" s="91" t="s">
        <v>8413</v>
      </c>
    </row>
    <row r="108" spans="2:8" x14ac:dyDescent="0.2">
      <c r="B108" s="1" t="s">
        <v>8520</v>
      </c>
    </row>
    <row r="110" spans="2:8" ht="15.75" thickBot="1" x14ac:dyDescent="0.25"/>
    <row r="111" spans="2:8" ht="45.75" thickBot="1" x14ac:dyDescent="0.25">
      <c r="B111" s="77" t="s">
        <v>8343</v>
      </c>
      <c r="C111" s="77">
        <v>0.58726780000000001</v>
      </c>
    </row>
    <row r="112" spans="2:8" ht="75.75" thickBot="1" x14ac:dyDescent="0.25">
      <c r="B112" s="77" t="s">
        <v>8344</v>
      </c>
      <c r="C112" s="77">
        <v>2.0531172999999998</v>
      </c>
    </row>
    <row r="113" spans="2:8" ht="30.75" thickBot="1" x14ac:dyDescent="0.25">
      <c r="B113" s="77" t="s">
        <v>8345</v>
      </c>
      <c r="C113" s="77">
        <v>0</v>
      </c>
    </row>
    <row r="114" spans="2:8" ht="30.75" thickBot="1" x14ac:dyDescent="0.25">
      <c r="B114" s="77" t="s">
        <v>8346</v>
      </c>
      <c r="C114" s="77">
        <v>0.18229566999999999</v>
      </c>
    </row>
    <row r="115" spans="2:8" ht="30.75" thickBot="1" x14ac:dyDescent="0.25">
      <c r="B115" s="77" t="s">
        <v>8347</v>
      </c>
      <c r="C115" s="77">
        <v>0.16700000000000001</v>
      </c>
    </row>
    <row r="118" spans="2:8" ht="63.75" thickBot="1" x14ac:dyDescent="0.25">
      <c r="B118" s="93" t="s">
        <v>8487</v>
      </c>
      <c r="C118" s="93" t="s">
        <v>8349</v>
      </c>
      <c r="D118" s="93" t="s">
        <v>8350</v>
      </c>
      <c r="E118" s="93" t="s">
        <v>8351</v>
      </c>
      <c r="F118" s="93" t="s">
        <v>8352</v>
      </c>
      <c r="G118" s="93" t="s">
        <v>8353</v>
      </c>
      <c r="H118" s="94"/>
    </row>
    <row r="119" spans="2:8" ht="90.75" thickBot="1" x14ac:dyDescent="0.25">
      <c r="B119" s="95">
        <v>1</v>
      </c>
      <c r="C119" s="86" t="s">
        <v>8521</v>
      </c>
      <c r="D119" s="96" t="s">
        <v>8522</v>
      </c>
      <c r="E119" s="97">
        <v>7</v>
      </c>
      <c r="F119" s="97">
        <v>1.319</v>
      </c>
      <c r="G119" s="97">
        <v>0.13519999999999999</v>
      </c>
      <c r="H119" s="98" t="s">
        <v>8356</v>
      </c>
    </row>
    <row r="120" spans="2:8" ht="210.75" thickBot="1" x14ac:dyDescent="0.25">
      <c r="B120" s="99">
        <v>2</v>
      </c>
      <c r="C120" s="86" t="s">
        <v>8523</v>
      </c>
      <c r="D120" s="100" t="s">
        <v>8524</v>
      </c>
      <c r="E120" s="101">
        <v>109</v>
      </c>
      <c r="F120" s="101">
        <v>0.80900000000000005</v>
      </c>
      <c r="G120" s="101">
        <v>0.21249999999999999</v>
      </c>
      <c r="H120" s="102" t="s">
        <v>8356</v>
      </c>
    </row>
    <row r="121" spans="2:8" ht="195.75" thickBot="1" x14ac:dyDescent="0.25">
      <c r="B121" s="99">
        <v>3</v>
      </c>
      <c r="C121" s="86" t="s">
        <v>8518</v>
      </c>
      <c r="D121" s="100" t="s">
        <v>8519</v>
      </c>
      <c r="E121" s="101">
        <v>617</v>
      </c>
      <c r="F121" s="101">
        <v>0.51800000000000002</v>
      </c>
      <c r="G121" s="101">
        <v>0.2366</v>
      </c>
      <c r="H121" s="102" t="s">
        <v>8356</v>
      </c>
    </row>
    <row r="122" spans="2:8" ht="195.75" thickBot="1" x14ac:dyDescent="0.25">
      <c r="B122" s="99">
        <v>4</v>
      </c>
      <c r="C122" s="86" t="s">
        <v>8414</v>
      </c>
      <c r="D122" s="100" t="s">
        <v>8415</v>
      </c>
      <c r="E122" s="101">
        <v>692</v>
      </c>
      <c r="F122" s="101">
        <v>0.5</v>
      </c>
      <c r="G122" s="101">
        <v>0.2838</v>
      </c>
      <c r="H122" s="102" t="s">
        <v>8356</v>
      </c>
    </row>
    <row r="123" spans="2:8" ht="105.75" thickBot="1" x14ac:dyDescent="0.25">
      <c r="B123" s="99">
        <v>5</v>
      </c>
      <c r="C123" s="86" t="s">
        <v>8393</v>
      </c>
      <c r="D123" s="100" t="s">
        <v>8394</v>
      </c>
      <c r="E123" s="101">
        <v>981</v>
      </c>
      <c r="F123" s="101">
        <v>0.44500000000000001</v>
      </c>
      <c r="G123" s="101">
        <v>0.31290000000000001</v>
      </c>
      <c r="H123" s="102" t="s">
        <v>8356</v>
      </c>
    </row>
    <row r="124" spans="2:8" ht="105.75" thickBot="1" x14ac:dyDescent="0.25">
      <c r="B124" s="99">
        <v>6</v>
      </c>
      <c r="C124" s="86" t="s">
        <v>8525</v>
      </c>
      <c r="D124" s="100" t="s">
        <v>8526</v>
      </c>
      <c r="E124" s="101">
        <v>1040</v>
      </c>
      <c r="F124" s="101">
        <v>0.434</v>
      </c>
      <c r="G124" s="101">
        <v>0.35420000000000001</v>
      </c>
      <c r="H124" s="102" t="s">
        <v>8356</v>
      </c>
    </row>
    <row r="125" spans="2:8" ht="165.75" thickBot="1" x14ac:dyDescent="0.25">
      <c r="B125" s="99">
        <v>7</v>
      </c>
      <c r="C125" s="86" t="s">
        <v>8527</v>
      </c>
      <c r="D125" s="100" t="s">
        <v>8528</v>
      </c>
      <c r="E125" s="101">
        <v>1041</v>
      </c>
      <c r="F125" s="101">
        <v>0.434</v>
      </c>
      <c r="G125" s="101">
        <v>0.39879999999999999</v>
      </c>
      <c r="H125" s="102" t="s">
        <v>8356</v>
      </c>
    </row>
    <row r="126" spans="2:8" ht="135.75" thickBot="1" x14ac:dyDescent="0.25">
      <c r="B126" s="99">
        <v>8</v>
      </c>
      <c r="C126" s="86" t="s">
        <v>8529</v>
      </c>
      <c r="D126" s="100" t="s">
        <v>8530</v>
      </c>
      <c r="E126" s="101">
        <v>1122</v>
      </c>
      <c r="F126" s="101">
        <v>0.42099999999999999</v>
      </c>
      <c r="G126" s="101">
        <v>0.4375</v>
      </c>
      <c r="H126" s="102" t="s">
        <v>8356</v>
      </c>
    </row>
    <row r="127" spans="2:8" ht="120.75" thickBot="1" x14ac:dyDescent="0.25">
      <c r="B127" s="99">
        <v>9</v>
      </c>
      <c r="C127" s="86" t="s">
        <v>8531</v>
      </c>
      <c r="D127" s="100" t="s">
        <v>8532</v>
      </c>
      <c r="E127" s="101">
        <v>1223</v>
      </c>
      <c r="F127" s="101">
        <v>0.40600000000000003</v>
      </c>
      <c r="G127" s="101">
        <v>0.47349999999999998</v>
      </c>
      <c r="H127" s="102" t="s">
        <v>8356</v>
      </c>
    </row>
    <row r="128" spans="2:8" ht="105.75" thickBot="1" x14ac:dyDescent="0.25">
      <c r="B128" s="99">
        <v>10</v>
      </c>
      <c r="C128" s="86" t="s">
        <v>8438</v>
      </c>
      <c r="D128" s="100" t="s">
        <v>8439</v>
      </c>
      <c r="E128" s="101">
        <v>1356</v>
      </c>
      <c r="F128" s="101">
        <v>0.38900000000000001</v>
      </c>
      <c r="G128" s="101">
        <v>0.50590000000000002</v>
      </c>
      <c r="H128" s="102" t="s">
        <v>8356</v>
      </c>
    </row>
    <row r="129" spans="2:8" ht="135.75" thickBot="1" x14ac:dyDescent="0.25">
      <c r="B129" s="99">
        <v>11</v>
      </c>
      <c r="C129" s="86" t="s">
        <v>8533</v>
      </c>
      <c r="D129" s="100" t="s">
        <v>8534</v>
      </c>
      <c r="E129" s="101">
        <v>1435</v>
      </c>
      <c r="F129" s="101">
        <v>0.378</v>
      </c>
      <c r="G129" s="101">
        <v>0.5403</v>
      </c>
      <c r="H129" s="102" t="s">
        <v>8356</v>
      </c>
    </row>
    <row r="130" spans="2:8" ht="105.75" thickBot="1" x14ac:dyDescent="0.25">
      <c r="B130" s="99">
        <v>12</v>
      </c>
      <c r="C130" s="86" t="s">
        <v>8436</v>
      </c>
      <c r="D130" s="100" t="s">
        <v>8437</v>
      </c>
      <c r="E130" s="101">
        <v>1785</v>
      </c>
      <c r="F130" s="101">
        <v>0.34399999999999997</v>
      </c>
      <c r="G130" s="101">
        <v>0.55569999999999997</v>
      </c>
      <c r="H130" s="102" t="s">
        <v>8356</v>
      </c>
    </row>
    <row r="131" spans="2:8" ht="90.75" thickBot="1" x14ac:dyDescent="0.25">
      <c r="B131" s="99">
        <v>13</v>
      </c>
      <c r="C131" s="86" t="s">
        <v>8535</v>
      </c>
      <c r="D131" s="100" t="s">
        <v>8536</v>
      </c>
      <c r="E131" s="101">
        <v>2085</v>
      </c>
      <c r="F131" s="101">
        <v>0.32</v>
      </c>
      <c r="G131" s="101">
        <v>0.57140000000000002</v>
      </c>
      <c r="H131" s="102" t="s">
        <v>8356</v>
      </c>
    </row>
    <row r="132" spans="2:8" ht="150.75" thickBot="1" x14ac:dyDescent="0.25">
      <c r="B132" s="99">
        <v>14</v>
      </c>
      <c r="C132" s="86" t="s">
        <v>8537</v>
      </c>
      <c r="D132" s="100" t="s">
        <v>8538</v>
      </c>
      <c r="E132" s="101">
        <v>2344</v>
      </c>
      <c r="F132" s="101">
        <v>0.29899999999999999</v>
      </c>
      <c r="G132" s="101">
        <v>0.58730000000000004</v>
      </c>
      <c r="H132" s="102" t="s">
        <v>8356</v>
      </c>
    </row>
    <row r="133" spans="2:8" ht="165.75" thickBot="1" x14ac:dyDescent="0.25">
      <c r="B133" s="99">
        <v>15</v>
      </c>
      <c r="C133" s="86" t="s">
        <v>8373</v>
      </c>
      <c r="D133" s="100" t="s">
        <v>8374</v>
      </c>
      <c r="E133" s="101">
        <v>3169</v>
      </c>
      <c r="F133" s="101">
        <v>0.24199999999999999</v>
      </c>
      <c r="G133" s="101">
        <v>0.56479999999999997</v>
      </c>
      <c r="H133" s="103" t="s">
        <v>8413</v>
      </c>
    </row>
    <row r="134" spans="2:8" ht="105.75" thickBot="1" x14ac:dyDescent="0.25">
      <c r="B134" s="99">
        <v>16</v>
      </c>
      <c r="C134" s="86" t="s">
        <v>8539</v>
      </c>
      <c r="D134" s="100" t="s">
        <v>8540</v>
      </c>
      <c r="E134" s="101">
        <v>4099</v>
      </c>
      <c r="F134" s="101">
        <v>0.187</v>
      </c>
      <c r="G134" s="101">
        <v>0.53059999999999996</v>
      </c>
      <c r="H134" s="103" t="s">
        <v>8413</v>
      </c>
    </row>
    <row r="135" spans="2:8" ht="135.75" thickBot="1" x14ac:dyDescent="0.25">
      <c r="B135" s="99">
        <v>17</v>
      </c>
      <c r="C135" s="86" t="s">
        <v>8391</v>
      </c>
      <c r="D135" s="100" t="s">
        <v>8392</v>
      </c>
      <c r="E135" s="101">
        <v>4490</v>
      </c>
      <c r="F135" s="101">
        <v>0.16700000000000001</v>
      </c>
      <c r="G135" s="101">
        <v>0.52539999999999998</v>
      </c>
      <c r="H135" s="103" t="s">
        <v>8413</v>
      </c>
    </row>
    <row r="136" spans="2:8" ht="105.75" thickBot="1" x14ac:dyDescent="0.25">
      <c r="B136" s="99">
        <v>18</v>
      </c>
      <c r="C136" s="86" t="s">
        <v>8541</v>
      </c>
      <c r="D136" s="100" t="s">
        <v>8542</v>
      </c>
      <c r="E136" s="101">
        <v>4670</v>
      </c>
      <c r="F136" s="101">
        <v>0.157</v>
      </c>
      <c r="G136" s="101">
        <v>0.53120000000000001</v>
      </c>
      <c r="H136" s="103" t="s">
        <v>8413</v>
      </c>
    </row>
    <row r="137" spans="2:8" ht="135.75" thickBot="1" x14ac:dyDescent="0.25">
      <c r="B137" s="99">
        <v>19</v>
      </c>
      <c r="C137" s="86" t="s">
        <v>8452</v>
      </c>
      <c r="D137" s="100" t="s">
        <v>8453</v>
      </c>
      <c r="E137" s="101">
        <v>5113</v>
      </c>
      <c r="F137" s="101">
        <v>0.13700000000000001</v>
      </c>
      <c r="G137" s="101">
        <v>0.51990000000000003</v>
      </c>
      <c r="H137" s="103" t="s">
        <v>8413</v>
      </c>
    </row>
    <row r="138" spans="2:8" ht="150.75" thickBot="1" x14ac:dyDescent="0.25">
      <c r="B138" s="99">
        <v>20</v>
      </c>
      <c r="C138" s="86" t="s">
        <v>8543</v>
      </c>
      <c r="D138" s="100" t="s">
        <v>8544</v>
      </c>
      <c r="E138" s="101">
        <v>5274</v>
      </c>
      <c r="F138" s="101">
        <v>0.13</v>
      </c>
      <c r="G138" s="101">
        <v>0.52400000000000002</v>
      </c>
      <c r="H138" s="103" t="s">
        <v>8413</v>
      </c>
    </row>
    <row r="139" spans="2:8" ht="135.75" thickBot="1" x14ac:dyDescent="0.25">
      <c r="B139" s="99">
        <v>21</v>
      </c>
      <c r="C139" s="86" t="s">
        <v>8545</v>
      </c>
      <c r="D139" s="100" t="s">
        <v>8546</v>
      </c>
      <c r="E139" s="101">
        <v>5531</v>
      </c>
      <c r="F139" s="101">
        <v>0.11799999999999999</v>
      </c>
      <c r="G139" s="101">
        <v>0.52139999999999997</v>
      </c>
      <c r="H139" s="103" t="s">
        <v>8413</v>
      </c>
    </row>
    <row r="140" spans="2:8" ht="135.75" thickBot="1" x14ac:dyDescent="0.25">
      <c r="B140" s="99">
        <v>22</v>
      </c>
      <c r="C140" s="86" t="s">
        <v>8470</v>
      </c>
      <c r="D140" s="100" t="s">
        <v>8471</v>
      </c>
      <c r="E140" s="101">
        <v>5940</v>
      </c>
      <c r="F140" s="101">
        <v>9.9000000000000005E-2</v>
      </c>
      <c r="G140" s="101">
        <v>0.5081</v>
      </c>
      <c r="H140" s="103" t="s">
        <v>8413</v>
      </c>
    </row>
    <row r="141" spans="2:8" ht="165.75" thickBot="1" x14ac:dyDescent="0.25">
      <c r="B141" s="99">
        <v>23</v>
      </c>
      <c r="C141" s="86" t="s">
        <v>8547</v>
      </c>
      <c r="D141" s="100" t="s">
        <v>8548</v>
      </c>
      <c r="E141" s="101">
        <v>5992</v>
      </c>
      <c r="F141" s="101">
        <v>9.6000000000000002E-2</v>
      </c>
      <c r="G141" s="101">
        <v>0.51500000000000001</v>
      </c>
      <c r="H141" s="103" t="s">
        <v>8413</v>
      </c>
    </row>
    <row r="142" spans="2:8" ht="150.75" thickBot="1" x14ac:dyDescent="0.25">
      <c r="B142" s="99">
        <v>24</v>
      </c>
      <c r="C142" s="86" t="s">
        <v>8549</v>
      </c>
      <c r="D142" s="100" t="s">
        <v>8550</v>
      </c>
      <c r="E142" s="101">
        <v>7922</v>
      </c>
      <c r="F142" s="101">
        <v>8.0000000000000002E-3</v>
      </c>
      <c r="G142" s="101">
        <v>0.40510000000000002</v>
      </c>
      <c r="H142" s="103" t="s">
        <v>8413</v>
      </c>
    </row>
    <row r="143" spans="2:8" ht="120.75" thickBot="1" x14ac:dyDescent="0.25">
      <c r="B143" s="99">
        <v>25</v>
      </c>
      <c r="C143" s="86" t="s">
        <v>8442</v>
      </c>
      <c r="D143" s="100" t="s">
        <v>8443</v>
      </c>
      <c r="E143" s="101">
        <v>9298</v>
      </c>
      <c r="F143" s="101">
        <v>-1.0999999999999999E-2</v>
      </c>
      <c r="G143" s="101">
        <v>0.32719999999999999</v>
      </c>
      <c r="H143" s="103" t="s">
        <v>8413</v>
      </c>
    </row>
    <row r="144" spans="2:8" ht="150.75" thickBot="1" x14ac:dyDescent="0.25">
      <c r="B144" s="99">
        <v>26</v>
      </c>
      <c r="C144" s="104" t="s">
        <v>8551</v>
      </c>
      <c r="D144" s="100" t="s">
        <v>8552</v>
      </c>
      <c r="E144" s="101">
        <v>9582</v>
      </c>
      <c r="F144" s="101">
        <v>-2.8000000000000001E-2</v>
      </c>
      <c r="G144" s="101">
        <v>0.31390000000000001</v>
      </c>
      <c r="H144" s="103" t="s">
        <v>8413</v>
      </c>
    </row>
    <row r="145" spans="2:8" ht="135.75" thickBot="1" x14ac:dyDescent="0.25">
      <c r="B145" s="99">
        <v>27</v>
      </c>
      <c r="C145" s="86" t="s">
        <v>8553</v>
      </c>
      <c r="D145" s="100" t="s">
        <v>8554</v>
      </c>
      <c r="E145" s="101">
        <v>10366</v>
      </c>
      <c r="F145" s="101">
        <v>-6.6000000000000003E-2</v>
      </c>
      <c r="G145" s="101">
        <v>0.2757</v>
      </c>
      <c r="H145" s="103" t="s">
        <v>8413</v>
      </c>
    </row>
    <row r="146" spans="2:8" ht="135.75" thickBot="1" x14ac:dyDescent="0.25">
      <c r="B146" s="99">
        <v>28</v>
      </c>
      <c r="C146" s="86" t="s">
        <v>8405</v>
      </c>
      <c r="D146" s="100" t="s">
        <v>8406</v>
      </c>
      <c r="E146" s="101">
        <v>10521</v>
      </c>
      <c r="F146" s="101">
        <v>-7.4999999999999997E-2</v>
      </c>
      <c r="G146" s="101">
        <v>0.27460000000000001</v>
      </c>
      <c r="H146" s="103" t="s">
        <v>8413</v>
      </c>
    </row>
    <row r="147" spans="2:8" ht="90.75" thickBot="1" x14ac:dyDescent="0.25">
      <c r="B147" s="99">
        <v>29</v>
      </c>
      <c r="C147" s="86" t="s">
        <v>8555</v>
      </c>
      <c r="D147" s="100" t="s">
        <v>8556</v>
      </c>
      <c r="E147" s="101">
        <v>10528</v>
      </c>
      <c r="F147" s="101">
        <v>-7.4999999999999997E-2</v>
      </c>
      <c r="G147" s="101">
        <v>0.28199999999999997</v>
      </c>
      <c r="H147" s="103" t="s">
        <v>8413</v>
      </c>
    </row>
    <row r="148" spans="2:8" ht="135.75" thickBot="1" x14ac:dyDescent="0.25">
      <c r="B148" s="99">
        <v>30</v>
      </c>
      <c r="C148" s="86" t="s">
        <v>8557</v>
      </c>
      <c r="D148" s="100" t="s">
        <v>8558</v>
      </c>
      <c r="E148" s="101">
        <v>10540</v>
      </c>
      <c r="F148" s="101">
        <v>-7.5999999999999998E-2</v>
      </c>
      <c r="G148" s="101">
        <v>0.28920000000000001</v>
      </c>
      <c r="H148" s="103" t="s">
        <v>8413</v>
      </c>
    </row>
    <row r="149" spans="2:8" ht="90.75" thickBot="1" x14ac:dyDescent="0.25">
      <c r="B149" s="99">
        <v>31</v>
      </c>
      <c r="C149" s="86" t="s">
        <v>8559</v>
      </c>
      <c r="D149" s="100" t="s">
        <v>8560</v>
      </c>
      <c r="E149" s="101">
        <v>11444</v>
      </c>
      <c r="F149" s="101">
        <v>-0.125</v>
      </c>
      <c r="G149" s="101">
        <v>0.25009999999999999</v>
      </c>
      <c r="H149" s="103" t="s">
        <v>8413</v>
      </c>
    </row>
    <row r="150" spans="2:8" ht="180.75" thickBot="1" x14ac:dyDescent="0.25">
      <c r="B150" s="99">
        <v>32</v>
      </c>
      <c r="C150" s="86" t="s">
        <v>8407</v>
      </c>
      <c r="D150" s="100" t="s">
        <v>8408</v>
      </c>
      <c r="E150" s="101">
        <v>11930</v>
      </c>
      <c r="F150" s="101">
        <v>-0.156</v>
      </c>
      <c r="G150" s="101">
        <v>0.2384</v>
      </c>
      <c r="H150" s="103" t="s">
        <v>8413</v>
      </c>
    </row>
    <row r="151" spans="2:8" ht="105.75" thickBot="1" x14ac:dyDescent="0.25">
      <c r="B151" s="99">
        <v>33</v>
      </c>
      <c r="C151" s="86" t="s">
        <v>8416</v>
      </c>
      <c r="D151" s="100" t="s">
        <v>8417</v>
      </c>
      <c r="E151" s="101">
        <v>12754</v>
      </c>
      <c r="F151" s="101">
        <v>-0.20799999999999999</v>
      </c>
      <c r="G151" s="101">
        <v>0.21240000000000001</v>
      </c>
      <c r="H151" s="103" t="s">
        <v>8413</v>
      </c>
    </row>
    <row r="152" spans="2:8" ht="105.75" thickBot="1" x14ac:dyDescent="0.25">
      <c r="B152" s="105">
        <v>34</v>
      </c>
      <c r="C152" s="86" t="s">
        <v>8561</v>
      </c>
      <c r="D152" s="106" t="s">
        <v>8562</v>
      </c>
      <c r="E152" s="107">
        <v>16084</v>
      </c>
      <c r="F152" s="107">
        <v>-0.55500000000000005</v>
      </c>
      <c r="G152" s="107">
        <v>7.8299999999999995E-2</v>
      </c>
      <c r="H152" s="108" t="s">
        <v>8413</v>
      </c>
    </row>
  </sheetData>
  <phoneticPr fontId="3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D43"/>
  <sheetViews>
    <sheetView zoomScale="70" zoomScaleNormal="70" workbookViewId="0">
      <selection activeCell="AD46" sqref="AD46"/>
    </sheetView>
  </sheetViews>
  <sheetFormatPr defaultColWidth="9" defaultRowHeight="15" x14ac:dyDescent="0.2"/>
  <cols>
    <col min="1" max="16384" width="9" style="1"/>
  </cols>
  <sheetData>
    <row r="2" spans="2:30" x14ac:dyDescent="0.2">
      <c r="B2" s="109" t="s">
        <v>8563</v>
      </c>
    </row>
    <row r="5" spans="2:30" ht="15.75" x14ac:dyDescent="0.25">
      <c r="B5" s="2"/>
      <c r="D5" s="125" t="s">
        <v>4</v>
      </c>
      <c r="E5" s="126"/>
      <c r="F5" s="127"/>
      <c r="G5" s="128" t="s">
        <v>5</v>
      </c>
      <c r="H5" s="128"/>
      <c r="I5" s="128"/>
      <c r="J5" s="129"/>
      <c r="K5" s="130" t="s">
        <v>6</v>
      </c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  <c r="AA5" s="130"/>
      <c r="AB5" s="130"/>
      <c r="AC5" s="130"/>
      <c r="AD5" s="3" t="s">
        <v>7</v>
      </c>
    </row>
    <row r="6" spans="2:30" ht="48" thickBot="1" x14ac:dyDescent="0.25">
      <c r="B6" s="4" t="s">
        <v>8</v>
      </c>
      <c r="C6" s="5" t="s">
        <v>9</v>
      </c>
      <c r="D6" s="6" t="s">
        <v>10</v>
      </c>
      <c r="E6" s="6" t="s">
        <v>11</v>
      </c>
      <c r="F6" s="7" t="s">
        <v>12</v>
      </c>
      <c r="G6" s="8" t="s">
        <v>13</v>
      </c>
      <c r="H6" s="8" t="s">
        <v>10</v>
      </c>
      <c r="I6" s="8" t="s">
        <v>11</v>
      </c>
      <c r="J6" s="9" t="s">
        <v>12</v>
      </c>
      <c r="K6" s="10" t="s">
        <v>14</v>
      </c>
      <c r="L6" s="10" t="s">
        <v>13</v>
      </c>
      <c r="M6" s="10" t="s">
        <v>15</v>
      </c>
      <c r="N6" s="10" t="s">
        <v>16</v>
      </c>
      <c r="O6" s="10" t="s">
        <v>17</v>
      </c>
      <c r="P6" s="10" t="s">
        <v>18</v>
      </c>
      <c r="Q6" s="10" t="s">
        <v>19</v>
      </c>
      <c r="R6" s="10" t="s">
        <v>20</v>
      </c>
      <c r="S6" s="10" t="s">
        <v>21</v>
      </c>
      <c r="T6" s="10" t="s">
        <v>22</v>
      </c>
      <c r="U6" s="10" t="s">
        <v>23</v>
      </c>
      <c r="V6" s="10" t="s">
        <v>24</v>
      </c>
      <c r="W6" s="10" t="s">
        <v>25</v>
      </c>
      <c r="X6" s="10" t="s">
        <v>26</v>
      </c>
      <c r="Y6" s="10" t="s">
        <v>27</v>
      </c>
      <c r="Z6" s="10" t="s">
        <v>28</v>
      </c>
      <c r="AA6" s="10" t="s">
        <v>29</v>
      </c>
      <c r="AB6" s="10" t="s">
        <v>30</v>
      </c>
      <c r="AC6" s="10" t="s">
        <v>31</v>
      </c>
      <c r="AD6" s="11" t="s">
        <v>32</v>
      </c>
    </row>
    <row r="7" spans="2:30" ht="15.75" thickTop="1" x14ac:dyDescent="0.2">
      <c r="B7" s="1">
        <v>26652</v>
      </c>
      <c r="C7" s="1" t="s">
        <v>8564</v>
      </c>
      <c r="D7" s="12">
        <v>2.4155323164761402</v>
      </c>
      <c r="E7" s="31">
        <v>0.35519557565138199</v>
      </c>
      <c r="F7" s="35">
        <v>0.14704650119090701</v>
      </c>
      <c r="G7" s="1" t="s">
        <v>8565</v>
      </c>
      <c r="H7" s="1" t="s">
        <v>35</v>
      </c>
      <c r="I7" s="1" t="s">
        <v>37</v>
      </c>
      <c r="J7" s="15" t="s">
        <v>73</v>
      </c>
      <c r="K7" s="1" t="s">
        <v>8126</v>
      </c>
      <c r="L7" s="1" t="s">
        <v>8565</v>
      </c>
      <c r="M7" s="1" t="s">
        <v>699</v>
      </c>
      <c r="N7" s="1" t="s">
        <v>8566</v>
      </c>
      <c r="O7" s="1" t="s">
        <v>8567</v>
      </c>
      <c r="P7" s="1" t="s">
        <v>8568</v>
      </c>
      <c r="Q7" s="1" t="s">
        <v>67</v>
      </c>
      <c r="R7" s="1" t="s">
        <v>43</v>
      </c>
      <c r="S7" s="1" t="s">
        <v>8569</v>
      </c>
      <c r="T7" s="1" t="s">
        <v>45</v>
      </c>
      <c r="X7" s="1" t="s">
        <v>8570</v>
      </c>
      <c r="Y7" s="1" t="s">
        <v>8571</v>
      </c>
      <c r="AD7" s="16" t="s">
        <v>8126</v>
      </c>
    </row>
    <row r="8" spans="2:30" x14ac:dyDescent="0.2">
      <c r="B8" s="1">
        <v>35026</v>
      </c>
      <c r="C8" s="1" t="s">
        <v>4204</v>
      </c>
      <c r="D8" s="19">
        <v>1.86316343256379</v>
      </c>
      <c r="E8" s="33">
        <v>1.9778616690169499</v>
      </c>
      <c r="F8" s="27">
        <v>1.0615610173796299</v>
      </c>
      <c r="G8" s="1" t="s">
        <v>4205</v>
      </c>
      <c r="H8" s="1" t="s">
        <v>54</v>
      </c>
      <c r="I8" s="1" t="s">
        <v>54</v>
      </c>
      <c r="J8" s="15" t="s">
        <v>36</v>
      </c>
      <c r="K8" s="1" t="s">
        <v>4204</v>
      </c>
      <c r="L8" s="1" t="s">
        <v>4205</v>
      </c>
      <c r="M8" s="1" t="s">
        <v>817</v>
      </c>
      <c r="N8" s="1" t="s">
        <v>4206</v>
      </c>
      <c r="O8" s="1" t="s">
        <v>4207</v>
      </c>
      <c r="P8" s="1" t="s">
        <v>4208</v>
      </c>
      <c r="Q8" s="1" t="s">
        <v>42</v>
      </c>
      <c r="R8" s="1" t="s">
        <v>43</v>
      </c>
      <c r="S8" s="1" t="s">
        <v>4209</v>
      </c>
      <c r="T8" s="1" t="s">
        <v>45</v>
      </c>
      <c r="X8" s="1" t="s">
        <v>4210</v>
      </c>
      <c r="Y8" s="1" t="s">
        <v>4211</v>
      </c>
      <c r="AD8" s="16" t="s">
        <v>4204</v>
      </c>
    </row>
    <row r="9" spans="2:30" x14ac:dyDescent="0.2">
      <c r="B9" s="1">
        <v>14283</v>
      </c>
      <c r="C9" s="1" t="s">
        <v>7909</v>
      </c>
      <c r="D9" s="24">
        <v>4.8618403875382601</v>
      </c>
      <c r="E9" s="34">
        <v>0.53804646465193295</v>
      </c>
      <c r="F9" s="23">
        <v>0.110667241571945</v>
      </c>
      <c r="G9" s="1" t="s">
        <v>8572</v>
      </c>
      <c r="H9" s="1" t="s">
        <v>53</v>
      </c>
      <c r="I9" s="1" t="s">
        <v>100</v>
      </c>
      <c r="J9" s="15" t="s">
        <v>74</v>
      </c>
      <c r="K9" s="1" t="s">
        <v>7909</v>
      </c>
      <c r="L9" s="1" t="s">
        <v>8572</v>
      </c>
      <c r="M9" s="1" t="s">
        <v>382</v>
      </c>
      <c r="N9" s="1" t="s">
        <v>8573</v>
      </c>
      <c r="O9" s="1" t="s">
        <v>8574</v>
      </c>
      <c r="P9" s="1" t="s">
        <v>8575</v>
      </c>
      <c r="Q9" s="1" t="s">
        <v>42</v>
      </c>
      <c r="R9" s="1" t="s">
        <v>43</v>
      </c>
      <c r="S9" s="1" t="s">
        <v>8576</v>
      </c>
      <c r="T9" s="1" t="s">
        <v>45</v>
      </c>
      <c r="X9" s="1" t="s">
        <v>8577</v>
      </c>
      <c r="Y9" s="1" t="s">
        <v>8578</v>
      </c>
      <c r="AD9" s="16" t="s">
        <v>7909</v>
      </c>
    </row>
    <row r="10" spans="2:30" x14ac:dyDescent="0.2">
      <c r="B10" s="1">
        <v>27165</v>
      </c>
      <c r="C10" s="1" t="s">
        <v>8132</v>
      </c>
      <c r="D10" s="49">
        <v>9.7362513593054096</v>
      </c>
      <c r="E10" s="29">
        <v>0.12987757978963799</v>
      </c>
      <c r="F10" s="30">
        <v>1.3339587793767E-2</v>
      </c>
      <c r="G10" s="1" t="s">
        <v>8579</v>
      </c>
      <c r="H10" s="1" t="s">
        <v>512</v>
      </c>
      <c r="I10" s="1" t="s">
        <v>73</v>
      </c>
      <c r="J10" s="15" t="s">
        <v>74</v>
      </c>
      <c r="K10" s="1" t="s">
        <v>8132</v>
      </c>
      <c r="L10" s="1" t="s">
        <v>8579</v>
      </c>
      <c r="M10" s="1" t="s">
        <v>721</v>
      </c>
      <c r="N10" s="1" t="s">
        <v>8580</v>
      </c>
      <c r="O10" s="1" t="s">
        <v>8581</v>
      </c>
      <c r="P10" s="1" t="s">
        <v>8582</v>
      </c>
      <c r="Q10" s="1" t="s">
        <v>67</v>
      </c>
      <c r="R10" s="1" t="s">
        <v>43</v>
      </c>
      <c r="S10" s="1" t="s">
        <v>8583</v>
      </c>
      <c r="T10" s="1" t="s">
        <v>45</v>
      </c>
      <c r="X10" s="1" t="s">
        <v>8584</v>
      </c>
      <c r="Y10" s="1" t="s">
        <v>8585</v>
      </c>
      <c r="AD10" s="16" t="s">
        <v>8132</v>
      </c>
    </row>
    <row r="11" spans="2:30" x14ac:dyDescent="0.2">
      <c r="B11" s="1">
        <v>27166</v>
      </c>
      <c r="C11" s="1" t="s">
        <v>8273</v>
      </c>
      <c r="D11" s="19">
        <v>1.97984946697188</v>
      </c>
      <c r="E11" s="13">
        <v>0.90919837243638801</v>
      </c>
      <c r="F11" s="14">
        <v>0.45922601066584101</v>
      </c>
      <c r="G11" s="1" t="s">
        <v>8586</v>
      </c>
      <c r="H11" s="1" t="s">
        <v>54</v>
      </c>
      <c r="I11" s="1" t="s">
        <v>36</v>
      </c>
      <c r="J11" s="15" t="s">
        <v>37</v>
      </c>
      <c r="K11" s="1" t="s">
        <v>8273</v>
      </c>
      <c r="L11" s="1" t="s">
        <v>8586</v>
      </c>
      <c r="M11" s="1" t="s">
        <v>721</v>
      </c>
      <c r="N11" s="1" t="s">
        <v>8587</v>
      </c>
      <c r="O11" s="1" t="s">
        <v>8588</v>
      </c>
      <c r="P11" s="1" t="s">
        <v>8589</v>
      </c>
      <c r="Q11" s="1" t="s">
        <v>67</v>
      </c>
      <c r="R11" s="1" t="s">
        <v>43</v>
      </c>
      <c r="S11" s="1" t="s">
        <v>8590</v>
      </c>
      <c r="T11" s="1" t="s">
        <v>45</v>
      </c>
      <c r="X11" s="1" t="s">
        <v>8591</v>
      </c>
      <c r="Y11" s="1" t="s">
        <v>8592</v>
      </c>
      <c r="AD11" s="16" t="s">
        <v>8273</v>
      </c>
    </row>
    <row r="14" spans="2:30" x14ac:dyDescent="0.2">
      <c r="B14" s="110" t="s">
        <v>8593</v>
      </c>
    </row>
    <row r="16" spans="2:30" ht="15.75" x14ac:dyDescent="0.25">
      <c r="B16" s="2"/>
      <c r="D16" s="125" t="s">
        <v>4</v>
      </c>
      <c r="E16" s="126"/>
      <c r="F16" s="127"/>
      <c r="G16" s="128" t="s">
        <v>5</v>
      </c>
      <c r="H16" s="128"/>
      <c r="I16" s="128"/>
      <c r="J16" s="129"/>
      <c r="K16" s="130" t="s">
        <v>6</v>
      </c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3" t="s">
        <v>7</v>
      </c>
    </row>
    <row r="17" spans="2:30" ht="48" thickBot="1" x14ac:dyDescent="0.25">
      <c r="B17" s="4" t="s">
        <v>8</v>
      </c>
      <c r="C17" s="5" t="s">
        <v>9</v>
      </c>
      <c r="D17" s="6" t="s">
        <v>10</v>
      </c>
      <c r="E17" s="6" t="s">
        <v>11</v>
      </c>
      <c r="F17" s="7" t="s">
        <v>12</v>
      </c>
      <c r="G17" s="8" t="s">
        <v>13</v>
      </c>
      <c r="H17" s="8" t="s">
        <v>10</v>
      </c>
      <c r="I17" s="8" t="s">
        <v>11</v>
      </c>
      <c r="J17" s="9" t="s">
        <v>12</v>
      </c>
      <c r="K17" s="10" t="s">
        <v>14</v>
      </c>
      <c r="L17" s="10" t="s">
        <v>13</v>
      </c>
      <c r="M17" s="10" t="s">
        <v>15</v>
      </c>
      <c r="N17" s="10" t="s">
        <v>16</v>
      </c>
      <c r="O17" s="10" t="s">
        <v>17</v>
      </c>
      <c r="P17" s="10" t="s">
        <v>18</v>
      </c>
      <c r="Q17" s="10" t="s">
        <v>19</v>
      </c>
      <c r="R17" s="10" t="s">
        <v>20</v>
      </c>
      <c r="S17" s="10" t="s">
        <v>21</v>
      </c>
      <c r="T17" s="10" t="s">
        <v>22</v>
      </c>
      <c r="U17" s="10" t="s">
        <v>23</v>
      </c>
      <c r="V17" s="10" t="s">
        <v>24</v>
      </c>
      <c r="W17" s="10" t="s">
        <v>25</v>
      </c>
      <c r="X17" s="10" t="s">
        <v>26</v>
      </c>
      <c r="Y17" s="10" t="s">
        <v>27</v>
      </c>
      <c r="Z17" s="10" t="s">
        <v>28</v>
      </c>
      <c r="AA17" s="10" t="s">
        <v>29</v>
      </c>
      <c r="AB17" s="10" t="s">
        <v>30</v>
      </c>
      <c r="AC17" s="10" t="s">
        <v>31</v>
      </c>
      <c r="AD17" s="11" t="s">
        <v>32</v>
      </c>
    </row>
    <row r="18" spans="2:30" ht="15.75" thickTop="1" x14ac:dyDescent="0.2">
      <c r="B18" s="1">
        <v>13266</v>
      </c>
      <c r="C18" s="1" t="s">
        <v>7645</v>
      </c>
      <c r="D18" s="24">
        <v>3.1991211351476401</v>
      </c>
      <c r="E18" s="39">
        <v>4.9443564076878799</v>
      </c>
      <c r="F18" s="21">
        <v>1.5455358515080699</v>
      </c>
      <c r="G18" s="1" t="s">
        <v>8594</v>
      </c>
      <c r="H18" s="1" t="s">
        <v>35</v>
      </c>
      <c r="I18" s="1" t="s">
        <v>53</v>
      </c>
      <c r="J18" s="15" t="s">
        <v>54</v>
      </c>
      <c r="K18" s="1" t="s">
        <v>7645</v>
      </c>
      <c r="L18" s="1" t="s">
        <v>8594</v>
      </c>
      <c r="M18" s="1" t="s">
        <v>330</v>
      </c>
      <c r="N18" s="1" t="s">
        <v>8595</v>
      </c>
      <c r="O18" s="1" t="s">
        <v>8596</v>
      </c>
      <c r="P18" s="1" t="s">
        <v>8597</v>
      </c>
      <c r="Q18" s="1" t="s">
        <v>42</v>
      </c>
      <c r="R18" s="1" t="s">
        <v>43</v>
      </c>
      <c r="S18" s="1" t="s">
        <v>8598</v>
      </c>
      <c r="T18" s="1" t="s">
        <v>45</v>
      </c>
      <c r="X18" s="1" t="s">
        <v>8599</v>
      </c>
      <c r="Y18" s="1" t="s">
        <v>8600</v>
      </c>
      <c r="AD18" s="16" t="s">
        <v>7645</v>
      </c>
    </row>
    <row r="19" spans="2:30" x14ac:dyDescent="0.2">
      <c r="B19" s="1">
        <v>2370</v>
      </c>
      <c r="C19" s="1" t="s">
        <v>7496</v>
      </c>
      <c r="D19" s="54">
        <v>0.38781792118807501</v>
      </c>
      <c r="E19" s="36">
        <v>0.72711261626420498</v>
      </c>
      <c r="F19" s="18">
        <v>1.87488142383082</v>
      </c>
      <c r="G19" s="1" t="s">
        <v>8601</v>
      </c>
      <c r="H19" s="1" t="s">
        <v>37</v>
      </c>
      <c r="I19" s="1" t="s">
        <v>198</v>
      </c>
      <c r="J19" s="15" t="s">
        <v>54</v>
      </c>
      <c r="K19" s="1" t="s">
        <v>7496</v>
      </c>
      <c r="L19" s="1" t="s">
        <v>8601</v>
      </c>
      <c r="M19" s="1" t="s">
        <v>91</v>
      </c>
      <c r="N19" s="1" t="s">
        <v>8602</v>
      </c>
      <c r="O19" s="1" t="s">
        <v>8603</v>
      </c>
      <c r="P19" s="1" t="s">
        <v>8604</v>
      </c>
      <c r="Q19" s="1" t="s">
        <v>42</v>
      </c>
      <c r="R19" s="1" t="s">
        <v>58</v>
      </c>
      <c r="S19" s="1" t="s">
        <v>8605</v>
      </c>
      <c r="T19" s="1" t="s">
        <v>45</v>
      </c>
      <c r="X19" s="1" t="s">
        <v>8606</v>
      </c>
      <c r="Y19" s="1" t="s">
        <v>8607</v>
      </c>
      <c r="AD19" s="16" t="s">
        <v>7496</v>
      </c>
    </row>
    <row r="20" spans="2:30" x14ac:dyDescent="0.2">
      <c r="B20" s="1">
        <v>2281</v>
      </c>
      <c r="C20" s="1" t="s">
        <v>7493</v>
      </c>
      <c r="D20" s="24">
        <v>3.66967540398297</v>
      </c>
      <c r="E20" s="13">
        <v>1.0162949703569799</v>
      </c>
      <c r="F20" s="32">
        <v>0.27694410498920902</v>
      </c>
      <c r="G20" s="1" t="s">
        <v>8608</v>
      </c>
      <c r="H20" s="1" t="s">
        <v>35</v>
      </c>
      <c r="I20" s="1" t="s">
        <v>36</v>
      </c>
      <c r="J20" s="15" t="s">
        <v>37</v>
      </c>
      <c r="K20" s="1" t="s">
        <v>7493</v>
      </c>
      <c r="L20" s="1" t="s">
        <v>8608</v>
      </c>
      <c r="M20" s="1" t="s">
        <v>38</v>
      </c>
      <c r="N20" s="1" t="s">
        <v>8609</v>
      </c>
      <c r="O20" s="1" t="s">
        <v>8610</v>
      </c>
      <c r="P20" s="1" t="s">
        <v>8611</v>
      </c>
      <c r="Q20" s="1" t="s">
        <v>42</v>
      </c>
      <c r="R20" s="1" t="s">
        <v>58</v>
      </c>
      <c r="S20" s="1" t="s">
        <v>8612</v>
      </c>
      <c r="T20" s="1" t="s">
        <v>45</v>
      </c>
      <c r="X20" s="1" t="s">
        <v>8613</v>
      </c>
      <c r="Y20" s="1" t="s">
        <v>8614</v>
      </c>
      <c r="AD20" s="16" t="s">
        <v>7493</v>
      </c>
    </row>
    <row r="21" spans="2:30" x14ac:dyDescent="0.2">
      <c r="B21" s="1">
        <v>35750</v>
      </c>
      <c r="C21" s="1" t="s">
        <v>7938</v>
      </c>
      <c r="D21" s="24">
        <v>4.3497568531576398</v>
      </c>
      <c r="E21" s="36">
        <v>0.71940549276668198</v>
      </c>
      <c r="F21" s="35">
        <v>0.16538981765025301</v>
      </c>
      <c r="G21" s="1" t="s">
        <v>8615</v>
      </c>
      <c r="H21" s="1" t="s">
        <v>53</v>
      </c>
      <c r="I21" s="1" t="s">
        <v>198</v>
      </c>
      <c r="J21" s="15" t="s">
        <v>73</v>
      </c>
      <c r="K21" s="1" t="s">
        <v>7938</v>
      </c>
      <c r="L21" s="1" t="s">
        <v>8615</v>
      </c>
      <c r="M21" s="1" t="s">
        <v>850</v>
      </c>
      <c r="N21" s="1" t="s">
        <v>8616</v>
      </c>
      <c r="O21" s="1" t="s">
        <v>8617</v>
      </c>
      <c r="P21" s="1" t="s">
        <v>8618</v>
      </c>
      <c r="Q21" s="1" t="s">
        <v>67</v>
      </c>
      <c r="R21" s="1" t="s">
        <v>58</v>
      </c>
      <c r="S21" s="1" t="s">
        <v>8619</v>
      </c>
      <c r="T21" s="1" t="s">
        <v>45</v>
      </c>
      <c r="X21" s="1" t="s">
        <v>8620</v>
      </c>
      <c r="Y21" s="1" t="s">
        <v>8621</v>
      </c>
      <c r="AD21" s="16" t="s">
        <v>7938</v>
      </c>
    </row>
    <row r="22" spans="2:30" x14ac:dyDescent="0.2">
      <c r="B22" s="1">
        <v>23101</v>
      </c>
      <c r="C22" s="1" t="s">
        <v>7799</v>
      </c>
      <c r="D22" s="49">
        <v>8.6227553998553201</v>
      </c>
      <c r="E22" s="43">
        <v>9.2654600795205209</v>
      </c>
      <c r="F22" s="27">
        <v>1.0745358820773201</v>
      </c>
      <c r="G22" s="1" t="s">
        <v>8622</v>
      </c>
      <c r="H22" s="1" t="s">
        <v>512</v>
      </c>
      <c r="I22" s="1" t="s">
        <v>512</v>
      </c>
      <c r="J22" s="15" t="s">
        <v>36</v>
      </c>
      <c r="K22" s="1" t="s">
        <v>7799</v>
      </c>
      <c r="L22" s="1" t="s">
        <v>8622</v>
      </c>
      <c r="M22" s="1" t="s">
        <v>599</v>
      </c>
      <c r="N22" s="1" t="s">
        <v>8623</v>
      </c>
      <c r="O22" s="1" t="s">
        <v>8624</v>
      </c>
      <c r="P22" s="1" t="s">
        <v>8625</v>
      </c>
      <c r="Q22" s="1" t="s">
        <v>42</v>
      </c>
      <c r="R22" s="1" t="s">
        <v>58</v>
      </c>
      <c r="S22" s="1" t="s">
        <v>8626</v>
      </c>
      <c r="T22" s="1" t="s">
        <v>45</v>
      </c>
      <c r="X22" s="1" t="s">
        <v>8627</v>
      </c>
      <c r="Y22" s="1" t="s">
        <v>8628</v>
      </c>
      <c r="AD22" s="16" t="s">
        <v>7799</v>
      </c>
    </row>
    <row r="23" spans="2:30" x14ac:dyDescent="0.2">
      <c r="B23" s="1">
        <v>6838</v>
      </c>
      <c r="C23" s="1" t="s">
        <v>7565</v>
      </c>
      <c r="D23" s="24">
        <v>4.6648182320104601</v>
      </c>
      <c r="E23" s="22">
        <v>0.22332994256153901</v>
      </c>
      <c r="F23" s="30">
        <v>4.7875379372560797E-2</v>
      </c>
      <c r="G23" s="1" t="s">
        <v>8629</v>
      </c>
      <c r="H23" s="1" t="s">
        <v>35</v>
      </c>
      <c r="I23" s="1" t="s">
        <v>36</v>
      </c>
      <c r="J23" s="15" t="s">
        <v>37</v>
      </c>
      <c r="K23" s="1" t="s">
        <v>7565</v>
      </c>
      <c r="L23" s="1" t="s">
        <v>8629</v>
      </c>
      <c r="M23" s="1" t="s">
        <v>172</v>
      </c>
      <c r="N23" s="1" t="s">
        <v>8630</v>
      </c>
      <c r="O23" s="1" t="s">
        <v>8631</v>
      </c>
      <c r="P23" s="1" t="s">
        <v>8632</v>
      </c>
      <c r="Q23" s="1" t="s">
        <v>67</v>
      </c>
      <c r="R23" s="1" t="s">
        <v>58</v>
      </c>
      <c r="S23" s="1" t="s">
        <v>8633</v>
      </c>
      <c r="T23" s="1" t="s">
        <v>45</v>
      </c>
      <c r="X23" s="1" t="s">
        <v>8634</v>
      </c>
      <c r="Y23" s="1" t="s">
        <v>8635</v>
      </c>
      <c r="AD23" s="16" t="s">
        <v>7565</v>
      </c>
    </row>
    <row r="24" spans="2:30" x14ac:dyDescent="0.2">
      <c r="B24" s="1">
        <v>29165</v>
      </c>
      <c r="C24" s="1" t="s">
        <v>7857</v>
      </c>
      <c r="D24" s="25">
        <v>1.54084258273627</v>
      </c>
      <c r="E24" s="22">
        <v>0.29312146287302698</v>
      </c>
      <c r="F24" s="35">
        <v>0.1902345289241</v>
      </c>
      <c r="G24" s="1" t="s">
        <v>8636</v>
      </c>
      <c r="H24" s="1" t="s">
        <v>54</v>
      </c>
      <c r="I24" s="1" t="s">
        <v>37</v>
      </c>
      <c r="J24" s="15" t="s">
        <v>73</v>
      </c>
      <c r="K24" s="1" t="s">
        <v>7857</v>
      </c>
      <c r="L24" s="1" t="s">
        <v>8636</v>
      </c>
      <c r="M24" s="1" t="s">
        <v>746</v>
      </c>
      <c r="N24" s="1" t="s">
        <v>8637</v>
      </c>
      <c r="O24" s="1" t="s">
        <v>8638</v>
      </c>
      <c r="P24" s="1" t="s">
        <v>8639</v>
      </c>
      <c r="Q24" s="1" t="s">
        <v>42</v>
      </c>
      <c r="R24" s="1" t="s">
        <v>58</v>
      </c>
      <c r="S24" s="1" t="s">
        <v>8640</v>
      </c>
      <c r="T24" s="1" t="s">
        <v>45</v>
      </c>
      <c r="U24" s="1" t="s">
        <v>8641</v>
      </c>
      <c r="V24" s="1" t="s">
        <v>8642</v>
      </c>
      <c r="W24" s="1" t="s">
        <v>8643</v>
      </c>
      <c r="X24" s="1" t="s">
        <v>8644</v>
      </c>
      <c r="Y24" s="1" t="s">
        <v>8645</v>
      </c>
      <c r="Z24" s="1" t="s">
        <v>8646</v>
      </c>
      <c r="AD24" s="16" t="s">
        <v>7857</v>
      </c>
    </row>
    <row r="25" spans="2:30" x14ac:dyDescent="0.2">
      <c r="B25" s="1">
        <v>9052</v>
      </c>
      <c r="C25" s="1" t="s">
        <v>8647</v>
      </c>
      <c r="D25" s="25">
        <v>1.57613195462178</v>
      </c>
      <c r="E25" s="17">
        <v>6.2714148443618303</v>
      </c>
      <c r="F25" s="47">
        <v>3.9789909886490098</v>
      </c>
      <c r="G25" s="1" t="s">
        <v>8648</v>
      </c>
      <c r="H25" s="1" t="s">
        <v>54</v>
      </c>
      <c r="I25" s="1" t="s">
        <v>53</v>
      </c>
      <c r="J25" s="15" t="s">
        <v>35</v>
      </c>
      <c r="K25" s="1" t="s">
        <v>8647</v>
      </c>
      <c r="L25" s="1" t="s">
        <v>8648</v>
      </c>
      <c r="M25" s="1" t="s">
        <v>189</v>
      </c>
      <c r="N25" s="1" t="s">
        <v>8649</v>
      </c>
      <c r="O25" s="1" t="s">
        <v>8650</v>
      </c>
      <c r="P25" s="1" t="s">
        <v>8651</v>
      </c>
      <c r="Q25" s="1" t="s">
        <v>67</v>
      </c>
      <c r="R25" s="1" t="s">
        <v>43</v>
      </c>
      <c r="S25" s="1" t="s">
        <v>8652</v>
      </c>
      <c r="T25" s="1" t="s">
        <v>45</v>
      </c>
      <c r="X25" s="1" t="s">
        <v>8653</v>
      </c>
      <c r="Y25" s="1" t="s">
        <v>8654</v>
      </c>
      <c r="AD25" s="16" t="s">
        <v>8647</v>
      </c>
    </row>
    <row r="26" spans="2:30" x14ac:dyDescent="0.2">
      <c r="B26" s="1">
        <v>32479</v>
      </c>
      <c r="C26" s="1" t="s">
        <v>7887</v>
      </c>
      <c r="D26" s="24">
        <v>4.8258291788326702</v>
      </c>
      <c r="E26" s="13">
        <v>0.97658485844115195</v>
      </c>
      <c r="F26" s="32">
        <v>0.202366230185831</v>
      </c>
      <c r="G26" s="1" t="s">
        <v>8655</v>
      </c>
      <c r="H26" s="1" t="s">
        <v>53</v>
      </c>
      <c r="I26" s="1" t="s">
        <v>36</v>
      </c>
      <c r="J26" s="15" t="s">
        <v>73</v>
      </c>
      <c r="K26" s="1" t="s">
        <v>7887</v>
      </c>
      <c r="L26" s="1" t="s">
        <v>8655</v>
      </c>
      <c r="M26" s="1" t="s">
        <v>780</v>
      </c>
      <c r="N26" s="1" t="s">
        <v>8656</v>
      </c>
      <c r="O26" s="1" t="s">
        <v>8657</v>
      </c>
      <c r="P26" s="1" t="s">
        <v>8658</v>
      </c>
      <c r="Q26" s="1" t="s">
        <v>42</v>
      </c>
      <c r="R26" s="1" t="s">
        <v>43</v>
      </c>
      <c r="S26" s="1" t="s">
        <v>8659</v>
      </c>
      <c r="T26" s="1" t="s">
        <v>45</v>
      </c>
      <c r="X26" s="1" t="s">
        <v>8660</v>
      </c>
      <c r="Y26" s="1" t="s">
        <v>8661</v>
      </c>
      <c r="AD26" s="16" t="s">
        <v>7887</v>
      </c>
    </row>
    <row r="27" spans="2:30" x14ac:dyDescent="0.2">
      <c r="B27" s="1">
        <v>24205</v>
      </c>
      <c r="C27" s="1" t="s">
        <v>7803</v>
      </c>
      <c r="D27" s="64">
        <v>1.04369347769856</v>
      </c>
      <c r="E27" s="34">
        <v>0.54699378689125899</v>
      </c>
      <c r="F27" s="42">
        <v>0.52409428494027899</v>
      </c>
      <c r="G27" s="1" t="s">
        <v>8662</v>
      </c>
      <c r="H27" s="1" t="s">
        <v>36</v>
      </c>
      <c r="I27" s="1" t="s">
        <v>100</v>
      </c>
      <c r="J27" s="15" t="s">
        <v>100</v>
      </c>
      <c r="K27" s="1" t="s">
        <v>7803</v>
      </c>
      <c r="L27" s="1" t="s">
        <v>8662</v>
      </c>
      <c r="M27" s="1" t="s">
        <v>599</v>
      </c>
      <c r="N27" s="1" t="s">
        <v>8663</v>
      </c>
      <c r="O27" s="1" t="s">
        <v>8664</v>
      </c>
      <c r="P27" s="1" t="s">
        <v>8665</v>
      </c>
      <c r="Q27" s="1" t="s">
        <v>67</v>
      </c>
      <c r="R27" s="1" t="s">
        <v>58</v>
      </c>
      <c r="S27" s="1" t="s">
        <v>8666</v>
      </c>
      <c r="T27" s="1" t="s">
        <v>45</v>
      </c>
      <c r="U27" s="1" t="s">
        <v>8667</v>
      </c>
      <c r="V27" s="1" t="s">
        <v>8668</v>
      </c>
      <c r="W27" s="1" t="s">
        <v>8669</v>
      </c>
      <c r="X27" s="1" t="s">
        <v>8670</v>
      </c>
      <c r="Y27" s="1" t="s">
        <v>8671</v>
      </c>
      <c r="AD27" s="16" t="s">
        <v>7803</v>
      </c>
    </row>
    <row r="28" spans="2:30" x14ac:dyDescent="0.2">
      <c r="B28" s="1">
        <v>35321</v>
      </c>
      <c r="C28" s="1" t="s">
        <v>8672</v>
      </c>
      <c r="D28" s="64">
        <v>1.0530726961780801</v>
      </c>
      <c r="E28" s="39">
        <v>4.7169910418585399</v>
      </c>
      <c r="F28" s="47">
        <v>4.4792644030919302</v>
      </c>
      <c r="G28" s="1" t="s">
        <v>8673</v>
      </c>
      <c r="H28" s="1" t="s">
        <v>36</v>
      </c>
      <c r="I28" s="1" t="s">
        <v>53</v>
      </c>
      <c r="J28" s="15" t="s">
        <v>53</v>
      </c>
      <c r="K28" s="1" t="s">
        <v>8672</v>
      </c>
      <c r="L28" s="1" t="s">
        <v>8673</v>
      </c>
      <c r="M28" s="1" t="s">
        <v>850</v>
      </c>
      <c r="N28" s="1" t="s">
        <v>8674</v>
      </c>
      <c r="O28" s="1" t="s">
        <v>8675</v>
      </c>
      <c r="P28" s="1" t="s">
        <v>8676</v>
      </c>
      <c r="Q28" s="1" t="s">
        <v>67</v>
      </c>
      <c r="R28" s="1" t="s">
        <v>58</v>
      </c>
      <c r="S28" s="1" t="s">
        <v>8677</v>
      </c>
      <c r="T28" s="1" t="s">
        <v>45</v>
      </c>
      <c r="X28" s="1" t="s">
        <v>8678</v>
      </c>
      <c r="Y28" s="1" t="s">
        <v>8679</v>
      </c>
      <c r="AD28" s="16" t="s">
        <v>8672</v>
      </c>
    </row>
    <row r="29" spans="2:30" x14ac:dyDescent="0.2">
      <c r="B29" s="1">
        <v>11090</v>
      </c>
      <c r="C29" s="1" t="s">
        <v>3846</v>
      </c>
      <c r="D29" s="24">
        <v>3.1282447697858098</v>
      </c>
      <c r="E29" s="20">
        <v>2.1457570669442898</v>
      </c>
      <c r="F29" s="61">
        <v>0.68593004219781895</v>
      </c>
      <c r="G29" s="1" t="s">
        <v>3847</v>
      </c>
      <c r="H29" s="1" t="s">
        <v>35</v>
      </c>
      <c r="I29" s="1" t="s">
        <v>35</v>
      </c>
      <c r="J29" s="15" t="s">
        <v>198</v>
      </c>
      <c r="K29" s="1" t="s">
        <v>3846</v>
      </c>
      <c r="L29" s="1" t="s">
        <v>3847</v>
      </c>
      <c r="M29" s="1" t="s">
        <v>234</v>
      </c>
      <c r="N29" s="1" t="s">
        <v>3848</v>
      </c>
      <c r="O29" s="1" t="s">
        <v>3849</v>
      </c>
      <c r="P29" s="1" t="s">
        <v>3850</v>
      </c>
      <c r="Q29" s="1" t="s">
        <v>42</v>
      </c>
      <c r="R29" s="1" t="s">
        <v>58</v>
      </c>
      <c r="S29" s="1" t="s">
        <v>3851</v>
      </c>
      <c r="T29" s="1" t="s">
        <v>45</v>
      </c>
      <c r="X29" s="1" t="s">
        <v>3852</v>
      </c>
      <c r="Y29" s="1" t="s">
        <v>3853</v>
      </c>
      <c r="AD29" s="16" t="s">
        <v>3846</v>
      </c>
    </row>
    <row r="30" spans="2:30" x14ac:dyDescent="0.2">
      <c r="B30" s="1">
        <v>34985</v>
      </c>
      <c r="C30" s="1" t="s">
        <v>8680</v>
      </c>
      <c r="D30" s="54">
        <v>0.420027034561818</v>
      </c>
      <c r="E30" s="13">
        <v>1.00792826240379</v>
      </c>
      <c r="F30" s="57">
        <v>2.3996747339258402</v>
      </c>
      <c r="G30" s="1" t="s">
        <v>8681</v>
      </c>
      <c r="H30" s="1" t="s">
        <v>37</v>
      </c>
      <c r="I30" s="1" t="s">
        <v>36</v>
      </c>
      <c r="J30" s="15" t="s">
        <v>35</v>
      </c>
      <c r="K30" s="1" t="s">
        <v>8680</v>
      </c>
      <c r="L30" s="1" t="s">
        <v>8681</v>
      </c>
      <c r="M30" s="1" t="s">
        <v>817</v>
      </c>
      <c r="N30" s="1" t="s">
        <v>8682</v>
      </c>
      <c r="O30" s="1" t="s">
        <v>8683</v>
      </c>
      <c r="P30" s="1" t="s">
        <v>8684</v>
      </c>
      <c r="Q30" s="1" t="s">
        <v>67</v>
      </c>
      <c r="R30" s="1" t="s">
        <v>58</v>
      </c>
      <c r="S30" s="1" t="s">
        <v>8685</v>
      </c>
      <c r="T30" s="1" t="s">
        <v>45</v>
      </c>
      <c r="U30" s="1" t="s">
        <v>8686</v>
      </c>
      <c r="V30" s="1" t="s">
        <v>8687</v>
      </c>
      <c r="W30" s="1" t="s">
        <v>8688</v>
      </c>
      <c r="X30" s="1" t="s">
        <v>8689</v>
      </c>
      <c r="Y30" s="1" t="s">
        <v>8690</v>
      </c>
      <c r="Z30" s="1" t="s">
        <v>8691</v>
      </c>
      <c r="AD30" s="16" t="s">
        <v>8680</v>
      </c>
    </row>
    <row r="31" spans="2:30" x14ac:dyDescent="0.2">
      <c r="B31" s="1">
        <v>20778</v>
      </c>
      <c r="C31" s="1" t="s">
        <v>8692</v>
      </c>
      <c r="D31" s="64">
        <v>0.95051814845275895</v>
      </c>
      <c r="E31" s="13">
        <v>1.2397906325894701</v>
      </c>
      <c r="F31" s="40">
        <v>1.30433136348589</v>
      </c>
      <c r="G31" s="1" t="s">
        <v>8693</v>
      </c>
      <c r="H31" s="1" t="s">
        <v>37</v>
      </c>
      <c r="I31" s="1" t="s">
        <v>36</v>
      </c>
      <c r="J31" s="15" t="s">
        <v>35</v>
      </c>
      <c r="K31" s="1" t="s">
        <v>7777</v>
      </c>
      <c r="L31" s="1" t="s">
        <v>8693</v>
      </c>
      <c r="M31" s="1" t="s">
        <v>513</v>
      </c>
      <c r="N31" s="1" t="s">
        <v>8694</v>
      </c>
      <c r="O31" s="1" t="s">
        <v>8695</v>
      </c>
      <c r="P31" s="1" t="s">
        <v>8696</v>
      </c>
      <c r="Q31" s="1" t="s">
        <v>67</v>
      </c>
      <c r="R31" s="1" t="s">
        <v>58</v>
      </c>
      <c r="S31" s="1" t="s">
        <v>8697</v>
      </c>
      <c r="T31" s="1" t="s">
        <v>45</v>
      </c>
      <c r="U31" s="1" t="s">
        <v>8698</v>
      </c>
      <c r="V31" s="1" t="s">
        <v>8699</v>
      </c>
      <c r="W31" s="1" t="s">
        <v>8700</v>
      </c>
      <c r="X31" s="1" t="s">
        <v>8701</v>
      </c>
      <c r="Y31" s="1" t="s">
        <v>8702</v>
      </c>
      <c r="Z31" s="1" t="s">
        <v>8703</v>
      </c>
      <c r="AD31" s="16" t="s">
        <v>7777</v>
      </c>
    </row>
    <row r="32" spans="2:30" x14ac:dyDescent="0.2">
      <c r="B32" s="111"/>
      <c r="C32" s="112"/>
      <c r="F32" s="111"/>
      <c r="G32" s="112"/>
    </row>
    <row r="33" spans="2:7" x14ac:dyDescent="0.2">
      <c r="B33" s="111"/>
      <c r="C33" s="112"/>
      <c r="F33" s="111"/>
      <c r="G33" s="112"/>
    </row>
    <row r="34" spans="2:7" x14ac:dyDescent="0.2">
      <c r="B34" s="111"/>
      <c r="C34" s="112"/>
      <c r="F34" s="111"/>
      <c r="G34" s="112"/>
    </row>
    <row r="35" spans="2:7" x14ac:dyDescent="0.2">
      <c r="B35" s="111"/>
      <c r="C35" s="112"/>
      <c r="F35" s="111"/>
      <c r="G35" s="112"/>
    </row>
    <row r="36" spans="2:7" x14ac:dyDescent="0.2">
      <c r="B36" s="111"/>
      <c r="C36" s="112"/>
      <c r="F36" s="111"/>
      <c r="G36" s="112"/>
    </row>
    <row r="37" spans="2:7" x14ac:dyDescent="0.2">
      <c r="B37" s="111"/>
      <c r="C37" s="112"/>
      <c r="F37" s="111"/>
      <c r="G37" s="112"/>
    </row>
    <row r="38" spans="2:7" x14ac:dyDescent="0.2">
      <c r="B38" s="111"/>
      <c r="C38" s="112"/>
      <c r="F38" s="111"/>
      <c r="G38" s="112"/>
    </row>
    <row r="39" spans="2:7" x14ac:dyDescent="0.2">
      <c r="B39" s="111"/>
      <c r="C39" s="112"/>
      <c r="F39" s="111"/>
      <c r="G39" s="112"/>
    </row>
    <row r="40" spans="2:7" x14ac:dyDescent="0.2">
      <c r="B40" s="111"/>
      <c r="C40" s="112"/>
      <c r="F40" s="111"/>
      <c r="G40" s="112"/>
    </row>
    <row r="41" spans="2:7" x14ac:dyDescent="0.2">
      <c r="B41" s="111"/>
      <c r="C41" s="112"/>
      <c r="F41" s="111"/>
      <c r="G41" s="112"/>
    </row>
    <row r="42" spans="2:7" x14ac:dyDescent="0.2">
      <c r="B42" s="111"/>
      <c r="C42" s="112"/>
      <c r="F42" s="111"/>
      <c r="G42" s="112"/>
    </row>
    <row r="43" spans="2:7" x14ac:dyDescent="0.2">
      <c r="B43" s="111"/>
      <c r="C43" s="112"/>
      <c r="F43" s="111"/>
      <c r="G43" s="112"/>
    </row>
  </sheetData>
  <mergeCells count="6">
    <mergeCell ref="D5:F5"/>
    <mergeCell ref="G5:J5"/>
    <mergeCell ref="K5:AC5"/>
    <mergeCell ref="D16:F16"/>
    <mergeCell ref="G16:J16"/>
    <mergeCell ref="K16:AC16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AD25"/>
  <sheetViews>
    <sheetView zoomScale="70" zoomScaleNormal="70" workbookViewId="0">
      <selection activeCell="H33" sqref="H33"/>
    </sheetView>
  </sheetViews>
  <sheetFormatPr defaultColWidth="9" defaultRowHeight="15" x14ac:dyDescent="0.2"/>
  <cols>
    <col min="1" max="16384" width="9" style="1"/>
  </cols>
  <sheetData>
    <row r="3" spans="2:30" x14ac:dyDescent="0.2">
      <c r="B3" s="113" t="s">
        <v>8704</v>
      </c>
    </row>
    <row r="5" spans="2:30" ht="15.75" x14ac:dyDescent="0.2">
      <c r="B5" s="2"/>
      <c r="D5" s="125" t="s">
        <v>4</v>
      </c>
      <c r="E5" s="126"/>
      <c r="F5" s="127"/>
      <c r="G5" s="128" t="s">
        <v>5</v>
      </c>
      <c r="H5" s="128"/>
      <c r="I5" s="128"/>
      <c r="J5" s="129"/>
      <c r="K5" s="143" t="s">
        <v>6</v>
      </c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3" t="s">
        <v>7</v>
      </c>
    </row>
    <row r="6" spans="2:30" ht="48" thickBot="1" x14ac:dyDescent="0.25">
      <c r="B6" s="4" t="s">
        <v>8</v>
      </c>
      <c r="C6" s="5" t="s">
        <v>8705</v>
      </c>
      <c r="D6" s="6" t="s">
        <v>10</v>
      </c>
      <c r="E6" s="6" t="s">
        <v>11</v>
      </c>
      <c r="F6" s="7" t="s">
        <v>12</v>
      </c>
      <c r="G6" s="8" t="s">
        <v>13</v>
      </c>
      <c r="H6" s="8" t="s">
        <v>10</v>
      </c>
      <c r="I6" s="8" t="s">
        <v>11</v>
      </c>
      <c r="J6" s="9" t="s">
        <v>12</v>
      </c>
      <c r="K6" s="10" t="s">
        <v>14</v>
      </c>
      <c r="L6" s="10" t="s">
        <v>13</v>
      </c>
      <c r="M6" s="10" t="s">
        <v>8706</v>
      </c>
      <c r="N6" s="10" t="s">
        <v>16</v>
      </c>
      <c r="O6" s="10" t="s">
        <v>17</v>
      </c>
      <c r="P6" s="10" t="s">
        <v>18</v>
      </c>
      <c r="Q6" s="10" t="s">
        <v>19</v>
      </c>
      <c r="R6" s="10" t="s">
        <v>8707</v>
      </c>
      <c r="S6" s="10" t="s">
        <v>25</v>
      </c>
      <c r="T6" s="10" t="s">
        <v>8708</v>
      </c>
      <c r="U6" s="10" t="s">
        <v>8709</v>
      </c>
      <c r="V6" s="10" t="s">
        <v>8710</v>
      </c>
      <c r="W6" s="10" t="s">
        <v>8711</v>
      </c>
      <c r="X6" s="11" t="s">
        <v>32</v>
      </c>
    </row>
    <row r="7" spans="2:30" ht="15.75" thickTop="1" x14ac:dyDescent="0.2">
      <c r="B7" s="1">
        <v>7840</v>
      </c>
      <c r="C7" s="1" t="s">
        <v>8712</v>
      </c>
      <c r="D7" s="12">
        <v>2.7917263669496899</v>
      </c>
      <c r="E7" s="13">
        <v>1</v>
      </c>
      <c r="F7" s="14">
        <v>0.35820129502614001</v>
      </c>
      <c r="G7" s="1" t="s">
        <v>8713</v>
      </c>
      <c r="H7" s="1" t="s">
        <v>35</v>
      </c>
      <c r="I7" s="1" t="s">
        <v>36</v>
      </c>
      <c r="J7" s="15" t="s">
        <v>37</v>
      </c>
      <c r="K7" s="1" t="s">
        <v>8712</v>
      </c>
      <c r="L7" s="1" t="s">
        <v>8713</v>
      </c>
      <c r="M7" s="1" t="s">
        <v>8714</v>
      </c>
      <c r="N7" s="1" t="s">
        <v>8715</v>
      </c>
      <c r="O7" s="1" t="s">
        <v>8716</v>
      </c>
      <c r="P7" s="1" t="s">
        <v>8717</v>
      </c>
      <c r="Q7" s="1" t="s">
        <v>42</v>
      </c>
      <c r="R7" s="1" t="s">
        <v>8718</v>
      </c>
      <c r="S7" s="1" t="s">
        <v>8719</v>
      </c>
      <c r="T7" s="1" t="s">
        <v>8720</v>
      </c>
      <c r="U7" s="1" t="s">
        <v>45</v>
      </c>
      <c r="V7" s="1" t="s">
        <v>8721</v>
      </c>
      <c r="W7" s="1" t="s">
        <v>8722</v>
      </c>
      <c r="X7" s="114" t="s">
        <v>8712</v>
      </c>
    </row>
    <row r="11" spans="2:30" x14ac:dyDescent="0.2">
      <c r="B11" s="113" t="s">
        <v>8723</v>
      </c>
    </row>
    <row r="13" spans="2:30" x14ac:dyDescent="0.2">
      <c r="B13" s="115" t="s">
        <v>8724</v>
      </c>
    </row>
    <row r="15" spans="2:30" ht="15.75" x14ac:dyDescent="0.25">
      <c r="B15" s="2"/>
      <c r="D15" s="125" t="s">
        <v>4</v>
      </c>
      <c r="E15" s="126"/>
      <c r="F15" s="127"/>
      <c r="G15" s="128" t="s">
        <v>5</v>
      </c>
      <c r="H15" s="128"/>
      <c r="I15" s="128"/>
      <c r="J15" s="129"/>
      <c r="K15" s="130" t="s">
        <v>6</v>
      </c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3" t="s">
        <v>7</v>
      </c>
    </row>
    <row r="16" spans="2:30" ht="48" thickBot="1" x14ac:dyDescent="0.25">
      <c r="B16" s="4" t="s">
        <v>8</v>
      </c>
      <c r="C16" s="5" t="s">
        <v>9</v>
      </c>
      <c r="D16" s="6" t="s">
        <v>10</v>
      </c>
      <c r="E16" s="6" t="s">
        <v>11</v>
      </c>
      <c r="F16" s="7" t="s">
        <v>12</v>
      </c>
      <c r="G16" s="8" t="s">
        <v>13</v>
      </c>
      <c r="H16" s="8" t="s">
        <v>10</v>
      </c>
      <c r="I16" s="8" t="s">
        <v>11</v>
      </c>
      <c r="J16" s="9" t="s">
        <v>12</v>
      </c>
      <c r="K16" s="10" t="s">
        <v>14</v>
      </c>
      <c r="L16" s="10" t="s">
        <v>13</v>
      </c>
      <c r="M16" s="10" t="s">
        <v>15</v>
      </c>
      <c r="N16" s="10" t="s">
        <v>16</v>
      </c>
      <c r="O16" s="10" t="s">
        <v>17</v>
      </c>
      <c r="P16" s="10" t="s">
        <v>18</v>
      </c>
      <c r="Q16" s="10" t="s">
        <v>19</v>
      </c>
      <c r="R16" s="10" t="s">
        <v>20</v>
      </c>
      <c r="S16" s="10" t="s">
        <v>21</v>
      </c>
      <c r="T16" s="10" t="s">
        <v>22</v>
      </c>
      <c r="U16" s="10" t="s">
        <v>23</v>
      </c>
      <c r="V16" s="10" t="s">
        <v>24</v>
      </c>
      <c r="W16" s="10" t="s">
        <v>25</v>
      </c>
      <c r="X16" s="10" t="s">
        <v>26</v>
      </c>
      <c r="Y16" s="10" t="s">
        <v>27</v>
      </c>
      <c r="Z16" s="10" t="s">
        <v>28</v>
      </c>
      <c r="AA16" s="10" t="s">
        <v>29</v>
      </c>
      <c r="AB16" s="10" t="s">
        <v>30</v>
      </c>
      <c r="AC16" s="10" t="s">
        <v>31</v>
      </c>
      <c r="AD16" s="11" t="s">
        <v>32</v>
      </c>
    </row>
    <row r="17" spans="2:30" ht="15.75" thickTop="1" x14ac:dyDescent="0.2">
      <c r="B17" s="1">
        <v>1923</v>
      </c>
      <c r="C17" s="1" t="s">
        <v>3740</v>
      </c>
      <c r="D17" s="37">
        <v>6.4431544536264704</v>
      </c>
      <c r="E17" s="13">
        <v>0.94562295037838495</v>
      </c>
      <c r="F17" s="35">
        <v>0.14676397363812199</v>
      </c>
      <c r="G17" s="1" t="s">
        <v>3741</v>
      </c>
      <c r="H17" s="1" t="s">
        <v>53</v>
      </c>
      <c r="I17" s="1" t="s">
        <v>36</v>
      </c>
      <c r="J17" s="15" t="s">
        <v>73</v>
      </c>
      <c r="K17" s="1" t="s">
        <v>3740</v>
      </c>
      <c r="L17" s="1" t="s">
        <v>3741</v>
      </c>
      <c r="M17" s="1" t="s">
        <v>38</v>
      </c>
      <c r="N17" s="1" t="s">
        <v>3742</v>
      </c>
      <c r="O17" s="1" t="s">
        <v>3743</v>
      </c>
      <c r="P17" s="1" t="s">
        <v>3744</v>
      </c>
      <c r="Q17" s="1" t="s">
        <v>42</v>
      </c>
      <c r="R17" s="1" t="s">
        <v>43</v>
      </c>
      <c r="S17" s="1" t="s">
        <v>3745</v>
      </c>
      <c r="T17" s="1" t="s">
        <v>45</v>
      </c>
      <c r="X17" s="1" t="s">
        <v>3746</v>
      </c>
      <c r="Y17" s="1" t="s">
        <v>3747</v>
      </c>
      <c r="AD17" s="16" t="s">
        <v>3740</v>
      </c>
    </row>
    <row r="18" spans="2:30" x14ac:dyDescent="0.2">
      <c r="J18" s="15"/>
    </row>
    <row r="21" spans="2:30" x14ac:dyDescent="0.2">
      <c r="B21" s="116" t="s">
        <v>8725</v>
      </c>
    </row>
    <row r="23" spans="2:30" ht="15.75" x14ac:dyDescent="0.25">
      <c r="B23" s="2"/>
      <c r="D23" s="125" t="s">
        <v>4</v>
      </c>
      <c r="E23" s="126"/>
      <c r="F23" s="127"/>
      <c r="G23" s="128" t="s">
        <v>5</v>
      </c>
      <c r="H23" s="128"/>
      <c r="I23" s="128"/>
      <c r="J23" s="129"/>
      <c r="K23" s="130" t="s">
        <v>6</v>
      </c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3" t="s">
        <v>7</v>
      </c>
    </row>
    <row r="24" spans="2:30" ht="48" thickBot="1" x14ac:dyDescent="0.25">
      <c r="B24" s="4" t="s">
        <v>8</v>
      </c>
      <c r="C24" s="5" t="s">
        <v>9</v>
      </c>
      <c r="D24" s="6" t="s">
        <v>10</v>
      </c>
      <c r="E24" s="6" t="s">
        <v>11</v>
      </c>
      <c r="F24" s="7" t="s">
        <v>12</v>
      </c>
      <c r="G24" s="8" t="s">
        <v>13</v>
      </c>
      <c r="H24" s="8" t="s">
        <v>10</v>
      </c>
      <c r="I24" s="8" t="s">
        <v>11</v>
      </c>
      <c r="J24" s="9" t="s">
        <v>12</v>
      </c>
      <c r="K24" s="10" t="s">
        <v>14</v>
      </c>
      <c r="L24" s="10" t="s">
        <v>13</v>
      </c>
      <c r="M24" s="10" t="s">
        <v>15</v>
      </c>
      <c r="N24" s="10" t="s">
        <v>16</v>
      </c>
      <c r="O24" s="10" t="s">
        <v>17</v>
      </c>
      <c r="P24" s="10" t="s">
        <v>18</v>
      </c>
      <c r="Q24" s="10" t="s">
        <v>19</v>
      </c>
      <c r="R24" s="10" t="s">
        <v>20</v>
      </c>
      <c r="S24" s="10" t="s">
        <v>21</v>
      </c>
      <c r="T24" s="10" t="s">
        <v>22</v>
      </c>
      <c r="U24" s="10" t="s">
        <v>23</v>
      </c>
      <c r="V24" s="10" t="s">
        <v>24</v>
      </c>
      <c r="W24" s="10" t="s">
        <v>25</v>
      </c>
      <c r="X24" s="10" t="s">
        <v>26</v>
      </c>
      <c r="Y24" s="10" t="s">
        <v>27</v>
      </c>
      <c r="Z24" s="10" t="s">
        <v>28</v>
      </c>
      <c r="AA24" s="10" t="s">
        <v>29</v>
      </c>
      <c r="AB24" s="10" t="s">
        <v>30</v>
      </c>
      <c r="AC24" s="10" t="s">
        <v>31</v>
      </c>
      <c r="AD24" s="11" t="s">
        <v>32</v>
      </c>
    </row>
    <row r="25" spans="2:30" ht="15.75" thickTop="1" x14ac:dyDescent="0.2">
      <c r="B25" s="1">
        <v>31465</v>
      </c>
      <c r="C25" s="1" t="s">
        <v>8169</v>
      </c>
      <c r="D25" s="37">
        <v>5.3560209864629096</v>
      </c>
      <c r="E25" s="31">
        <v>0.341696241351853</v>
      </c>
      <c r="F25" s="30">
        <v>6.3796658417783203E-2</v>
      </c>
      <c r="G25" s="1" t="s">
        <v>8726</v>
      </c>
      <c r="H25" s="1" t="s">
        <v>53</v>
      </c>
      <c r="I25" s="1" t="s">
        <v>37</v>
      </c>
      <c r="J25" s="15" t="s">
        <v>74</v>
      </c>
      <c r="K25" s="1" t="s">
        <v>8169</v>
      </c>
      <c r="L25" s="1" t="s">
        <v>8726</v>
      </c>
      <c r="M25" s="1" t="s">
        <v>755</v>
      </c>
      <c r="N25" s="1" t="s">
        <v>8727</v>
      </c>
      <c r="O25" s="1" t="s">
        <v>8728</v>
      </c>
      <c r="P25" s="1" t="s">
        <v>8729</v>
      </c>
      <c r="Q25" s="1" t="s">
        <v>42</v>
      </c>
      <c r="R25" s="1" t="s">
        <v>43</v>
      </c>
      <c r="S25" s="1" t="s">
        <v>8730</v>
      </c>
      <c r="T25" s="1" t="s">
        <v>45</v>
      </c>
      <c r="X25" s="1" t="s">
        <v>8731</v>
      </c>
      <c r="Y25" s="1" t="s">
        <v>8732</v>
      </c>
      <c r="AD25" s="16" t="s">
        <v>8169</v>
      </c>
    </row>
  </sheetData>
  <mergeCells count="9">
    <mergeCell ref="D23:F23"/>
    <mergeCell ref="G23:J23"/>
    <mergeCell ref="K23:AC23"/>
    <mergeCell ref="D5:F5"/>
    <mergeCell ref="G5:J5"/>
    <mergeCell ref="K5:W5"/>
    <mergeCell ref="D15:F15"/>
    <mergeCell ref="G15:J15"/>
    <mergeCell ref="K15:AC15"/>
  </mergeCells>
  <phoneticPr fontId="3" type="noConversion"/>
  <hyperlinks>
    <hyperlink ref="X7" r:id="rId1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4AD17-7E90-4C5B-9E93-16F5804CD0FD}">
  <dimension ref="B2:AD6"/>
  <sheetViews>
    <sheetView workbookViewId="0">
      <selection activeCell="H23" sqref="H23"/>
    </sheetView>
  </sheetViews>
  <sheetFormatPr defaultRowHeight="16.5" x14ac:dyDescent="0.3"/>
  <sheetData>
    <row r="2" spans="2:30" x14ac:dyDescent="0.3">
      <c r="B2" t="s">
        <v>9395</v>
      </c>
    </row>
    <row r="4" spans="2:30" x14ac:dyDescent="0.3">
      <c r="B4" s="148"/>
      <c r="D4" s="149" t="s">
        <v>4</v>
      </c>
      <c r="E4" s="150"/>
      <c r="F4" s="151"/>
      <c r="G4" s="152" t="s">
        <v>5</v>
      </c>
      <c r="H4" s="152"/>
      <c r="I4" s="152"/>
      <c r="J4" s="153"/>
      <c r="K4" s="154" t="s">
        <v>6</v>
      </c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5" t="s">
        <v>7</v>
      </c>
    </row>
    <row r="5" spans="2:30" ht="30.75" thickBot="1" x14ac:dyDescent="0.35">
      <c r="B5" s="156" t="s">
        <v>8</v>
      </c>
      <c r="C5" s="157" t="s">
        <v>9</v>
      </c>
      <c r="D5" s="158" t="s">
        <v>10</v>
      </c>
      <c r="E5" s="158" t="s">
        <v>11</v>
      </c>
      <c r="F5" s="159" t="s">
        <v>12</v>
      </c>
      <c r="G5" s="160" t="s">
        <v>13</v>
      </c>
      <c r="H5" s="160" t="s">
        <v>10</v>
      </c>
      <c r="I5" s="160" t="s">
        <v>11</v>
      </c>
      <c r="J5" s="161" t="s">
        <v>12</v>
      </c>
      <c r="K5" s="162" t="s">
        <v>14</v>
      </c>
      <c r="L5" s="162" t="s">
        <v>13</v>
      </c>
      <c r="M5" s="162" t="s">
        <v>15</v>
      </c>
      <c r="N5" s="162" t="s">
        <v>16</v>
      </c>
      <c r="O5" s="162" t="s">
        <v>17</v>
      </c>
      <c r="P5" s="162" t="s">
        <v>18</v>
      </c>
      <c r="Q5" s="162" t="s">
        <v>19</v>
      </c>
      <c r="R5" s="162" t="s">
        <v>20</v>
      </c>
      <c r="S5" s="162" t="s">
        <v>21</v>
      </c>
      <c r="T5" s="162" t="s">
        <v>22</v>
      </c>
      <c r="U5" s="162" t="s">
        <v>23</v>
      </c>
      <c r="V5" s="162" t="s">
        <v>24</v>
      </c>
      <c r="W5" s="162" t="s">
        <v>25</v>
      </c>
      <c r="X5" s="162" t="s">
        <v>26</v>
      </c>
      <c r="Y5" s="162" t="s">
        <v>27</v>
      </c>
      <c r="Z5" s="162" t="s">
        <v>28</v>
      </c>
      <c r="AA5" s="162" t="s">
        <v>29</v>
      </c>
      <c r="AB5" s="162" t="s">
        <v>30</v>
      </c>
      <c r="AC5" s="162" t="s">
        <v>31</v>
      </c>
      <c r="AD5" s="163" t="s">
        <v>32</v>
      </c>
    </row>
    <row r="6" spans="2:30" ht="17.25" thickTop="1" x14ac:dyDescent="0.3">
      <c r="B6">
        <v>37893</v>
      </c>
      <c r="C6" t="s">
        <v>8117</v>
      </c>
      <c r="D6" s="186">
        <v>7.2123462128729496</v>
      </c>
      <c r="E6" s="178">
        <v>0.182239158590629</v>
      </c>
      <c r="F6" s="170">
        <v>2.52676664724386E-2</v>
      </c>
      <c r="G6" t="s">
        <v>9388</v>
      </c>
      <c r="H6" t="s">
        <v>53</v>
      </c>
      <c r="I6" t="s">
        <v>73</v>
      </c>
      <c r="J6" s="167" t="s">
        <v>74</v>
      </c>
      <c r="K6" t="s">
        <v>8117</v>
      </c>
      <c r="L6" t="s">
        <v>9388</v>
      </c>
      <c r="M6" t="s">
        <v>926</v>
      </c>
      <c r="N6" t="s">
        <v>9389</v>
      </c>
      <c r="O6" t="s">
        <v>9390</v>
      </c>
      <c r="P6" t="s">
        <v>9391</v>
      </c>
      <c r="Q6" t="s">
        <v>42</v>
      </c>
      <c r="R6" t="s">
        <v>58</v>
      </c>
      <c r="S6" t="s">
        <v>9392</v>
      </c>
      <c r="T6" t="s">
        <v>45</v>
      </c>
      <c r="X6" t="s">
        <v>9393</v>
      </c>
      <c r="Y6" t="s">
        <v>9394</v>
      </c>
      <c r="AD6" s="168" t="s">
        <v>8117</v>
      </c>
    </row>
  </sheetData>
  <mergeCells count="3">
    <mergeCell ref="D4:F4"/>
    <mergeCell ref="G4:J4"/>
    <mergeCell ref="K4:AC4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CE4D2-361E-43D7-9A87-878133344FD5}">
  <dimension ref="B1:V81"/>
  <sheetViews>
    <sheetView topLeftCell="A52" workbookViewId="0">
      <selection activeCell="I67" sqref="I67"/>
    </sheetView>
  </sheetViews>
  <sheetFormatPr defaultRowHeight="16.5" x14ac:dyDescent="0.3"/>
  <sheetData>
    <row r="1" spans="2:22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2:22" x14ac:dyDescent="0.3">
      <c r="B2" s="1" t="s">
        <v>9171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2:22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2:22" x14ac:dyDescent="0.3">
      <c r="B4" s="1" t="s">
        <v>9172</v>
      </c>
      <c r="C4" s="1"/>
      <c r="D4" s="1"/>
      <c r="E4" s="1"/>
      <c r="F4" s="1"/>
      <c r="G4" s="1"/>
      <c r="H4" s="1" t="s">
        <v>9173</v>
      </c>
      <c r="I4" s="1"/>
      <c r="J4" s="1"/>
      <c r="K4" s="1"/>
      <c r="L4" s="1"/>
      <c r="M4" s="1" t="s">
        <v>9172</v>
      </c>
      <c r="N4" s="1"/>
      <c r="O4" s="1"/>
      <c r="P4" s="1"/>
      <c r="Q4" s="1"/>
      <c r="R4" s="1"/>
      <c r="S4" s="1" t="s">
        <v>9173</v>
      </c>
      <c r="T4" s="1"/>
      <c r="U4" s="1"/>
      <c r="V4" s="1"/>
    </row>
    <row r="5" spans="2:22" x14ac:dyDescent="0.3">
      <c r="B5" s="1" t="s">
        <v>9175</v>
      </c>
      <c r="C5" s="146" t="s">
        <v>9176</v>
      </c>
      <c r="D5" s="122">
        <v>68.915730365544377</v>
      </c>
      <c r="E5" s="122">
        <v>67.539463317274951</v>
      </c>
      <c r="F5" s="122">
        <v>72.644770211375359</v>
      </c>
      <c r="G5" s="1"/>
      <c r="H5" s="123">
        <v>1.377468110319622</v>
      </c>
      <c r="I5" s="123">
        <v>1.3519538048913158</v>
      </c>
      <c r="J5" s="123">
        <v>1.4520031031651963</v>
      </c>
      <c r="K5" s="1"/>
      <c r="L5" s="1"/>
      <c r="M5" s="1" t="s">
        <v>9175</v>
      </c>
      <c r="N5" s="146" t="s">
        <v>9375</v>
      </c>
      <c r="O5" s="123">
        <v>33.972617979255396</v>
      </c>
      <c r="P5" s="123">
        <v>28.623380517434626</v>
      </c>
      <c r="Q5" s="123">
        <v>32.632005436226684</v>
      </c>
      <c r="R5" s="1"/>
      <c r="S5" s="123">
        <v>0.67903507141661112</v>
      </c>
      <c r="T5" s="123">
        <v>0.57296114447358704</v>
      </c>
      <c r="U5" s="123">
        <v>0.65223928739863013</v>
      </c>
      <c r="V5" s="1"/>
    </row>
    <row r="6" spans="2:22" x14ac:dyDescent="0.3">
      <c r="B6" s="1" t="s">
        <v>9180</v>
      </c>
      <c r="C6" s="146"/>
      <c r="D6" s="122">
        <v>31.08426963445562</v>
      </c>
      <c r="E6" s="122">
        <v>32.460536682725042</v>
      </c>
      <c r="F6" s="122">
        <v>27.35522978862463</v>
      </c>
      <c r="G6" s="1"/>
      <c r="H6" s="123">
        <v>0.62206767261943596</v>
      </c>
      <c r="I6" s="123">
        <v>0.64865200135487189</v>
      </c>
      <c r="J6" s="123">
        <v>0.54744101530110167</v>
      </c>
      <c r="K6" s="1"/>
      <c r="L6" s="1"/>
      <c r="M6" s="1" t="s">
        <v>9180</v>
      </c>
      <c r="N6" s="146"/>
      <c r="O6" s="123">
        <v>66.027382020744611</v>
      </c>
      <c r="P6" s="123">
        <v>71.376619482565374</v>
      </c>
      <c r="Q6" s="123">
        <v>67.367994563773308</v>
      </c>
      <c r="R6" s="1"/>
      <c r="S6" s="123">
        <v>1.321359657016703</v>
      </c>
      <c r="T6" s="123">
        <v>1.4263038079080963</v>
      </c>
      <c r="U6" s="123">
        <v>1.3481883949710889</v>
      </c>
      <c r="V6" s="1"/>
    </row>
    <row r="7" spans="2:22" x14ac:dyDescent="0.3">
      <c r="B7" s="1"/>
      <c r="C7" s="1"/>
      <c r="D7" s="120"/>
      <c r="E7" s="120"/>
      <c r="F7" s="120"/>
      <c r="G7" s="1"/>
      <c r="H7" s="123"/>
      <c r="I7" s="123"/>
      <c r="J7" s="123"/>
      <c r="K7" s="1"/>
      <c r="L7" s="1"/>
      <c r="M7" s="1"/>
      <c r="N7" s="1"/>
      <c r="O7" s="120"/>
      <c r="P7" s="120"/>
      <c r="Q7" s="120"/>
      <c r="R7" s="1"/>
      <c r="S7" s="123"/>
      <c r="T7" s="123"/>
      <c r="U7" s="123"/>
      <c r="V7" s="1"/>
    </row>
    <row r="8" spans="2:22" x14ac:dyDescent="0.3">
      <c r="B8" s="1" t="s">
        <v>9175</v>
      </c>
      <c r="C8" s="146" t="s">
        <v>9184</v>
      </c>
      <c r="D8" s="122">
        <v>50.030726554935242</v>
      </c>
      <c r="E8" s="122">
        <v>49.956931274515313</v>
      </c>
      <c r="F8" s="122">
        <v>50.030726554935242</v>
      </c>
      <c r="G8" s="1"/>
      <c r="H8" s="123" t="s">
        <v>9185</v>
      </c>
      <c r="I8" s="123"/>
      <c r="J8" s="123"/>
      <c r="K8" s="1"/>
      <c r="L8" s="1"/>
      <c r="M8" s="1" t="s">
        <v>9175</v>
      </c>
      <c r="N8" s="146" t="s">
        <v>9184</v>
      </c>
      <c r="O8" s="123">
        <v>50.030726554935242</v>
      </c>
      <c r="P8" s="123">
        <v>49.956931274515313</v>
      </c>
      <c r="Q8" s="123">
        <v>50.030726554935242</v>
      </c>
      <c r="R8" s="1"/>
      <c r="S8" s="123" t="s">
        <v>9185</v>
      </c>
      <c r="T8" s="123"/>
      <c r="U8" s="123"/>
      <c r="V8" s="1"/>
    </row>
    <row r="9" spans="2:22" x14ac:dyDescent="0.3">
      <c r="B9" s="1" t="s">
        <v>9180</v>
      </c>
      <c r="C9" s="146"/>
      <c r="D9" s="122">
        <v>49.969273445064758</v>
      </c>
      <c r="E9" s="122">
        <v>50.043068725484687</v>
      </c>
      <c r="F9" s="122">
        <v>49.969273445064758</v>
      </c>
      <c r="G9" s="1"/>
      <c r="H9" s="123">
        <v>98.827655949781814</v>
      </c>
      <c r="I9" s="123">
        <v>96.997109761615462</v>
      </c>
      <c r="J9" s="123">
        <v>104.17523428860278</v>
      </c>
      <c r="K9" s="1"/>
      <c r="L9" s="1"/>
      <c r="M9" s="1" t="s">
        <v>9180</v>
      </c>
      <c r="N9" s="146"/>
      <c r="O9" s="123">
        <v>49.969273445064758</v>
      </c>
      <c r="P9" s="123">
        <v>50.043068725484687</v>
      </c>
      <c r="Q9" s="123">
        <v>49.969273445064758</v>
      </c>
      <c r="R9" s="1"/>
      <c r="S9" s="123">
        <v>106.97758815711209</v>
      </c>
      <c r="T9" s="123">
        <v>90.266326326342337</v>
      </c>
      <c r="U9" s="123">
        <v>102.75608551654558</v>
      </c>
      <c r="V9" s="1"/>
    </row>
    <row r="10" spans="2:22" x14ac:dyDescent="0.3">
      <c r="B10" s="1"/>
      <c r="C10" s="1"/>
      <c r="D10" s="1"/>
      <c r="E10" s="1"/>
      <c r="F10" s="1"/>
      <c r="G10" s="1"/>
      <c r="H10" s="123">
        <v>45.160223162995329</v>
      </c>
      <c r="I10" s="123">
        <v>47.978858375787283</v>
      </c>
      <c r="J10" s="123">
        <v>37.70246868672281</v>
      </c>
      <c r="K10" s="1"/>
      <c r="L10" s="1"/>
      <c r="M10" s="1"/>
      <c r="N10" s="1"/>
      <c r="O10" s="1"/>
      <c r="P10" s="1"/>
      <c r="Q10" s="1"/>
      <c r="R10" s="1"/>
      <c r="S10" s="123">
        <v>194.59372757581824</v>
      </c>
      <c r="T10" s="123">
        <v>248.93552061344843</v>
      </c>
      <c r="U10" s="123">
        <v>206.70150066368427</v>
      </c>
      <c r="V10" s="1"/>
    </row>
    <row r="11" spans="2:22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2:22" x14ac:dyDescent="0.3">
      <c r="B12" s="145" t="s">
        <v>9175</v>
      </c>
      <c r="C12" s="145"/>
      <c r="D12" s="145"/>
      <c r="E12" s="145" t="s">
        <v>9180</v>
      </c>
      <c r="F12" s="145"/>
      <c r="G12" s="145"/>
      <c r="H12" s="1"/>
      <c r="I12" s="1"/>
      <c r="J12" s="1"/>
      <c r="K12" s="1"/>
      <c r="L12" s="1"/>
      <c r="M12" s="145" t="s">
        <v>9175</v>
      </c>
      <c r="N12" s="145"/>
      <c r="O12" s="145"/>
      <c r="P12" s="145" t="s">
        <v>9180</v>
      </c>
      <c r="Q12" s="145"/>
      <c r="R12" s="145"/>
      <c r="S12" s="1"/>
      <c r="T12" s="1"/>
      <c r="U12" s="1"/>
      <c r="V12" s="1"/>
    </row>
    <row r="13" spans="2:22" x14ac:dyDescent="0.3">
      <c r="B13" s="123">
        <v>98.827655949781814</v>
      </c>
      <c r="C13" s="123">
        <v>96.997109761615462</v>
      </c>
      <c r="D13" s="123">
        <v>104.17523428860278</v>
      </c>
      <c r="E13" s="123">
        <v>45.160223162995329</v>
      </c>
      <c r="F13" s="123">
        <v>47.978858375787283</v>
      </c>
      <c r="G13" s="123">
        <v>37.70246868672281</v>
      </c>
      <c r="H13" s="1"/>
      <c r="I13" s="1"/>
      <c r="J13" s="1"/>
      <c r="K13" s="1"/>
      <c r="L13" s="1"/>
      <c r="M13" s="123">
        <v>106.97758815711209</v>
      </c>
      <c r="N13" s="123">
        <v>90.266326326342337</v>
      </c>
      <c r="O13" s="123">
        <v>102.75608551654558</v>
      </c>
      <c r="P13" s="123">
        <v>194.59372757581824</v>
      </c>
      <c r="Q13" s="123">
        <v>248.93552061344843</v>
      </c>
      <c r="R13" s="123">
        <v>206.70150066368427</v>
      </c>
      <c r="S13" s="1"/>
      <c r="T13" s="1"/>
      <c r="U13" s="1"/>
      <c r="V13" s="1"/>
    </row>
    <row r="14" spans="2:22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2:22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2:22" x14ac:dyDescent="0.3">
      <c r="B16" s="111" t="s">
        <v>9192</v>
      </c>
      <c r="C16" s="112" t="s">
        <v>9193</v>
      </c>
      <c r="D16" s="1"/>
      <c r="E16" s="1"/>
      <c r="F16" s="1"/>
      <c r="G16" s="1"/>
      <c r="H16" s="1"/>
      <c r="I16" s="1"/>
      <c r="J16" s="1"/>
      <c r="K16" s="1"/>
      <c r="L16" s="1"/>
      <c r="M16" s="111" t="s">
        <v>9192</v>
      </c>
      <c r="N16" s="112" t="s">
        <v>9193</v>
      </c>
      <c r="O16" s="1"/>
      <c r="P16" s="1"/>
      <c r="Q16" s="1"/>
      <c r="R16" s="1"/>
      <c r="S16" s="1"/>
      <c r="T16" s="1"/>
      <c r="U16" s="1"/>
      <c r="V16" s="1"/>
    </row>
    <row r="17" spans="2:22" x14ac:dyDescent="0.3">
      <c r="B17" s="111" t="s">
        <v>9194</v>
      </c>
      <c r="C17" s="112" t="s">
        <v>9194</v>
      </c>
      <c r="D17" s="1"/>
      <c r="E17" s="1"/>
      <c r="F17" s="1"/>
      <c r="G17" s="1"/>
      <c r="H17" s="1"/>
      <c r="I17" s="1"/>
      <c r="J17" s="1"/>
      <c r="K17" s="1"/>
      <c r="L17" s="1"/>
      <c r="M17" s="111" t="s">
        <v>9194</v>
      </c>
      <c r="N17" s="112" t="s">
        <v>9194</v>
      </c>
      <c r="O17" s="1"/>
      <c r="P17" s="1"/>
      <c r="Q17" s="1"/>
      <c r="R17" s="1"/>
      <c r="S17" s="1"/>
      <c r="T17" s="1"/>
      <c r="U17" s="1"/>
      <c r="V17" s="1"/>
    </row>
    <row r="18" spans="2:22" x14ac:dyDescent="0.3">
      <c r="B18" s="111" t="s">
        <v>9195</v>
      </c>
      <c r="C18" s="112" t="s">
        <v>9196</v>
      </c>
      <c r="D18" s="1"/>
      <c r="E18" s="1"/>
      <c r="F18" s="1"/>
      <c r="G18" s="1"/>
      <c r="H18" s="1"/>
      <c r="I18" s="1"/>
      <c r="J18" s="1"/>
      <c r="K18" s="1"/>
      <c r="L18" s="1"/>
      <c r="M18" s="111" t="s">
        <v>9195</v>
      </c>
      <c r="N18" s="112" t="s">
        <v>9196</v>
      </c>
      <c r="O18" s="1"/>
      <c r="P18" s="1"/>
      <c r="Q18" s="1"/>
      <c r="R18" s="1"/>
      <c r="S18" s="1"/>
      <c r="T18" s="1"/>
      <c r="U18" s="1"/>
      <c r="V18" s="1"/>
    </row>
    <row r="19" spans="2:22" x14ac:dyDescent="0.3">
      <c r="B19" s="111"/>
      <c r="C19" s="112"/>
      <c r="D19" s="1"/>
      <c r="E19" s="1"/>
      <c r="F19" s="1"/>
      <c r="G19" s="1"/>
      <c r="H19" s="1"/>
      <c r="I19" s="1"/>
      <c r="J19" s="1"/>
      <c r="K19" s="1"/>
      <c r="L19" s="1"/>
      <c r="M19" s="111"/>
      <c r="N19" s="112"/>
      <c r="O19" s="1"/>
      <c r="P19" s="1"/>
      <c r="Q19" s="1"/>
      <c r="R19" s="1"/>
      <c r="S19" s="1"/>
      <c r="T19" s="1"/>
      <c r="U19" s="1"/>
      <c r="V19" s="1"/>
    </row>
    <row r="20" spans="2:22" x14ac:dyDescent="0.3">
      <c r="B20" s="111" t="s">
        <v>9197</v>
      </c>
      <c r="C20" s="112"/>
      <c r="D20" s="1"/>
      <c r="E20" s="1"/>
      <c r="F20" s="1"/>
      <c r="G20" s="1"/>
      <c r="H20" s="1"/>
      <c r="I20" s="1"/>
      <c r="J20" s="1"/>
      <c r="K20" s="1"/>
      <c r="L20" s="1"/>
      <c r="M20" s="111" t="s">
        <v>9197</v>
      </c>
      <c r="N20" s="112"/>
      <c r="O20" s="1"/>
      <c r="P20" s="1"/>
      <c r="Q20" s="1"/>
      <c r="R20" s="1"/>
      <c r="S20" s="1"/>
      <c r="T20" s="1"/>
      <c r="U20" s="1"/>
      <c r="V20" s="1"/>
    </row>
    <row r="21" spans="2:22" x14ac:dyDescent="0.3">
      <c r="B21" s="111" t="s">
        <v>9198</v>
      </c>
      <c r="C21" s="112">
        <v>8.5000000000000006E-3</v>
      </c>
      <c r="D21" s="1"/>
      <c r="E21" s="1"/>
      <c r="F21" s="1"/>
      <c r="G21" s="1"/>
      <c r="H21" s="1"/>
      <c r="I21" s="1"/>
      <c r="J21" s="1"/>
      <c r="K21" s="1"/>
      <c r="L21" s="1"/>
      <c r="M21" s="111" t="s">
        <v>9198</v>
      </c>
      <c r="N21" s="112">
        <v>3.2199999999999999E-2</v>
      </c>
      <c r="O21" s="1"/>
      <c r="P21" s="1"/>
      <c r="Q21" s="1"/>
      <c r="R21" s="1"/>
      <c r="S21" s="1"/>
      <c r="T21" s="1"/>
      <c r="U21" s="1"/>
      <c r="V21" s="1"/>
    </row>
    <row r="22" spans="2:22" x14ac:dyDescent="0.3">
      <c r="B22" s="111" t="s">
        <v>9199</v>
      </c>
      <c r="C22" s="112" t="s">
        <v>9165</v>
      </c>
      <c r="D22" s="1"/>
      <c r="E22" s="1"/>
      <c r="F22" s="1"/>
      <c r="G22" s="1"/>
      <c r="H22" s="1"/>
      <c r="I22" s="1"/>
      <c r="J22" s="1"/>
      <c r="K22" s="1"/>
      <c r="L22" s="1"/>
      <c r="M22" s="111" t="s">
        <v>9199</v>
      </c>
      <c r="N22" s="112" t="s">
        <v>9147</v>
      </c>
      <c r="O22" s="1"/>
      <c r="P22" s="1"/>
      <c r="Q22" s="1"/>
      <c r="R22" s="1"/>
      <c r="S22" s="1"/>
      <c r="T22" s="1"/>
      <c r="U22" s="1"/>
      <c r="V22" s="1"/>
    </row>
    <row r="23" spans="2:22" x14ac:dyDescent="0.3">
      <c r="B23" s="111" t="s">
        <v>9200</v>
      </c>
      <c r="C23" s="112" t="s">
        <v>8356</v>
      </c>
      <c r="D23" s="1"/>
      <c r="E23" s="1"/>
      <c r="F23" s="1"/>
      <c r="G23" s="1"/>
      <c r="H23" s="1"/>
      <c r="I23" s="1"/>
      <c r="J23" s="1"/>
      <c r="K23" s="1"/>
      <c r="L23" s="1"/>
      <c r="M23" s="111" t="s">
        <v>9200</v>
      </c>
      <c r="N23" s="112" t="s">
        <v>8356</v>
      </c>
      <c r="O23" s="1"/>
      <c r="P23" s="1"/>
      <c r="Q23" s="1"/>
      <c r="R23" s="1"/>
      <c r="S23" s="1"/>
      <c r="T23" s="1"/>
      <c r="U23" s="1"/>
      <c r="V23" s="1"/>
    </row>
    <row r="24" spans="2:22" x14ac:dyDescent="0.3">
      <c r="B24" s="111" t="s">
        <v>9201</v>
      </c>
      <c r="C24" s="112" t="s">
        <v>9202</v>
      </c>
      <c r="D24" s="1"/>
      <c r="E24" s="1"/>
      <c r="F24" s="1"/>
      <c r="G24" s="1"/>
      <c r="H24" s="1"/>
      <c r="I24" s="1"/>
      <c r="J24" s="1"/>
      <c r="K24" s="1"/>
      <c r="L24" s="1"/>
      <c r="M24" s="111" t="s">
        <v>9201</v>
      </c>
      <c r="N24" s="112" t="s">
        <v>9202</v>
      </c>
      <c r="O24" s="1"/>
      <c r="P24" s="1"/>
      <c r="Q24" s="1"/>
      <c r="R24" s="1"/>
      <c r="S24" s="1"/>
      <c r="T24" s="1"/>
      <c r="U24" s="1"/>
      <c r="V24" s="1"/>
    </row>
    <row r="25" spans="2:22" x14ac:dyDescent="0.3">
      <c r="B25" s="111" t="s">
        <v>9203</v>
      </c>
      <c r="C25" s="112" t="s">
        <v>9376</v>
      </c>
      <c r="D25" s="1"/>
      <c r="E25" s="1"/>
      <c r="F25" s="1"/>
      <c r="G25" s="1"/>
      <c r="H25" s="1"/>
      <c r="I25" s="1"/>
      <c r="J25" s="1"/>
      <c r="K25" s="1"/>
      <c r="L25" s="1"/>
      <c r="M25" s="111" t="s">
        <v>9203</v>
      </c>
      <c r="N25" s="112" t="s">
        <v>9378</v>
      </c>
      <c r="O25" s="1"/>
      <c r="P25" s="1"/>
      <c r="Q25" s="1"/>
      <c r="R25" s="1"/>
      <c r="S25" s="1"/>
      <c r="T25" s="1"/>
      <c r="U25" s="1"/>
      <c r="V25" s="1"/>
    </row>
    <row r="26" spans="2:22" x14ac:dyDescent="0.3">
      <c r="B26" s="111" t="s">
        <v>9207</v>
      </c>
      <c r="C26" s="112">
        <v>3</v>
      </c>
      <c r="D26" s="1"/>
      <c r="E26" s="1"/>
      <c r="F26" s="1"/>
      <c r="G26" s="1"/>
      <c r="H26" s="1"/>
      <c r="I26" s="1"/>
      <c r="J26" s="1"/>
      <c r="K26" s="1"/>
      <c r="L26" s="1"/>
      <c r="M26" s="111" t="s">
        <v>9207</v>
      </c>
      <c r="N26" s="112">
        <v>3</v>
      </c>
      <c r="O26" s="1"/>
      <c r="P26" s="1"/>
      <c r="Q26" s="1"/>
      <c r="R26" s="1"/>
      <c r="S26" s="1"/>
      <c r="T26" s="1"/>
      <c r="U26" s="1"/>
      <c r="V26" s="1"/>
    </row>
    <row r="27" spans="2:22" x14ac:dyDescent="0.3">
      <c r="B27" s="111"/>
      <c r="C27" s="112"/>
      <c r="D27" s="1"/>
      <c r="E27" s="1"/>
      <c r="F27" s="1"/>
      <c r="G27" s="1"/>
      <c r="H27" s="1"/>
      <c r="I27" s="1"/>
      <c r="J27" s="1"/>
      <c r="K27" s="1"/>
      <c r="L27" s="1"/>
      <c r="M27" s="111"/>
      <c r="N27" s="112"/>
      <c r="O27" s="1"/>
      <c r="P27" s="1"/>
      <c r="Q27" s="1"/>
      <c r="R27" s="1"/>
      <c r="S27" s="1"/>
      <c r="T27" s="1"/>
      <c r="U27" s="1"/>
      <c r="V27" s="1"/>
    </row>
    <row r="28" spans="2:22" x14ac:dyDescent="0.3">
      <c r="B28" s="111" t="s">
        <v>9208</v>
      </c>
      <c r="C28" s="112"/>
      <c r="D28" s="1"/>
      <c r="E28" s="1"/>
      <c r="F28" s="1"/>
      <c r="G28" s="1"/>
      <c r="H28" s="1"/>
      <c r="I28" s="1"/>
      <c r="J28" s="1"/>
      <c r="K28" s="1"/>
      <c r="L28" s="1"/>
      <c r="M28" s="111" t="s">
        <v>9208</v>
      </c>
      <c r="N28" s="112"/>
      <c r="O28" s="1"/>
      <c r="P28" s="1"/>
      <c r="Q28" s="1"/>
      <c r="R28" s="1"/>
      <c r="S28" s="1"/>
      <c r="T28" s="1"/>
      <c r="U28" s="1"/>
      <c r="V28" s="1"/>
    </row>
    <row r="29" spans="2:22" x14ac:dyDescent="0.3">
      <c r="B29" s="111" t="s">
        <v>9209</v>
      </c>
      <c r="C29" s="112">
        <v>56.39</v>
      </c>
      <c r="D29" s="1"/>
      <c r="E29" s="1"/>
      <c r="F29" s="1"/>
      <c r="G29" s="1"/>
      <c r="H29" s="1"/>
      <c r="I29" s="1"/>
      <c r="J29" s="1"/>
      <c r="K29" s="1"/>
      <c r="L29" s="1"/>
      <c r="M29" s="111" t="s">
        <v>9209</v>
      </c>
      <c r="N29" s="112">
        <v>-116.7</v>
      </c>
      <c r="O29" s="1"/>
      <c r="P29" s="1"/>
      <c r="Q29" s="1"/>
      <c r="R29" s="1"/>
      <c r="S29" s="1"/>
      <c r="T29" s="1"/>
      <c r="U29" s="1"/>
      <c r="V29" s="1"/>
    </row>
    <row r="30" spans="2:22" x14ac:dyDescent="0.3">
      <c r="B30" s="111" t="s">
        <v>9210</v>
      </c>
      <c r="C30" s="112">
        <v>9.0389999999999997</v>
      </c>
      <c r="D30" s="1"/>
      <c r="E30" s="1"/>
      <c r="F30" s="1"/>
      <c r="G30" s="1"/>
      <c r="H30" s="1"/>
      <c r="I30" s="1"/>
      <c r="J30" s="1"/>
      <c r="K30" s="1"/>
      <c r="L30" s="1"/>
      <c r="M30" s="111" t="s">
        <v>9210</v>
      </c>
      <c r="N30" s="112">
        <v>37.22</v>
      </c>
      <c r="O30" s="1"/>
      <c r="P30" s="1"/>
      <c r="Q30" s="1"/>
      <c r="R30" s="1"/>
      <c r="S30" s="1"/>
      <c r="T30" s="1"/>
      <c r="U30" s="1"/>
      <c r="V30" s="1"/>
    </row>
    <row r="31" spans="2:22" x14ac:dyDescent="0.3">
      <c r="B31" s="111" t="s">
        <v>9211</v>
      </c>
      <c r="C31" s="112">
        <v>5.2190000000000003</v>
      </c>
      <c r="D31" s="1"/>
      <c r="E31" s="1"/>
      <c r="F31" s="1"/>
      <c r="G31" s="1"/>
      <c r="H31" s="1"/>
      <c r="I31" s="1"/>
      <c r="J31" s="1"/>
      <c r="K31" s="1"/>
      <c r="L31" s="1"/>
      <c r="M31" s="111" t="s">
        <v>9211</v>
      </c>
      <c r="N31" s="112">
        <v>21.49</v>
      </c>
      <c r="O31" s="1"/>
      <c r="P31" s="1"/>
      <c r="Q31" s="1"/>
      <c r="R31" s="1"/>
      <c r="S31" s="1"/>
      <c r="T31" s="1"/>
      <c r="U31" s="1"/>
      <c r="V31" s="1"/>
    </row>
    <row r="32" spans="2:22" x14ac:dyDescent="0.3">
      <c r="B32" s="111" t="s">
        <v>9212</v>
      </c>
      <c r="C32" s="112" t="s">
        <v>9377</v>
      </c>
      <c r="D32" s="1"/>
      <c r="E32" s="1"/>
      <c r="F32" s="1"/>
      <c r="G32" s="1"/>
      <c r="H32" s="1"/>
      <c r="I32" s="1"/>
      <c r="J32" s="1"/>
      <c r="K32" s="1"/>
      <c r="L32" s="1"/>
      <c r="M32" s="111" t="s">
        <v>9212</v>
      </c>
      <c r="N32" s="112" t="s">
        <v>9379</v>
      </c>
      <c r="O32" s="1"/>
      <c r="P32" s="1"/>
      <c r="Q32" s="1"/>
      <c r="R32" s="1"/>
      <c r="S32" s="1"/>
      <c r="T32" s="1"/>
      <c r="U32" s="1"/>
      <c r="V32" s="1"/>
    </row>
    <row r="33" spans="2:22" x14ac:dyDescent="0.3">
      <c r="B33" s="111" t="s">
        <v>9216</v>
      </c>
      <c r="C33" s="112">
        <v>0.98319999999999996</v>
      </c>
      <c r="D33" s="1"/>
      <c r="E33" s="1"/>
      <c r="F33" s="1"/>
      <c r="G33" s="1"/>
      <c r="H33" s="1"/>
      <c r="I33" s="1"/>
      <c r="J33" s="1"/>
      <c r="K33" s="1"/>
      <c r="L33" s="1"/>
      <c r="M33" s="111" t="s">
        <v>9216</v>
      </c>
      <c r="N33" s="112">
        <v>0.93659999999999999</v>
      </c>
      <c r="O33" s="1"/>
      <c r="P33" s="1"/>
      <c r="Q33" s="1"/>
      <c r="R33" s="1"/>
      <c r="S33" s="1"/>
      <c r="T33" s="1"/>
      <c r="U33" s="1"/>
      <c r="V33" s="1"/>
    </row>
    <row r="34" spans="2:22" x14ac:dyDescent="0.3">
      <c r="B34" s="111"/>
      <c r="C34" s="112"/>
      <c r="D34" s="1"/>
      <c r="E34" s="1"/>
      <c r="F34" s="1"/>
      <c r="G34" s="1"/>
      <c r="H34" s="1"/>
      <c r="I34" s="1"/>
      <c r="J34" s="1"/>
      <c r="K34" s="1"/>
      <c r="L34" s="1"/>
      <c r="M34" s="111"/>
      <c r="N34" s="112"/>
      <c r="O34" s="1"/>
      <c r="P34" s="1"/>
      <c r="Q34" s="1"/>
      <c r="R34" s="1"/>
      <c r="S34" s="1"/>
      <c r="T34" s="1"/>
      <c r="U34" s="1"/>
      <c r="V34" s="1"/>
    </row>
    <row r="35" spans="2:22" x14ac:dyDescent="0.3">
      <c r="B35" s="111" t="s">
        <v>9218</v>
      </c>
      <c r="C35" s="112"/>
      <c r="D35" s="1"/>
      <c r="E35" s="1"/>
      <c r="F35" s="1"/>
      <c r="G35" s="1"/>
      <c r="H35" s="1"/>
      <c r="I35" s="1"/>
      <c r="J35" s="1"/>
      <c r="K35" s="1"/>
      <c r="L35" s="1"/>
      <c r="M35" s="111" t="s">
        <v>9218</v>
      </c>
      <c r="N35" s="112"/>
      <c r="O35" s="1"/>
      <c r="P35" s="1"/>
      <c r="Q35" s="1"/>
      <c r="R35" s="1"/>
      <c r="S35" s="1"/>
      <c r="T35" s="1"/>
      <c r="U35" s="1"/>
      <c r="V35" s="1"/>
    </row>
    <row r="36" spans="2:22" x14ac:dyDescent="0.3">
      <c r="B36" s="111" t="s">
        <v>9219</v>
      </c>
      <c r="C36" s="112">
        <v>-0.99980000000000002</v>
      </c>
      <c r="D36" s="1"/>
      <c r="E36" s="1"/>
      <c r="F36" s="1"/>
      <c r="G36" s="1"/>
      <c r="H36" s="1"/>
      <c r="I36" s="1"/>
      <c r="J36" s="1"/>
      <c r="K36" s="1"/>
      <c r="L36" s="1"/>
      <c r="M36" s="111" t="s">
        <v>9219</v>
      </c>
      <c r="N36" s="112">
        <v>-0.99950000000000006</v>
      </c>
      <c r="O36" s="1"/>
      <c r="P36" s="1"/>
      <c r="Q36" s="1"/>
      <c r="R36" s="1"/>
      <c r="S36" s="1"/>
      <c r="T36" s="1"/>
      <c r="U36" s="1"/>
      <c r="V36" s="1"/>
    </row>
    <row r="37" spans="2:22" x14ac:dyDescent="0.3">
      <c r="B37" s="111" t="s">
        <v>9220</v>
      </c>
      <c r="C37" s="112">
        <v>6.6E-3</v>
      </c>
      <c r="D37" s="1"/>
      <c r="E37" s="1"/>
      <c r="F37" s="1"/>
      <c r="G37" s="1"/>
      <c r="H37" s="1"/>
      <c r="I37" s="1"/>
      <c r="J37" s="1"/>
      <c r="K37" s="1"/>
      <c r="L37" s="1"/>
      <c r="M37" s="111" t="s">
        <v>9220</v>
      </c>
      <c r="N37" s="112">
        <v>0.01</v>
      </c>
      <c r="O37" s="1"/>
      <c r="P37" s="1"/>
      <c r="Q37" s="1"/>
      <c r="R37" s="1"/>
      <c r="S37" s="1"/>
      <c r="T37" s="1"/>
      <c r="U37" s="1"/>
      <c r="V37" s="1"/>
    </row>
    <row r="38" spans="2:22" x14ac:dyDescent="0.3">
      <c r="B38" s="111" t="s">
        <v>9199</v>
      </c>
      <c r="C38" s="112" t="s">
        <v>9165</v>
      </c>
      <c r="D38" s="1"/>
      <c r="E38" s="1"/>
      <c r="F38" s="1"/>
      <c r="G38" s="1"/>
      <c r="H38" s="1"/>
      <c r="I38" s="1"/>
      <c r="J38" s="1"/>
      <c r="K38" s="1"/>
      <c r="L38" s="1"/>
      <c r="M38" s="111" t="s">
        <v>9199</v>
      </c>
      <c r="N38" s="112" t="s">
        <v>9147</v>
      </c>
      <c r="O38" s="1"/>
      <c r="P38" s="1"/>
      <c r="Q38" s="1"/>
      <c r="R38" s="1"/>
      <c r="S38" s="1"/>
      <c r="T38" s="1"/>
      <c r="U38" s="1"/>
      <c r="V38" s="1"/>
    </row>
    <row r="39" spans="2:22" x14ac:dyDescent="0.3">
      <c r="B39" s="111" t="s">
        <v>9223</v>
      </c>
      <c r="C39" s="112" t="s">
        <v>8356</v>
      </c>
      <c r="D39" s="1"/>
      <c r="E39" s="1"/>
      <c r="F39" s="1"/>
      <c r="G39" s="1"/>
      <c r="H39" s="1"/>
      <c r="I39" s="1"/>
      <c r="J39" s="1"/>
      <c r="K39" s="1"/>
      <c r="L39" s="1"/>
      <c r="M39" s="111" t="s">
        <v>9223</v>
      </c>
      <c r="N39" s="112" t="s">
        <v>8356</v>
      </c>
      <c r="O39" s="1"/>
      <c r="P39" s="1"/>
      <c r="Q39" s="1"/>
      <c r="R39" s="1"/>
      <c r="S39" s="1"/>
      <c r="T39" s="1"/>
      <c r="U39" s="1"/>
      <c r="V39" s="1"/>
    </row>
    <row r="40" spans="2:22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2:22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2:22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2:22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2:22" x14ac:dyDescent="0.3">
      <c r="B44" s="1" t="s">
        <v>9224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2:22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2:22" x14ac:dyDescent="0.3">
      <c r="B46" s="1" t="s">
        <v>9172</v>
      </c>
      <c r="C46" s="1"/>
      <c r="D46" s="1"/>
      <c r="E46" s="1"/>
      <c r="F46" s="1"/>
      <c r="G46" s="1"/>
      <c r="H46" s="1" t="s">
        <v>9173</v>
      </c>
      <c r="I46" s="1"/>
      <c r="J46" s="1"/>
      <c r="K46" s="1"/>
      <c r="L46" s="1"/>
      <c r="M46" s="1" t="s">
        <v>9172</v>
      </c>
      <c r="N46" s="1"/>
      <c r="O46" s="1"/>
      <c r="P46" s="1"/>
      <c r="Q46" s="1"/>
      <c r="R46" s="1"/>
      <c r="S46" s="1" t="s">
        <v>9173</v>
      </c>
      <c r="T46" s="1"/>
      <c r="U46" s="1"/>
      <c r="V46" s="1"/>
    </row>
    <row r="47" spans="2:22" x14ac:dyDescent="0.3">
      <c r="B47" s="1" t="s">
        <v>9226</v>
      </c>
      <c r="C47" s="146" t="s">
        <v>9176</v>
      </c>
      <c r="D47" s="123">
        <v>30.823779987669642</v>
      </c>
      <c r="E47" s="1">
        <v>29.960222130671532</v>
      </c>
      <c r="F47" s="1">
        <v>26.76076820264311</v>
      </c>
      <c r="G47" s="1"/>
      <c r="H47" s="123">
        <v>0.58725079084316423</v>
      </c>
      <c r="I47" s="123">
        <v>0.58719749637261487</v>
      </c>
      <c r="J47" s="123">
        <v>0.53067122275817613</v>
      </c>
      <c r="K47" s="1"/>
      <c r="L47" s="1"/>
      <c r="M47" s="1" t="s">
        <v>9226</v>
      </c>
      <c r="N47" s="146" t="s">
        <v>9375</v>
      </c>
      <c r="O47" s="123">
        <v>69.075213938521856</v>
      </c>
      <c r="P47" s="123">
        <v>64.435655725574463</v>
      </c>
      <c r="Q47" s="123">
        <v>70.236242225894571</v>
      </c>
      <c r="R47" s="1"/>
      <c r="S47" s="123">
        <v>1.3160123135217232</v>
      </c>
      <c r="T47" s="123">
        <v>1.2628896926785571</v>
      </c>
      <c r="U47" s="123">
        <v>1.3927983031620743</v>
      </c>
      <c r="V47" s="1"/>
    </row>
    <row r="48" spans="2:22" x14ac:dyDescent="0.3">
      <c r="B48" s="1" t="s">
        <v>9230</v>
      </c>
      <c r="C48" s="146"/>
      <c r="D48" s="123">
        <v>69.176220012330347</v>
      </c>
      <c r="E48" s="1">
        <v>70.039777869328475</v>
      </c>
      <c r="F48" s="1">
        <v>73.239231797356894</v>
      </c>
      <c r="G48" s="1"/>
      <c r="H48" s="123">
        <v>1.4559820232407725</v>
      </c>
      <c r="I48" s="123">
        <v>1.4300367835299062</v>
      </c>
      <c r="J48" s="123">
        <v>1.4774359298769502</v>
      </c>
      <c r="K48" s="1"/>
      <c r="L48" s="1"/>
      <c r="M48" s="1" t="s">
        <v>9230</v>
      </c>
      <c r="N48" s="146"/>
      <c r="O48" s="123">
        <v>30.924786061478144</v>
      </c>
      <c r="P48" s="123">
        <v>35.564344274425537</v>
      </c>
      <c r="Q48" s="123">
        <v>29.763757774105422</v>
      </c>
      <c r="R48" s="1"/>
      <c r="S48" s="123">
        <v>0.65088743747567179</v>
      </c>
      <c r="T48" s="123">
        <v>0.72613480570190947</v>
      </c>
      <c r="U48" s="123">
        <v>0.60041652628591213</v>
      </c>
      <c r="V48" s="1"/>
    </row>
    <row r="49" spans="2:22" x14ac:dyDescent="0.3">
      <c r="B49" s="1"/>
      <c r="C49" s="1"/>
      <c r="D49" s="120"/>
      <c r="E49" s="120"/>
      <c r="F49" s="120"/>
      <c r="G49" s="1"/>
      <c r="H49" s="123"/>
      <c r="I49" s="123"/>
      <c r="J49" s="123"/>
      <c r="K49" s="1"/>
      <c r="L49" s="1"/>
      <c r="M49" s="1"/>
      <c r="N49" s="1"/>
      <c r="O49" s="120"/>
      <c r="P49" s="120"/>
      <c r="Q49" s="120"/>
      <c r="R49" s="1"/>
      <c r="S49" s="123"/>
      <c r="T49" s="123"/>
      <c r="U49" s="123"/>
      <c r="V49" s="1"/>
    </row>
    <row r="50" spans="2:22" x14ac:dyDescent="0.3">
      <c r="B50" s="1" t="s">
        <v>9226</v>
      </c>
      <c r="C50" s="146" t="s">
        <v>9184</v>
      </c>
      <c r="D50" s="123">
        <v>52.488273269778674</v>
      </c>
      <c r="E50" s="123">
        <v>51.02239419573381</v>
      </c>
      <c r="F50" s="123">
        <v>50.42815034053173</v>
      </c>
      <c r="G50" s="1"/>
      <c r="H50" s="123" t="s">
        <v>9185</v>
      </c>
      <c r="I50" s="123"/>
      <c r="J50" s="123"/>
      <c r="K50" s="1"/>
      <c r="L50" s="1"/>
      <c r="M50" s="1" t="s">
        <v>9226</v>
      </c>
      <c r="N50" s="146" t="s">
        <v>9184</v>
      </c>
      <c r="O50" s="123">
        <v>52.488273269778674</v>
      </c>
      <c r="P50" s="123">
        <v>51.02239419573381</v>
      </c>
      <c r="Q50" s="123">
        <v>50.42815034053173</v>
      </c>
      <c r="R50" s="1"/>
      <c r="S50" s="123" t="s">
        <v>9185</v>
      </c>
      <c r="T50" s="123"/>
      <c r="U50" s="123"/>
      <c r="V50" s="1"/>
    </row>
    <row r="51" spans="2:22" x14ac:dyDescent="0.3">
      <c r="B51" s="1" t="s">
        <v>9230</v>
      </c>
      <c r="C51" s="146"/>
      <c r="D51" s="123">
        <v>47.511726730221334</v>
      </c>
      <c r="E51" s="123">
        <v>48.977605804266183</v>
      </c>
      <c r="F51" s="123">
        <v>49.571849659468278</v>
      </c>
      <c r="G51" s="1"/>
      <c r="H51" s="123">
        <v>103.32134271083453</v>
      </c>
      <c r="I51" s="123">
        <v>103.31196604188474</v>
      </c>
      <c r="J51" s="123">
        <v>93.366691247280684</v>
      </c>
      <c r="K51" s="1"/>
      <c r="L51" s="1"/>
      <c r="M51" s="1" t="s">
        <v>9230</v>
      </c>
      <c r="N51" s="146"/>
      <c r="O51" s="123">
        <v>47.511726730221334</v>
      </c>
      <c r="P51" s="123">
        <v>48.977605804266183</v>
      </c>
      <c r="Q51" s="123">
        <v>49.571849659468278</v>
      </c>
      <c r="R51" s="1"/>
      <c r="S51" s="123">
        <v>99.404200545005779</v>
      </c>
      <c r="T51" s="123">
        <v>95.39161525115</v>
      </c>
      <c r="U51" s="123">
        <v>105.20418420384424</v>
      </c>
      <c r="V51" s="1"/>
    </row>
    <row r="52" spans="2:22" x14ac:dyDescent="0.3">
      <c r="B52" s="1"/>
      <c r="C52" s="1"/>
      <c r="D52" s="1"/>
      <c r="E52" s="1"/>
      <c r="F52" s="1"/>
      <c r="G52" s="1"/>
      <c r="H52" s="123">
        <v>247.93189654973466</v>
      </c>
      <c r="I52" s="123">
        <v>243.53591293625936</v>
      </c>
      <c r="J52" s="123">
        <v>278.40890301116048</v>
      </c>
      <c r="K52" s="1"/>
      <c r="L52" s="1"/>
      <c r="M52" s="1"/>
      <c r="N52" s="1"/>
      <c r="O52" s="1"/>
      <c r="P52" s="1"/>
      <c r="Q52" s="1"/>
      <c r="R52" s="1"/>
      <c r="S52" s="123">
        <v>49.45906894547668</v>
      </c>
      <c r="T52" s="123">
        <v>57.497880449225612</v>
      </c>
      <c r="U52" s="123">
        <v>43.108648604954837</v>
      </c>
      <c r="V52" s="1"/>
    </row>
    <row r="53" spans="2:22" x14ac:dyDescent="0.3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2:22" x14ac:dyDescent="0.3">
      <c r="B54" s="145" t="s">
        <v>9226</v>
      </c>
      <c r="C54" s="145"/>
      <c r="D54" s="145"/>
      <c r="E54" s="145" t="s">
        <v>9230</v>
      </c>
      <c r="F54" s="145"/>
      <c r="G54" s="145"/>
      <c r="H54" s="1"/>
      <c r="I54" s="1"/>
      <c r="J54" s="1"/>
      <c r="K54" s="1"/>
      <c r="L54" s="1"/>
      <c r="M54" s="145" t="s">
        <v>9226</v>
      </c>
      <c r="N54" s="145"/>
      <c r="O54" s="145"/>
      <c r="P54" s="145" t="s">
        <v>9230</v>
      </c>
      <c r="Q54" s="145"/>
      <c r="R54" s="145"/>
      <c r="S54" s="1"/>
      <c r="T54" s="1"/>
      <c r="U54" s="1"/>
      <c r="V54" s="1"/>
    </row>
    <row r="55" spans="2:22" x14ac:dyDescent="0.3">
      <c r="B55" s="112">
        <v>103.792</v>
      </c>
      <c r="C55" s="112">
        <v>103.6908</v>
      </c>
      <c r="D55" s="112">
        <v>92.517240000000001</v>
      </c>
      <c r="E55" s="112">
        <v>242.3511</v>
      </c>
      <c r="F55" s="112">
        <v>247.61080000000001</v>
      </c>
      <c r="G55" s="112">
        <v>279.827</v>
      </c>
      <c r="H55" s="1"/>
      <c r="I55" s="1"/>
      <c r="J55" s="1"/>
      <c r="K55" s="1"/>
      <c r="L55" s="1"/>
      <c r="M55" s="112">
        <v>93.75676</v>
      </c>
      <c r="N55" s="112">
        <v>98.729060000000004</v>
      </c>
      <c r="O55" s="112">
        <v>107.5142</v>
      </c>
      <c r="P55" s="112">
        <v>58.541249999999998</v>
      </c>
      <c r="Q55" s="112">
        <v>48.94218</v>
      </c>
      <c r="R55" s="112">
        <v>39.83043</v>
      </c>
      <c r="S55" s="1"/>
      <c r="T55" s="1"/>
      <c r="U55" s="1"/>
      <c r="V55" s="1"/>
    </row>
    <row r="56" spans="2:22" x14ac:dyDescent="0.3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2:22" x14ac:dyDescent="0.3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2:22" x14ac:dyDescent="0.3">
      <c r="B58" s="111" t="s">
        <v>9192</v>
      </c>
      <c r="C58" s="112" t="s">
        <v>9237</v>
      </c>
      <c r="D58" s="1"/>
      <c r="E58" s="1"/>
      <c r="F58" s="1"/>
      <c r="G58" s="1"/>
      <c r="H58" s="1"/>
      <c r="I58" s="1"/>
      <c r="J58" s="1"/>
      <c r="K58" s="1"/>
      <c r="L58" s="1"/>
      <c r="M58" s="111" t="s">
        <v>9192</v>
      </c>
      <c r="N58" s="112" t="s">
        <v>9237</v>
      </c>
      <c r="O58" s="1"/>
      <c r="P58" s="1"/>
      <c r="Q58" s="1"/>
      <c r="R58" s="1"/>
      <c r="S58" s="1"/>
      <c r="T58" s="1"/>
      <c r="U58" s="1"/>
      <c r="V58" s="1"/>
    </row>
    <row r="59" spans="2:22" x14ac:dyDescent="0.3">
      <c r="B59" s="111" t="s">
        <v>9194</v>
      </c>
      <c r="C59" s="112" t="s">
        <v>9194</v>
      </c>
      <c r="D59" s="1"/>
      <c r="E59" s="1"/>
      <c r="F59" s="1"/>
      <c r="G59" s="123"/>
      <c r="H59" s="1"/>
      <c r="I59" s="1"/>
      <c r="J59" s="1"/>
      <c r="K59" s="1"/>
      <c r="L59" s="123"/>
      <c r="M59" s="111" t="s">
        <v>9194</v>
      </c>
      <c r="N59" s="112" t="s">
        <v>9194</v>
      </c>
      <c r="O59" s="1"/>
      <c r="P59" s="1"/>
      <c r="Q59" s="1"/>
      <c r="R59" s="123"/>
      <c r="S59" s="123"/>
      <c r="T59" s="123"/>
      <c r="U59" s="1"/>
      <c r="V59" s="1"/>
    </row>
    <row r="60" spans="2:22" x14ac:dyDescent="0.3">
      <c r="B60" s="111" t="s">
        <v>9195</v>
      </c>
      <c r="C60" s="112" t="s">
        <v>9238</v>
      </c>
      <c r="D60" s="1"/>
      <c r="E60" s="1"/>
      <c r="F60" s="1"/>
      <c r="G60" s="123"/>
      <c r="H60" s="1"/>
      <c r="I60" s="1"/>
      <c r="J60" s="1"/>
      <c r="K60" s="1"/>
      <c r="L60" s="123"/>
      <c r="M60" s="111" t="s">
        <v>9195</v>
      </c>
      <c r="N60" s="112" t="s">
        <v>9238</v>
      </c>
      <c r="O60" s="1"/>
      <c r="P60" s="1"/>
      <c r="Q60" s="1"/>
      <c r="R60" s="123"/>
      <c r="S60" s="123"/>
      <c r="T60" s="123"/>
      <c r="U60" s="1"/>
      <c r="V60" s="1"/>
    </row>
    <row r="61" spans="2:22" x14ac:dyDescent="0.3">
      <c r="B61" s="111"/>
      <c r="C61" s="112"/>
      <c r="D61" s="1"/>
      <c r="E61" s="1"/>
      <c r="F61" s="1"/>
      <c r="G61" s="1"/>
      <c r="H61" s="1"/>
      <c r="I61" s="1"/>
      <c r="J61" s="1"/>
      <c r="K61" s="1"/>
      <c r="L61" s="1"/>
      <c r="M61" s="111"/>
      <c r="N61" s="112"/>
      <c r="O61" s="1"/>
      <c r="P61" s="1"/>
      <c r="Q61" s="1"/>
      <c r="R61" s="1"/>
      <c r="S61" s="1"/>
      <c r="T61" s="1"/>
      <c r="U61" s="1"/>
      <c r="V61" s="1"/>
    </row>
    <row r="62" spans="2:22" x14ac:dyDescent="0.3">
      <c r="B62" s="111" t="s">
        <v>9197</v>
      </c>
      <c r="C62" s="112"/>
      <c r="D62" s="1"/>
      <c r="E62" s="1"/>
      <c r="F62" s="1"/>
      <c r="G62" s="1"/>
      <c r="H62" s="1"/>
      <c r="I62" s="1"/>
      <c r="J62" s="1"/>
      <c r="K62" s="1"/>
      <c r="L62" s="123"/>
      <c r="M62" s="111" t="s">
        <v>9197</v>
      </c>
      <c r="N62" s="112"/>
      <c r="O62" s="1"/>
      <c r="P62" s="1"/>
      <c r="Q62" s="1"/>
      <c r="R62" s="1"/>
      <c r="S62" s="1"/>
      <c r="T62" s="1"/>
      <c r="U62" s="1"/>
      <c r="V62" s="1"/>
    </row>
    <row r="63" spans="2:22" x14ac:dyDescent="0.3">
      <c r="B63" s="111" t="s">
        <v>9198</v>
      </c>
      <c r="C63" s="112">
        <v>8.2000000000000007E-3</v>
      </c>
      <c r="D63" s="1"/>
      <c r="E63" s="1"/>
      <c r="F63" s="1"/>
      <c r="G63" s="1"/>
      <c r="H63" s="1"/>
      <c r="I63" s="1"/>
      <c r="J63" s="1"/>
      <c r="K63" s="1"/>
      <c r="L63" s="123"/>
      <c r="M63" s="111" t="s">
        <v>9198</v>
      </c>
      <c r="N63" s="112">
        <v>1.9E-2</v>
      </c>
      <c r="O63" s="1"/>
      <c r="P63" s="1"/>
      <c r="Q63" s="1"/>
      <c r="R63" s="1"/>
      <c r="S63" s="1"/>
      <c r="T63" s="1"/>
      <c r="U63" s="1"/>
      <c r="V63" s="1"/>
    </row>
    <row r="64" spans="2:22" x14ac:dyDescent="0.3">
      <c r="B64" s="111" t="s">
        <v>9199</v>
      </c>
      <c r="C64" s="112" t="s">
        <v>9165</v>
      </c>
      <c r="D64" s="1"/>
      <c r="E64" s="1"/>
      <c r="F64" s="1"/>
      <c r="G64" s="1"/>
      <c r="H64" s="1"/>
      <c r="I64" s="1"/>
      <c r="J64" s="1"/>
      <c r="K64" s="1"/>
      <c r="L64" s="1"/>
      <c r="M64" s="111" t="s">
        <v>9199</v>
      </c>
      <c r="N64" s="112" t="s">
        <v>9147</v>
      </c>
      <c r="O64" s="1"/>
      <c r="P64" s="1"/>
      <c r="Q64" s="1"/>
      <c r="R64" s="1"/>
      <c r="S64" s="1"/>
      <c r="T64" s="1"/>
      <c r="U64" s="1"/>
      <c r="V64" s="1"/>
    </row>
    <row r="65" spans="2:22" x14ac:dyDescent="0.3">
      <c r="B65" s="111" t="s">
        <v>9200</v>
      </c>
      <c r="C65" s="112" t="s">
        <v>8356</v>
      </c>
      <c r="D65" s="1"/>
      <c r="E65" s="1"/>
      <c r="F65" s="1"/>
      <c r="G65" s="1"/>
      <c r="H65" s="1"/>
      <c r="I65" s="1"/>
      <c r="J65" s="1"/>
      <c r="K65" s="1"/>
      <c r="L65" s="1"/>
      <c r="M65" s="111" t="s">
        <v>9200</v>
      </c>
      <c r="N65" s="112" t="s">
        <v>8356</v>
      </c>
      <c r="O65" s="1"/>
      <c r="P65" s="1"/>
      <c r="Q65" s="1"/>
      <c r="R65" s="1"/>
      <c r="S65" s="1"/>
      <c r="T65" s="1"/>
      <c r="U65" s="1"/>
      <c r="V65" s="1"/>
    </row>
    <row r="66" spans="2:22" x14ac:dyDescent="0.3">
      <c r="B66" s="111" t="s">
        <v>9201</v>
      </c>
      <c r="C66" s="112" t="s">
        <v>9202</v>
      </c>
      <c r="D66" s="1"/>
      <c r="E66" s="1"/>
      <c r="F66" s="1"/>
      <c r="G66" s="1"/>
      <c r="H66" s="1"/>
      <c r="I66" s="1"/>
      <c r="J66" s="1"/>
      <c r="K66" s="1"/>
      <c r="L66" s="1"/>
      <c r="M66" s="111" t="s">
        <v>9201</v>
      </c>
      <c r="N66" s="112" t="s">
        <v>9202</v>
      </c>
      <c r="O66" s="1"/>
      <c r="P66" s="1"/>
      <c r="Q66" s="1"/>
      <c r="R66" s="1"/>
      <c r="S66" s="1"/>
      <c r="T66" s="1"/>
      <c r="U66" s="1"/>
      <c r="V66" s="1"/>
    </row>
    <row r="67" spans="2:22" x14ac:dyDescent="0.3">
      <c r="B67" s="111" t="s">
        <v>9203</v>
      </c>
      <c r="C67" s="112" t="s">
        <v>9380</v>
      </c>
      <c r="D67" s="1"/>
      <c r="E67" s="1"/>
      <c r="F67" s="1"/>
      <c r="G67" s="1"/>
      <c r="H67" s="1"/>
      <c r="I67" s="1"/>
      <c r="J67" s="1"/>
      <c r="K67" s="1"/>
      <c r="L67" s="1"/>
      <c r="M67" s="111" t="s">
        <v>9203</v>
      </c>
      <c r="N67" s="112" t="s">
        <v>9382</v>
      </c>
      <c r="O67" s="1"/>
      <c r="P67" s="1"/>
      <c r="Q67" s="1"/>
      <c r="R67" s="1"/>
      <c r="S67" s="1"/>
      <c r="T67" s="1"/>
      <c r="U67" s="1"/>
      <c r="V67" s="1"/>
    </row>
    <row r="68" spans="2:22" x14ac:dyDescent="0.3">
      <c r="B68" s="111" t="s">
        <v>9207</v>
      </c>
      <c r="C68" s="112">
        <v>3</v>
      </c>
      <c r="D68" s="1"/>
      <c r="E68" s="1"/>
      <c r="F68" s="1"/>
      <c r="G68" s="1"/>
      <c r="H68" s="1"/>
      <c r="I68" s="1"/>
      <c r="J68" s="1"/>
      <c r="K68" s="1"/>
      <c r="L68" s="1"/>
      <c r="M68" s="111" t="s">
        <v>9207</v>
      </c>
      <c r="N68" s="112">
        <v>3</v>
      </c>
      <c r="O68" s="1"/>
      <c r="P68" s="1"/>
      <c r="Q68" s="1"/>
      <c r="R68" s="1"/>
      <c r="S68" s="1"/>
      <c r="T68" s="1"/>
      <c r="U68" s="1"/>
      <c r="V68" s="1"/>
    </row>
    <row r="69" spans="2:22" x14ac:dyDescent="0.3">
      <c r="B69" s="111"/>
      <c r="C69" s="112"/>
      <c r="D69" s="1"/>
      <c r="E69" s="1"/>
      <c r="F69" s="1"/>
      <c r="G69" s="1"/>
      <c r="H69" s="1"/>
      <c r="I69" s="1"/>
      <c r="J69" s="1"/>
      <c r="K69" s="1"/>
      <c r="L69" s="1"/>
      <c r="M69" s="111"/>
      <c r="N69" s="112"/>
      <c r="O69" s="1"/>
      <c r="P69" s="1"/>
      <c r="Q69" s="1"/>
      <c r="R69" s="1"/>
      <c r="S69" s="1"/>
      <c r="T69" s="1"/>
      <c r="U69" s="1"/>
      <c r="V69" s="1"/>
    </row>
    <row r="70" spans="2:22" x14ac:dyDescent="0.3">
      <c r="B70" s="111" t="s">
        <v>9208</v>
      </c>
      <c r="C70" s="112"/>
      <c r="D70" s="1"/>
      <c r="E70" s="1"/>
      <c r="F70" s="1"/>
      <c r="G70" s="1"/>
      <c r="H70" s="1"/>
      <c r="I70" s="1"/>
      <c r="J70" s="1"/>
      <c r="K70" s="1"/>
      <c r="L70" s="1"/>
      <c r="M70" s="111" t="s">
        <v>9208</v>
      </c>
      <c r="N70" s="112"/>
      <c r="O70" s="1"/>
      <c r="P70" s="1"/>
      <c r="Q70" s="1"/>
      <c r="R70" s="1"/>
      <c r="S70" s="1"/>
      <c r="T70" s="1"/>
      <c r="U70" s="1"/>
      <c r="V70" s="1"/>
    </row>
    <row r="71" spans="2:22" x14ac:dyDescent="0.3">
      <c r="B71" s="111" t="s">
        <v>9209</v>
      </c>
      <c r="C71" s="112">
        <v>-156.6</v>
      </c>
      <c r="D71" s="1"/>
      <c r="E71" s="1"/>
      <c r="F71" s="1"/>
      <c r="G71" s="1"/>
      <c r="H71" s="1"/>
      <c r="I71" s="1"/>
      <c r="J71" s="1"/>
      <c r="K71" s="1"/>
      <c r="L71" s="1"/>
      <c r="M71" s="111" t="s">
        <v>9209</v>
      </c>
      <c r="N71" s="112">
        <v>49.98</v>
      </c>
      <c r="O71" s="1"/>
      <c r="P71" s="1"/>
      <c r="Q71" s="1"/>
      <c r="R71" s="1"/>
      <c r="S71" s="1"/>
      <c r="T71" s="1"/>
      <c r="U71" s="1"/>
      <c r="V71" s="1"/>
    </row>
    <row r="72" spans="2:22" x14ac:dyDescent="0.3">
      <c r="B72" s="111" t="s">
        <v>9210</v>
      </c>
      <c r="C72" s="112">
        <v>24.71</v>
      </c>
      <c r="D72" s="1"/>
      <c r="E72" s="1"/>
      <c r="F72" s="1"/>
      <c r="G72" s="1"/>
      <c r="H72" s="1"/>
      <c r="I72" s="1"/>
      <c r="J72" s="1"/>
      <c r="K72" s="1"/>
      <c r="L72" s="1"/>
      <c r="M72" s="111" t="s">
        <v>9210</v>
      </c>
      <c r="N72" s="112">
        <v>12.1</v>
      </c>
      <c r="O72" s="1"/>
      <c r="P72" s="1"/>
      <c r="Q72" s="1"/>
      <c r="R72" s="1"/>
      <c r="S72" s="1"/>
      <c r="T72" s="1"/>
      <c r="U72" s="1"/>
      <c r="V72" s="1"/>
    </row>
    <row r="73" spans="2:22" x14ac:dyDescent="0.3">
      <c r="B73" s="111" t="s">
        <v>9211</v>
      </c>
      <c r="C73" s="112">
        <v>14.26</v>
      </c>
      <c r="D73" s="1"/>
      <c r="E73" s="1"/>
      <c r="F73" s="1"/>
      <c r="G73" s="1"/>
      <c r="H73" s="1"/>
      <c r="I73" s="1"/>
      <c r="J73" s="1"/>
      <c r="K73" s="1"/>
      <c r="L73" s="1"/>
      <c r="M73" s="111" t="s">
        <v>9211</v>
      </c>
      <c r="N73" s="112">
        <v>6.9859999999999998</v>
      </c>
      <c r="O73" s="1"/>
      <c r="P73" s="1"/>
      <c r="Q73" s="1"/>
      <c r="R73" s="1"/>
      <c r="S73" s="1"/>
      <c r="T73" s="1"/>
      <c r="U73" s="1"/>
      <c r="V73" s="1"/>
    </row>
    <row r="74" spans="2:22" x14ac:dyDescent="0.3">
      <c r="B74" s="111" t="s">
        <v>9212</v>
      </c>
      <c r="C74" s="112" t="s">
        <v>9381</v>
      </c>
      <c r="D74" s="1"/>
      <c r="E74" s="1"/>
      <c r="F74" s="1"/>
      <c r="G74" s="1"/>
      <c r="H74" s="1"/>
      <c r="I74" s="1"/>
      <c r="J74" s="1"/>
      <c r="K74" s="1"/>
      <c r="L74" s="1"/>
      <c r="M74" s="111" t="s">
        <v>9212</v>
      </c>
      <c r="N74" s="112" t="s">
        <v>9383</v>
      </c>
      <c r="O74" s="1"/>
      <c r="P74" s="1"/>
      <c r="Q74" s="1"/>
      <c r="R74" s="1"/>
      <c r="S74" s="1"/>
      <c r="T74" s="1"/>
      <c r="U74" s="1"/>
      <c r="V74" s="1"/>
    </row>
    <row r="75" spans="2:22" x14ac:dyDescent="0.3">
      <c r="B75" s="111" t="s">
        <v>9216</v>
      </c>
      <c r="C75" s="112">
        <v>0.98370000000000002</v>
      </c>
      <c r="D75" s="1"/>
      <c r="E75" s="1"/>
      <c r="F75" s="1"/>
      <c r="G75" s="1"/>
      <c r="H75" s="1"/>
      <c r="I75" s="1"/>
      <c r="J75" s="1"/>
      <c r="K75" s="1"/>
      <c r="L75" s="1"/>
      <c r="M75" s="111" t="s">
        <v>9216</v>
      </c>
      <c r="N75" s="112">
        <v>0.96240000000000003</v>
      </c>
      <c r="O75" s="1"/>
      <c r="P75" s="1"/>
      <c r="Q75" s="1"/>
      <c r="R75" s="1"/>
      <c r="S75" s="1"/>
      <c r="T75" s="1"/>
      <c r="U75" s="1"/>
      <c r="V75" s="1"/>
    </row>
    <row r="76" spans="2:22" x14ac:dyDescent="0.3">
      <c r="B76" s="111"/>
      <c r="C76" s="112"/>
      <c r="D76" s="1"/>
      <c r="E76" s="1"/>
      <c r="F76" s="1"/>
      <c r="G76" s="1"/>
      <c r="H76" s="1"/>
      <c r="I76" s="1"/>
      <c r="J76" s="1"/>
      <c r="K76" s="1"/>
      <c r="L76" s="1"/>
      <c r="M76" s="111"/>
      <c r="N76" s="112"/>
      <c r="O76" s="1"/>
      <c r="P76" s="1"/>
      <c r="Q76" s="1"/>
      <c r="R76" s="1"/>
      <c r="S76" s="1"/>
      <c r="T76" s="1"/>
      <c r="U76" s="1"/>
      <c r="V76" s="1"/>
    </row>
    <row r="77" spans="2:22" x14ac:dyDescent="0.3">
      <c r="B77" s="111" t="s">
        <v>9218</v>
      </c>
      <c r="C77" s="112"/>
      <c r="D77" s="1"/>
      <c r="E77" s="1"/>
      <c r="F77" s="1"/>
      <c r="G77" s="1"/>
      <c r="H77" s="1"/>
      <c r="I77" s="1"/>
      <c r="J77" s="1"/>
      <c r="K77" s="1"/>
      <c r="L77" s="1"/>
      <c r="M77" s="111" t="s">
        <v>9218</v>
      </c>
      <c r="N77" s="112"/>
      <c r="O77" s="1"/>
      <c r="P77" s="1"/>
      <c r="Q77" s="1"/>
      <c r="R77" s="1"/>
      <c r="S77" s="1"/>
      <c r="T77" s="1"/>
      <c r="U77" s="1"/>
      <c r="V77" s="1"/>
    </row>
    <row r="78" spans="2:22" x14ac:dyDescent="0.3">
      <c r="B78" s="111" t="s">
        <v>9219</v>
      </c>
      <c r="C78" s="112">
        <v>-0.99319999999999997</v>
      </c>
      <c r="D78" s="1"/>
      <c r="E78" s="1"/>
      <c r="F78" s="1"/>
      <c r="G78" s="1"/>
      <c r="H78" s="1"/>
      <c r="I78" s="1"/>
      <c r="J78" s="1"/>
      <c r="K78" s="1"/>
      <c r="L78" s="1"/>
      <c r="M78" s="111" t="s">
        <v>9219</v>
      </c>
      <c r="N78" s="112">
        <v>-0.98519999999999996</v>
      </c>
      <c r="O78" s="1"/>
      <c r="P78" s="1"/>
      <c r="Q78" s="1"/>
      <c r="R78" s="1"/>
      <c r="S78" s="1"/>
      <c r="T78" s="1"/>
      <c r="U78" s="1"/>
      <c r="V78" s="1"/>
    </row>
    <row r="79" spans="2:22" x14ac:dyDescent="0.3">
      <c r="B79" s="111" t="s">
        <v>9220</v>
      </c>
      <c r="C79" s="112">
        <v>3.7199999999999997E-2</v>
      </c>
      <c r="D79" s="1"/>
      <c r="E79" s="1"/>
      <c r="F79" s="1"/>
      <c r="G79" s="1"/>
      <c r="H79" s="1"/>
      <c r="I79" s="1"/>
      <c r="J79" s="1"/>
      <c r="K79" s="1"/>
      <c r="L79" s="1"/>
      <c r="M79" s="111" t="s">
        <v>9220</v>
      </c>
      <c r="N79" s="112">
        <v>5.4899999999999997E-2</v>
      </c>
      <c r="O79" s="1"/>
      <c r="P79" s="1"/>
      <c r="Q79" s="1"/>
      <c r="R79" s="1"/>
      <c r="S79" s="1"/>
      <c r="T79" s="1"/>
      <c r="U79" s="1"/>
      <c r="V79" s="1"/>
    </row>
    <row r="80" spans="2:22" x14ac:dyDescent="0.3">
      <c r="B80" s="111" t="s">
        <v>9199</v>
      </c>
      <c r="C80" s="112" t="s">
        <v>9147</v>
      </c>
      <c r="D80" s="1"/>
      <c r="E80" s="1"/>
      <c r="F80" s="1"/>
      <c r="G80" s="1"/>
      <c r="H80" s="1"/>
      <c r="I80" s="1"/>
      <c r="J80" s="1"/>
      <c r="K80" s="1"/>
      <c r="L80" s="1"/>
      <c r="M80" s="111" t="s">
        <v>9199</v>
      </c>
      <c r="N80" s="112" t="s">
        <v>9221</v>
      </c>
      <c r="O80" s="1"/>
      <c r="P80" s="1"/>
      <c r="Q80" s="1"/>
      <c r="R80" s="1"/>
      <c r="S80" s="1"/>
      <c r="T80" s="1"/>
      <c r="U80" s="1"/>
      <c r="V80" s="1"/>
    </row>
    <row r="81" spans="2:22" x14ac:dyDescent="0.3">
      <c r="B81" s="111" t="s">
        <v>9223</v>
      </c>
      <c r="C81" s="112" t="s">
        <v>8356</v>
      </c>
      <c r="D81" s="1"/>
      <c r="E81" s="1"/>
      <c r="F81" s="1"/>
      <c r="G81" s="1"/>
      <c r="H81" s="1"/>
      <c r="I81" s="1"/>
      <c r="J81" s="1"/>
      <c r="K81" s="1"/>
      <c r="L81" s="1"/>
      <c r="M81" s="111" t="s">
        <v>9223</v>
      </c>
      <c r="N81" s="112" t="s">
        <v>8413</v>
      </c>
      <c r="O81" s="1"/>
      <c r="P81" s="1"/>
      <c r="Q81" s="1"/>
      <c r="R81" s="1"/>
      <c r="S81" s="1"/>
      <c r="T81" s="1"/>
      <c r="U81" s="1"/>
      <c r="V81" s="1"/>
    </row>
  </sheetData>
  <mergeCells count="16">
    <mergeCell ref="B54:D54"/>
    <mergeCell ref="E54:G54"/>
    <mergeCell ref="M54:O54"/>
    <mergeCell ref="P54:R54"/>
    <mergeCell ref="C47:C48"/>
    <mergeCell ref="N47:N48"/>
    <mergeCell ref="C50:C51"/>
    <mergeCell ref="N50:N51"/>
    <mergeCell ref="B12:D12"/>
    <mergeCell ref="E12:G12"/>
    <mergeCell ref="M12:O12"/>
    <mergeCell ref="P12:R12"/>
    <mergeCell ref="C5:C6"/>
    <mergeCell ref="N5:N6"/>
    <mergeCell ref="C8:C9"/>
    <mergeCell ref="N8:N9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EC8DB-D01A-484C-B6F5-D888D6A91ECB}">
  <dimension ref="B4:AR32"/>
  <sheetViews>
    <sheetView workbookViewId="0">
      <selection activeCell="I23" sqref="I23:I25"/>
    </sheetView>
  </sheetViews>
  <sheetFormatPr defaultColWidth="9" defaultRowHeight="15" x14ac:dyDescent="0.2"/>
  <cols>
    <col min="1" max="16384" width="9" style="1"/>
  </cols>
  <sheetData>
    <row r="4" spans="2:43" x14ac:dyDescent="0.2">
      <c r="E4" s="1" t="s">
        <v>9172</v>
      </c>
      <c r="I4" s="1" t="s">
        <v>9173</v>
      </c>
    </row>
    <row r="5" spans="2:43" ht="16.5" customHeight="1" x14ac:dyDescent="0.2">
      <c r="B5" s="147" t="s">
        <v>9261</v>
      </c>
      <c r="C5" s="1">
        <v>0</v>
      </c>
      <c r="D5" s="146" t="s">
        <v>9375</v>
      </c>
      <c r="E5" s="123">
        <v>14.6228458770227</v>
      </c>
      <c r="F5" s="123">
        <v>15.0443145788668</v>
      </c>
      <c r="G5" s="123">
        <v>16.044150502592601</v>
      </c>
      <c r="I5" s="123">
        <v>0.58304279695116545</v>
      </c>
      <c r="J5" s="123">
        <v>0.59405151134994727</v>
      </c>
      <c r="K5" s="123">
        <v>0.63328832718606876</v>
      </c>
      <c r="Q5" s="147"/>
      <c r="S5" s="146"/>
      <c r="T5" s="123"/>
      <c r="AB5" s="123"/>
      <c r="AF5" s="147"/>
      <c r="AH5" s="146"/>
      <c r="AI5" s="123"/>
      <c r="AO5" s="1">
        <v>0.55283307810107196</v>
      </c>
      <c r="AQ5" s="123"/>
    </row>
    <row r="6" spans="2:43" x14ac:dyDescent="0.2">
      <c r="B6" s="146"/>
      <c r="C6" s="1">
        <v>0.1</v>
      </c>
      <c r="D6" s="146"/>
      <c r="E6" s="123">
        <v>19.584456027020199</v>
      </c>
      <c r="F6" s="123">
        <v>22.431432255126602</v>
      </c>
      <c r="G6" s="123">
        <v>22.351345665647202</v>
      </c>
      <c r="I6" s="123">
        <v>0.7843860816736099</v>
      </c>
      <c r="J6" s="123">
        <v>0.89901854682087634</v>
      </c>
      <c r="K6" s="123">
        <v>0.87852033053910883</v>
      </c>
      <c r="Q6" s="146"/>
      <c r="S6" s="146"/>
      <c r="T6" s="123"/>
      <c r="AB6" s="123"/>
      <c r="AF6" s="146"/>
      <c r="AH6" s="146"/>
      <c r="AI6" s="123"/>
      <c r="AO6" s="1">
        <v>1.014877362283876</v>
      </c>
      <c r="AQ6" s="123"/>
    </row>
    <row r="7" spans="2:43" x14ac:dyDescent="0.2">
      <c r="B7" s="146"/>
      <c r="C7" s="1">
        <v>1</v>
      </c>
      <c r="D7" s="146"/>
      <c r="E7" s="123">
        <v>28.2358026127771</v>
      </c>
      <c r="F7" s="123">
        <v>28.802917469307499</v>
      </c>
      <c r="G7" s="123">
        <v>28.282700495949999</v>
      </c>
      <c r="I7" s="123">
        <v>1.1342413620671188</v>
      </c>
      <c r="J7" s="123">
        <v>1.1473745388034975</v>
      </c>
      <c r="K7" s="123">
        <v>1.1652225982585911</v>
      </c>
      <c r="Q7" s="146"/>
      <c r="S7" s="146"/>
      <c r="T7" s="123"/>
      <c r="AB7" s="123"/>
      <c r="AF7" s="146"/>
      <c r="AH7" s="146"/>
      <c r="AI7" s="123"/>
      <c r="AO7" s="1">
        <v>1.125</v>
      </c>
      <c r="AQ7" s="123"/>
    </row>
    <row r="8" spans="2:43" x14ac:dyDescent="0.2">
      <c r="B8" s="146"/>
      <c r="C8" s="1">
        <v>10</v>
      </c>
      <c r="D8" s="146"/>
      <c r="E8" s="123">
        <v>37.55689548318</v>
      </c>
      <c r="F8" s="123">
        <v>33.7213356966991</v>
      </c>
      <c r="G8" s="123">
        <v>33.321803335810188</v>
      </c>
      <c r="I8" s="123">
        <v>1.498804810173672</v>
      </c>
      <c r="J8" s="123">
        <v>1.3696324994940987</v>
      </c>
      <c r="K8" s="123">
        <v>1.3354931024517984</v>
      </c>
      <c r="Q8" s="146"/>
      <c r="S8" s="146"/>
      <c r="T8" s="123"/>
      <c r="AB8" s="123"/>
      <c r="AF8" s="146"/>
      <c r="AH8" s="146"/>
      <c r="AI8" s="123"/>
      <c r="AO8" s="1">
        <v>1.3419840937630809</v>
      </c>
      <c r="AQ8" s="123"/>
    </row>
    <row r="9" spans="2:43" x14ac:dyDescent="0.2">
      <c r="I9" s="123" t="s">
        <v>9185</v>
      </c>
      <c r="X9" s="123"/>
      <c r="AM9" s="123"/>
    </row>
    <row r="10" spans="2:43" x14ac:dyDescent="0.2">
      <c r="D10" s="146" t="s">
        <v>9184</v>
      </c>
      <c r="E10" s="123">
        <v>25.080227306619967</v>
      </c>
      <c r="F10" s="123">
        <v>25.324932756554187</v>
      </c>
      <c r="G10" s="123">
        <v>25.334669555465545</v>
      </c>
      <c r="I10" s="123">
        <v>96.616502863373881</v>
      </c>
      <c r="J10" s="123">
        <v>98.440766008024411</v>
      </c>
      <c r="K10" s="123">
        <v>104.94273112860171</v>
      </c>
      <c r="S10" s="146"/>
      <c r="T10" s="123"/>
      <c r="AH10" s="146"/>
      <c r="AI10" s="123"/>
      <c r="AO10" s="1">
        <v>90.507386502243449</v>
      </c>
    </row>
    <row r="11" spans="2:43" x14ac:dyDescent="0.2">
      <c r="D11" s="146"/>
      <c r="E11" s="123">
        <v>24.96787804448762</v>
      </c>
      <c r="F11" s="123">
        <v>24.951022795301597</v>
      </c>
      <c r="G11" s="123">
        <v>25.442035760209642</v>
      </c>
      <c r="I11" s="123">
        <v>134.53319134981245</v>
      </c>
      <c r="J11" s="123">
        <v>151.33679986402348</v>
      </c>
      <c r="K11" s="123">
        <v>138.72359442383777</v>
      </c>
      <c r="S11" s="146"/>
      <c r="T11" s="123"/>
      <c r="AH11" s="146"/>
      <c r="AI11" s="123"/>
      <c r="AO11" s="1">
        <v>166.15123320064956</v>
      </c>
    </row>
    <row r="12" spans="2:43" x14ac:dyDescent="0.2">
      <c r="D12" s="146"/>
      <c r="E12" s="123">
        <v>24.893998364967267</v>
      </c>
      <c r="F12" s="123">
        <v>25.103326329119774</v>
      </c>
      <c r="G12" s="123">
        <v>24.272358378749349</v>
      </c>
      <c r="I12" s="123">
        <v>194.53826854533983</v>
      </c>
      <c r="J12" s="123">
        <v>193.14394743246356</v>
      </c>
      <c r="K12" s="123">
        <v>183.99559067132984</v>
      </c>
      <c r="S12" s="146"/>
      <c r="T12" s="123"/>
      <c r="AH12" s="146"/>
      <c r="AI12" s="123"/>
      <c r="AO12" s="1">
        <v>184.18002440224541</v>
      </c>
    </row>
    <row r="13" spans="2:43" x14ac:dyDescent="0.2">
      <c r="D13" s="146"/>
      <c r="E13" s="123">
        <v>25.057896283925153</v>
      </c>
      <c r="F13" s="123">
        <v>24.620718119024449</v>
      </c>
      <c r="G13" s="123">
        <v>24.950936305575464</v>
      </c>
      <c r="I13" s="123">
        <v>257.06600236057955</v>
      </c>
      <c r="J13" s="123">
        <v>230.55786801748707</v>
      </c>
      <c r="K13" s="123">
        <v>210.88231775657098</v>
      </c>
      <c r="S13" s="146"/>
      <c r="T13" s="123"/>
      <c r="AH13" s="146"/>
      <c r="AI13" s="123"/>
      <c r="AO13" s="1">
        <v>219.70370056596394</v>
      </c>
    </row>
    <row r="17" spans="2:44" ht="16.5" customHeight="1" x14ac:dyDescent="0.2">
      <c r="B17" s="145">
        <v>0</v>
      </c>
      <c r="C17" s="145"/>
      <c r="D17" s="145"/>
      <c r="E17" s="145">
        <v>0.1</v>
      </c>
      <c r="F17" s="145"/>
      <c r="G17" s="145"/>
      <c r="H17" s="144">
        <v>1</v>
      </c>
      <c r="I17" s="144"/>
      <c r="J17" s="144"/>
      <c r="K17" s="144">
        <v>10</v>
      </c>
      <c r="L17" s="144"/>
      <c r="M17" s="144"/>
      <c r="N17" s="1" t="s">
        <v>9258</v>
      </c>
      <c r="Q17" s="145"/>
      <c r="R17" s="145"/>
      <c r="S17" s="145"/>
      <c r="T17" s="145"/>
      <c r="U17" s="145"/>
      <c r="V17" s="145"/>
      <c r="W17" s="144"/>
      <c r="X17" s="144"/>
      <c r="Y17" s="144"/>
      <c r="Z17" s="144"/>
      <c r="AA17" s="144"/>
      <c r="AB17" s="144"/>
      <c r="AF17" s="145"/>
      <c r="AG17" s="145"/>
      <c r="AH17" s="145"/>
      <c r="AI17" s="145"/>
      <c r="AJ17" s="145"/>
      <c r="AK17" s="145"/>
      <c r="AL17" s="144"/>
      <c r="AM17" s="144"/>
      <c r="AN17" s="144"/>
      <c r="AO17" s="144">
        <v>10</v>
      </c>
      <c r="AP17" s="144"/>
      <c r="AQ17" s="144"/>
      <c r="AR17" s="1" t="s">
        <v>9258</v>
      </c>
    </row>
    <row r="18" spans="2:44" x14ac:dyDescent="0.2">
      <c r="B18" s="123">
        <v>96.616502863373881</v>
      </c>
      <c r="C18" s="123">
        <v>98.440766008024411</v>
      </c>
      <c r="D18" s="123">
        <v>104.94273112860171</v>
      </c>
      <c r="E18" s="123">
        <v>134.53319134981245</v>
      </c>
      <c r="F18" s="123">
        <v>151.33679986402348</v>
      </c>
      <c r="G18" s="123">
        <v>138.72359442383777</v>
      </c>
      <c r="H18" s="123">
        <v>194.53826854533983</v>
      </c>
      <c r="I18" s="123">
        <v>193.14394743246356</v>
      </c>
      <c r="J18" s="123">
        <v>183.99559067132984</v>
      </c>
      <c r="K18" s="123">
        <v>257.06600236057955</v>
      </c>
      <c r="L18" s="123">
        <v>230.55786801748707</v>
      </c>
      <c r="M18" s="123">
        <v>210.88231775657098</v>
      </c>
      <c r="AO18" s="1">
        <v>228.57682011343564</v>
      </c>
      <c r="AP18" s="1">
        <v>231.53783648412616</v>
      </c>
      <c r="AQ18" s="1">
        <v>219.70370056596394</v>
      </c>
    </row>
    <row r="21" spans="2:44" x14ac:dyDescent="0.2">
      <c r="B21" s="111" t="s">
        <v>9133</v>
      </c>
      <c r="C21" s="112" t="s">
        <v>9134</v>
      </c>
      <c r="D21" s="112" t="s">
        <v>9135</v>
      </c>
      <c r="E21" s="112" t="s">
        <v>9136</v>
      </c>
      <c r="F21" s="112" t="s">
        <v>9137</v>
      </c>
      <c r="G21" s="112" t="s">
        <v>9138</v>
      </c>
      <c r="H21" s="112" t="s">
        <v>9139</v>
      </c>
      <c r="I21" s="112"/>
      <c r="J21" s="112"/>
      <c r="Q21" s="111"/>
      <c r="R21" s="112"/>
      <c r="S21" s="112"/>
      <c r="T21" s="112"/>
      <c r="U21" s="112"/>
      <c r="V21" s="112"/>
      <c r="W21" s="112"/>
      <c r="X21" s="112"/>
      <c r="Y21" s="112"/>
      <c r="AF21" s="111"/>
      <c r="AG21" s="112"/>
      <c r="AH21" s="112"/>
      <c r="AI21" s="112"/>
      <c r="AJ21" s="112"/>
      <c r="AK21" s="112"/>
      <c r="AL21" s="112"/>
      <c r="AM21" s="112"/>
      <c r="AN21" s="112"/>
    </row>
    <row r="22" spans="2:44" x14ac:dyDescent="0.2">
      <c r="B22" s="111"/>
      <c r="C22" s="112"/>
      <c r="D22" s="112"/>
      <c r="E22" s="112"/>
      <c r="F22" s="112"/>
      <c r="G22" s="112"/>
      <c r="H22" s="112"/>
      <c r="I22" s="112"/>
      <c r="J22" s="112"/>
      <c r="Q22" s="111"/>
      <c r="R22" s="112"/>
      <c r="S22" s="112"/>
      <c r="T22" s="112"/>
      <c r="U22" s="112"/>
      <c r="V22" s="112"/>
      <c r="W22" s="112"/>
      <c r="X22" s="112"/>
      <c r="Y22" s="112"/>
      <c r="AF22" s="111"/>
      <c r="AG22" s="112"/>
      <c r="AH22" s="112"/>
      <c r="AI22" s="112"/>
      <c r="AJ22" s="112"/>
      <c r="AK22" s="112"/>
      <c r="AL22" s="112"/>
      <c r="AM22" s="112"/>
      <c r="AN22" s="112"/>
    </row>
    <row r="23" spans="2:44" x14ac:dyDescent="0.2">
      <c r="B23" s="111" t="s">
        <v>9247</v>
      </c>
      <c r="C23" s="112">
        <v>-41.53</v>
      </c>
      <c r="D23" s="112" t="s">
        <v>9384</v>
      </c>
      <c r="E23" s="112" t="s">
        <v>8356</v>
      </c>
      <c r="F23" s="112" t="s">
        <v>9147</v>
      </c>
      <c r="G23" s="112">
        <v>1.09E-2</v>
      </c>
      <c r="H23" s="112" t="s">
        <v>9143</v>
      </c>
      <c r="I23" s="112">
        <v>0.1</v>
      </c>
      <c r="J23" s="112"/>
      <c r="Q23" s="111"/>
      <c r="R23" s="112"/>
      <c r="S23" s="112"/>
      <c r="T23" s="112"/>
      <c r="U23" s="112"/>
      <c r="V23" s="112"/>
      <c r="W23" s="112"/>
      <c r="X23" s="112"/>
      <c r="Y23" s="112"/>
      <c r="AF23" s="111"/>
      <c r="AG23" s="112"/>
      <c r="AH23" s="112"/>
      <c r="AI23" s="112"/>
      <c r="AJ23" s="112"/>
      <c r="AK23" s="112"/>
      <c r="AL23" s="112"/>
      <c r="AM23" s="112"/>
      <c r="AN23" s="112"/>
    </row>
    <row r="24" spans="2:44" x14ac:dyDescent="0.2">
      <c r="B24" s="111" t="s">
        <v>9246</v>
      </c>
      <c r="C24" s="112">
        <v>-90.56</v>
      </c>
      <c r="D24" s="112" t="s">
        <v>9385</v>
      </c>
      <c r="E24" s="112" t="s">
        <v>8356</v>
      </c>
      <c r="F24" s="112" t="s">
        <v>9142</v>
      </c>
      <c r="G24" s="112">
        <v>1E-4</v>
      </c>
      <c r="H24" s="112" t="s">
        <v>9148</v>
      </c>
      <c r="I24" s="112">
        <v>1</v>
      </c>
      <c r="J24" s="112"/>
      <c r="Q24" s="111"/>
      <c r="R24" s="112"/>
      <c r="S24" s="112"/>
      <c r="T24" s="112"/>
      <c r="U24" s="112"/>
      <c r="V24" s="112"/>
      <c r="W24" s="112"/>
      <c r="X24" s="112"/>
      <c r="Y24" s="112"/>
      <c r="AF24" s="111"/>
      <c r="AG24" s="112"/>
      <c r="AH24" s="112"/>
      <c r="AI24" s="112"/>
      <c r="AJ24" s="112"/>
      <c r="AK24" s="112"/>
      <c r="AL24" s="112"/>
      <c r="AM24" s="112"/>
      <c r="AN24" s="112"/>
    </row>
    <row r="25" spans="2:44" x14ac:dyDescent="0.2">
      <c r="B25" s="111" t="s">
        <v>9245</v>
      </c>
      <c r="C25" s="112">
        <v>-132.80000000000001</v>
      </c>
      <c r="D25" s="112" t="s">
        <v>9386</v>
      </c>
      <c r="E25" s="112" t="s">
        <v>8356</v>
      </c>
      <c r="F25" s="112" t="s">
        <v>9142</v>
      </c>
      <c r="G25" s="112">
        <v>1E-4</v>
      </c>
      <c r="H25" s="112" t="s">
        <v>9248</v>
      </c>
      <c r="I25" s="112">
        <v>10</v>
      </c>
      <c r="J25" s="112"/>
      <c r="Q25" s="111"/>
      <c r="R25" s="112"/>
      <c r="S25" s="112"/>
      <c r="T25" s="112"/>
      <c r="U25" s="112"/>
      <c r="V25" s="112"/>
      <c r="W25" s="112"/>
      <c r="X25" s="112"/>
      <c r="Y25" s="112"/>
      <c r="AF25" s="111"/>
      <c r="AG25" s="112"/>
      <c r="AH25" s="112"/>
      <c r="AI25" s="112"/>
      <c r="AJ25" s="112"/>
      <c r="AK25" s="112"/>
      <c r="AL25" s="112"/>
      <c r="AM25" s="112"/>
      <c r="AN25" s="112"/>
    </row>
    <row r="26" spans="2:44" x14ac:dyDescent="0.2">
      <c r="B26" s="111"/>
      <c r="C26" s="112"/>
      <c r="D26" s="112"/>
      <c r="E26" s="112"/>
      <c r="F26" s="112"/>
      <c r="G26" s="112"/>
      <c r="H26" s="112"/>
      <c r="I26" s="112"/>
      <c r="J26" s="112"/>
      <c r="Q26" s="111"/>
      <c r="R26" s="112"/>
      <c r="S26" s="112"/>
      <c r="T26" s="112"/>
      <c r="U26" s="112"/>
      <c r="V26" s="112"/>
      <c r="W26" s="112"/>
      <c r="X26" s="112"/>
      <c r="Y26" s="112"/>
      <c r="AF26" s="111"/>
      <c r="AG26" s="112"/>
      <c r="AH26" s="112"/>
      <c r="AI26" s="112"/>
      <c r="AJ26" s="112"/>
      <c r="AK26" s="112"/>
      <c r="AL26" s="112"/>
      <c r="AM26" s="112"/>
      <c r="AN26" s="112"/>
    </row>
    <row r="27" spans="2:44" x14ac:dyDescent="0.2">
      <c r="B27" s="111"/>
      <c r="C27" s="112"/>
      <c r="D27" s="112"/>
      <c r="E27" s="112"/>
      <c r="F27" s="112"/>
      <c r="G27" s="112"/>
      <c r="H27" s="112"/>
      <c r="I27" s="112"/>
      <c r="J27" s="112"/>
      <c r="Q27" s="111"/>
      <c r="R27" s="112"/>
      <c r="S27" s="112"/>
      <c r="T27" s="112"/>
      <c r="U27" s="112"/>
      <c r="V27" s="112"/>
      <c r="W27" s="112"/>
      <c r="X27" s="112"/>
      <c r="Y27" s="112"/>
      <c r="AF27" s="111"/>
      <c r="AG27" s="112"/>
      <c r="AH27" s="112"/>
      <c r="AI27" s="112"/>
      <c r="AJ27" s="112"/>
      <c r="AK27" s="112"/>
      <c r="AL27" s="112"/>
      <c r="AM27" s="112"/>
      <c r="AN27" s="112"/>
    </row>
    <row r="28" spans="2:44" x14ac:dyDescent="0.2">
      <c r="B28" s="111" t="s">
        <v>9149</v>
      </c>
      <c r="C28" s="112" t="s">
        <v>9150</v>
      </c>
      <c r="D28" s="112" t="s">
        <v>9151</v>
      </c>
      <c r="E28" s="112" t="s">
        <v>9134</v>
      </c>
      <c r="F28" s="112" t="s">
        <v>9152</v>
      </c>
      <c r="G28" s="112" t="s">
        <v>9153</v>
      </c>
      <c r="H28" s="112" t="s">
        <v>9154</v>
      </c>
      <c r="I28" s="112" t="s">
        <v>9155</v>
      </c>
      <c r="J28" s="112" t="s">
        <v>9156</v>
      </c>
      <c r="Q28" s="111"/>
      <c r="R28" s="112"/>
      <c r="S28" s="112"/>
      <c r="T28" s="112"/>
      <c r="U28" s="112"/>
      <c r="V28" s="112"/>
      <c r="W28" s="112"/>
      <c r="X28" s="112"/>
      <c r="Y28" s="112"/>
      <c r="AF28" s="111"/>
      <c r="AG28" s="112"/>
      <c r="AH28" s="112"/>
      <c r="AI28" s="112"/>
      <c r="AJ28" s="112"/>
      <c r="AK28" s="112"/>
      <c r="AL28" s="112"/>
      <c r="AM28" s="112"/>
      <c r="AN28" s="112"/>
    </row>
    <row r="29" spans="2:44" x14ac:dyDescent="0.2">
      <c r="B29" s="111"/>
      <c r="C29" s="112"/>
      <c r="D29" s="112"/>
      <c r="E29" s="112"/>
      <c r="F29" s="112"/>
      <c r="G29" s="112"/>
      <c r="H29" s="112"/>
      <c r="I29" s="112"/>
      <c r="J29" s="112"/>
      <c r="Q29" s="111"/>
      <c r="R29" s="112"/>
      <c r="S29" s="112"/>
      <c r="T29" s="112"/>
      <c r="U29" s="112"/>
      <c r="V29" s="112"/>
      <c r="W29" s="112"/>
      <c r="X29" s="112"/>
      <c r="Y29" s="112"/>
      <c r="AF29" s="111"/>
      <c r="AG29" s="112"/>
      <c r="AH29" s="112"/>
      <c r="AI29" s="112"/>
      <c r="AJ29" s="112"/>
      <c r="AK29" s="112"/>
      <c r="AL29" s="112"/>
      <c r="AM29" s="112"/>
      <c r="AN29" s="112"/>
    </row>
    <row r="30" spans="2:44" x14ac:dyDescent="0.2">
      <c r="B30" s="111" t="s">
        <v>9247</v>
      </c>
      <c r="C30" s="112">
        <v>100</v>
      </c>
      <c r="D30" s="112">
        <v>141.5</v>
      </c>
      <c r="E30" s="112">
        <v>-41.53</v>
      </c>
      <c r="F30" s="112">
        <v>10.53</v>
      </c>
      <c r="G30" s="112">
        <v>3</v>
      </c>
      <c r="H30" s="112">
        <v>3</v>
      </c>
      <c r="I30" s="112">
        <v>3.9430000000000001</v>
      </c>
      <c r="J30" s="112">
        <v>8</v>
      </c>
      <c r="Q30" s="111"/>
      <c r="R30" s="112"/>
      <c r="S30" s="112"/>
      <c r="T30" s="112"/>
      <c r="U30" s="112"/>
      <c r="V30" s="112"/>
      <c r="W30" s="112"/>
      <c r="X30" s="112"/>
      <c r="Y30" s="112"/>
      <c r="AF30" s="111"/>
      <c r="AG30" s="112"/>
      <c r="AH30" s="112"/>
      <c r="AI30" s="112"/>
      <c r="AJ30" s="112"/>
      <c r="AK30" s="112"/>
      <c r="AL30" s="112"/>
      <c r="AM30" s="112"/>
      <c r="AN30" s="112"/>
    </row>
    <row r="31" spans="2:44" x14ac:dyDescent="0.2">
      <c r="B31" s="111" t="s">
        <v>9246</v>
      </c>
      <c r="C31" s="112">
        <v>100</v>
      </c>
      <c r="D31" s="112">
        <v>190.6</v>
      </c>
      <c r="E31" s="112">
        <v>-90.56</v>
      </c>
      <c r="F31" s="112">
        <v>10.53</v>
      </c>
      <c r="G31" s="112">
        <v>3</v>
      </c>
      <c r="H31" s="112">
        <v>3</v>
      </c>
      <c r="I31" s="112">
        <v>8.5980000000000008</v>
      </c>
      <c r="J31" s="112">
        <v>8</v>
      </c>
      <c r="Q31" s="111"/>
      <c r="R31" s="112"/>
      <c r="S31" s="112"/>
      <c r="T31" s="112"/>
      <c r="U31" s="112"/>
      <c r="V31" s="112"/>
      <c r="W31" s="112"/>
      <c r="X31" s="112"/>
      <c r="Y31" s="112"/>
      <c r="AF31" s="111"/>
      <c r="AG31" s="112"/>
      <c r="AH31" s="112"/>
      <c r="AI31" s="112"/>
      <c r="AJ31" s="112"/>
      <c r="AK31" s="112"/>
      <c r="AL31" s="112"/>
      <c r="AM31" s="112"/>
      <c r="AN31" s="112"/>
    </row>
    <row r="32" spans="2:44" x14ac:dyDescent="0.2">
      <c r="B32" s="111" t="s">
        <v>9245</v>
      </c>
      <c r="C32" s="112">
        <v>100</v>
      </c>
      <c r="D32" s="112">
        <v>232.8</v>
      </c>
      <c r="E32" s="112">
        <v>-132.80000000000001</v>
      </c>
      <c r="F32" s="112">
        <v>10.53</v>
      </c>
      <c r="G32" s="112">
        <v>3</v>
      </c>
      <c r="H32" s="112">
        <v>3</v>
      </c>
      <c r="I32" s="112">
        <v>12.61</v>
      </c>
      <c r="J32" s="112">
        <v>8</v>
      </c>
      <c r="Q32" s="111"/>
      <c r="R32" s="112"/>
      <c r="S32" s="112"/>
      <c r="T32" s="112"/>
      <c r="U32" s="112"/>
      <c r="V32" s="112"/>
      <c r="W32" s="112"/>
      <c r="X32" s="112"/>
      <c r="Y32" s="112"/>
      <c r="AF32" s="111"/>
      <c r="AG32" s="112"/>
      <c r="AH32" s="112"/>
      <c r="AI32" s="112"/>
      <c r="AJ32" s="112"/>
      <c r="AK32" s="112"/>
      <c r="AL32" s="112"/>
      <c r="AM32" s="112"/>
      <c r="AN32" s="112"/>
    </row>
  </sheetData>
  <mergeCells count="21">
    <mergeCell ref="Z17:AB17"/>
    <mergeCell ref="AF17:AH17"/>
    <mergeCell ref="AI17:AK17"/>
    <mergeCell ref="AL17:AN17"/>
    <mergeCell ref="AO17:AQ17"/>
    <mergeCell ref="D10:D13"/>
    <mergeCell ref="S10:S13"/>
    <mergeCell ref="AH10:AH13"/>
    <mergeCell ref="B17:D17"/>
    <mergeCell ref="E17:G17"/>
    <mergeCell ref="H17:J17"/>
    <mergeCell ref="K17:M17"/>
    <mergeCell ref="Q17:S17"/>
    <mergeCell ref="T17:V17"/>
    <mergeCell ref="W17:Y17"/>
    <mergeCell ref="B5:B8"/>
    <mergeCell ref="D5:D8"/>
    <mergeCell ref="Q5:Q8"/>
    <mergeCell ref="S5:S8"/>
    <mergeCell ref="AF5:AF8"/>
    <mergeCell ref="AH5:AH8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Y646"/>
  <sheetViews>
    <sheetView topLeftCell="A62" zoomScale="70" zoomScaleNormal="70" workbookViewId="0">
      <selection activeCell="Q102" sqref="Q102"/>
    </sheetView>
  </sheetViews>
  <sheetFormatPr defaultColWidth="9" defaultRowHeight="16.5" x14ac:dyDescent="0.3"/>
  <cols>
    <col min="1" max="1" width="9" style="1"/>
    <col min="2" max="2" width="14.625" style="1" bestFit="1" customWidth="1"/>
    <col min="3" max="5" width="14.5" style="1" bestFit="1" customWidth="1"/>
    <col min="6" max="6" width="9" style="1"/>
    <col min="7" max="7" width="14.625" style="1" bestFit="1" customWidth="1"/>
    <col min="8" max="10" width="14.5" style="1" bestFit="1" customWidth="1"/>
    <col min="11" max="11" width="9" style="1"/>
    <col min="12" max="12" width="14.625" style="1" bestFit="1" customWidth="1"/>
    <col min="13" max="15" width="14.5" style="1" bestFit="1" customWidth="1"/>
    <col min="16" max="16" width="9" style="1"/>
    <col min="26" max="16384" width="9" style="1"/>
  </cols>
  <sheetData>
    <row r="2" spans="2:15" ht="45.75" thickBot="1" x14ac:dyDescent="0.35">
      <c r="B2" s="66" t="s">
        <v>8733</v>
      </c>
      <c r="G2" s="66" t="s">
        <v>8734</v>
      </c>
      <c r="L2" s="66" t="s">
        <v>8735</v>
      </c>
    </row>
    <row r="3" spans="2:15" ht="17.25" customHeight="1" thickBot="1" x14ac:dyDescent="0.35">
      <c r="B3" s="137" t="s">
        <v>7448</v>
      </c>
      <c r="C3" s="140" t="s">
        <v>7449</v>
      </c>
      <c r="D3" s="141"/>
      <c r="E3" s="142"/>
      <c r="G3" s="137" t="s">
        <v>7448</v>
      </c>
      <c r="H3" s="140" t="s">
        <v>7449</v>
      </c>
      <c r="I3" s="141"/>
      <c r="J3" s="142"/>
      <c r="L3" s="137" t="s">
        <v>7448</v>
      </c>
      <c r="M3" s="140" t="s">
        <v>7449</v>
      </c>
      <c r="N3" s="141"/>
      <c r="O3" s="142"/>
    </row>
    <row r="4" spans="2:15" ht="31.5" x14ac:dyDescent="0.3">
      <c r="B4" s="138"/>
      <c r="C4" s="67" t="s">
        <v>7450</v>
      </c>
      <c r="D4" s="67" t="s">
        <v>7451</v>
      </c>
      <c r="E4" s="67" t="s">
        <v>7451</v>
      </c>
      <c r="G4" s="138"/>
      <c r="H4" s="67" t="s">
        <v>7450</v>
      </c>
      <c r="I4" s="67" t="s">
        <v>7451</v>
      </c>
      <c r="J4" s="67" t="s">
        <v>7451</v>
      </c>
      <c r="L4" s="138"/>
      <c r="M4" s="67" t="s">
        <v>7450</v>
      </c>
      <c r="N4" s="67" t="s">
        <v>7451</v>
      </c>
      <c r="O4" s="67" t="s">
        <v>7451</v>
      </c>
    </row>
    <row r="5" spans="2:15" ht="32.25" thickBot="1" x14ac:dyDescent="0.35">
      <c r="B5" s="139"/>
      <c r="C5" s="69" t="s">
        <v>7454</v>
      </c>
      <c r="D5" s="69" t="s">
        <v>7454</v>
      </c>
      <c r="E5" s="69" t="s">
        <v>7455</v>
      </c>
      <c r="G5" s="139"/>
      <c r="H5" s="69" t="s">
        <v>7454</v>
      </c>
      <c r="I5" s="69" t="s">
        <v>8739</v>
      </c>
      <c r="J5" s="69" t="s">
        <v>7455</v>
      </c>
      <c r="L5" s="139"/>
      <c r="M5" s="69" t="s">
        <v>7454</v>
      </c>
      <c r="N5" s="69" t="s">
        <v>8739</v>
      </c>
      <c r="O5" s="69" t="s">
        <v>7455</v>
      </c>
    </row>
    <row r="6" spans="2:15" ht="17.25" thickBot="1" x14ac:dyDescent="0.35">
      <c r="B6" s="73" t="s">
        <v>2898</v>
      </c>
      <c r="C6" s="74">
        <v>-1.43618819124566</v>
      </c>
      <c r="D6" s="74">
        <v>-1.92653949153169</v>
      </c>
      <c r="E6" s="74">
        <v>-0.49035117625149399</v>
      </c>
      <c r="G6" s="73" t="s">
        <v>5470</v>
      </c>
      <c r="H6" s="74">
        <v>0.59146495926552201</v>
      </c>
      <c r="I6" s="74">
        <v>-3.2334513105479301</v>
      </c>
      <c r="J6" s="74">
        <v>-3.8249160766094299</v>
      </c>
      <c r="L6" s="73" t="s">
        <v>9396</v>
      </c>
      <c r="M6" s="74">
        <v>-0.73142427834009305</v>
      </c>
      <c r="N6" s="74">
        <v>1.16770924479375</v>
      </c>
      <c r="O6" s="74">
        <v>1.8991334706796601</v>
      </c>
    </row>
    <row r="7" spans="2:15" ht="17.25" thickBot="1" x14ac:dyDescent="0.35">
      <c r="B7" s="73" t="s">
        <v>2905</v>
      </c>
      <c r="C7" s="74">
        <v>-0.86903039531985105</v>
      </c>
      <c r="D7" s="74">
        <v>0.38121026671859398</v>
      </c>
      <c r="E7" s="74">
        <v>1.2502406520932601</v>
      </c>
      <c r="G7" s="73" t="s">
        <v>33</v>
      </c>
      <c r="H7" s="74">
        <v>1.0646400832374301</v>
      </c>
      <c r="I7" s="74">
        <v>-0.120450743255807</v>
      </c>
      <c r="J7" s="74">
        <v>-1.18509065979496</v>
      </c>
      <c r="L7" s="73" t="s">
        <v>8741</v>
      </c>
      <c r="M7" s="74">
        <v>0.73563481575534295</v>
      </c>
      <c r="N7" s="74">
        <v>-4.2720929946837503</v>
      </c>
      <c r="O7" s="74">
        <v>-5.0077281157593596</v>
      </c>
    </row>
    <row r="8" spans="2:15" ht="17.25" thickBot="1" x14ac:dyDescent="0.35">
      <c r="B8" s="73" t="s">
        <v>33</v>
      </c>
      <c r="C8" s="74">
        <v>1.0646400832374301</v>
      </c>
      <c r="D8" s="74">
        <v>-0.120450743255807</v>
      </c>
      <c r="E8" s="74">
        <v>-1.18509065979496</v>
      </c>
      <c r="G8" s="73" t="s">
        <v>8745</v>
      </c>
      <c r="H8" s="74">
        <v>-0.18734504796901499</v>
      </c>
      <c r="I8" s="74">
        <v>-6.8202590727733201E-2</v>
      </c>
      <c r="J8" s="74">
        <v>0.11914233021189399</v>
      </c>
      <c r="L8" s="73" t="s">
        <v>8744</v>
      </c>
      <c r="M8" s="74">
        <v>-0.69689074703291998</v>
      </c>
      <c r="N8" s="74">
        <v>-1.17645507672747</v>
      </c>
      <c r="O8" s="74">
        <v>-0.47956447496851601</v>
      </c>
    </row>
    <row r="9" spans="2:15" ht="17.25" thickBot="1" x14ac:dyDescent="0.35">
      <c r="B9" s="73" t="s">
        <v>1304</v>
      </c>
      <c r="C9" s="74">
        <v>0.82474341773453796</v>
      </c>
      <c r="D9" s="74">
        <v>1.65750647543046</v>
      </c>
      <c r="E9" s="74">
        <v>0.83276284891335195</v>
      </c>
      <c r="G9" s="73" t="s">
        <v>945</v>
      </c>
      <c r="H9" s="74">
        <v>-1.8585483743717199</v>
      </c>
      <c r="I9" s="74">
        <v>-5.6525856342153701E-2</v>
      </c>
      <c r="J9" s="74">
        <v>1.80202235863793</v>
      </c>
      <c r="L9" s="73" t="s">
        <v>8746</v>
      </c>
      <c r="M9" s="74">
        <v>-1.9624625867997301</v>
      </c>
      <c r="N9" s="74">
        <v>-1.60357742943673</v>
      </c>
      <c r="O9" s="74">
        <v>0.35888457996657303</v>
      </c>
    </row>
    <row r="10" spans="2:15" ht="17.25" thickBot="1" x14ac:dyDescent="0.35">
      <c r="B10" s="73" t="s">
        <v>8745</v>
      </c>
      <c r="C10" s="74">
        <v>-0.18734504796901499</v>
      </c>
      <c r="D10" s="74">
        <v>-6.8202590727733201E-2</v>
      </c>
      <c r="E10" s="74">
        <v>0.11914233021189399</v>
      </c>
      <c r="G10" s="73" t="s">
        <v>953</v>
      </c>
      <c r="H10" s="74">
        <v>-0.96041882634306497</v>
      </c>
      <c r="I10" s="74">
        <v>0.991756014172685</v>
      </c>
      <c r="J10" s="74">
        <v>1.95217437650661</v>
      </c>
      <c r="L10" s="73" t="s">
        <v>8748</v>
      </c>
      <c r="M10" s="74">
        <v>-0.18146303853646301</v>
      </c>
      <c r="N10" s="74">
        <v>0.177424162579399</v>
      </c>
      <c r="O10" s="74">
        <v>0.35888682989743198</v>
      </c>
    </row>
    <row r="11" spans="2:15" ht="17.25" thickBot="1" x14ac:dyDescent="0.35">
      <c r="B11" s="73" t="s">
        <v>8747</v>
      </c>
      <c r="C11" s="74">
        <v>-0.174058757068215</v>
      </c>
      <c r="D11" s="74">
        <v>-0.22903719644345899</v>
      </c>
      <c r="E11" s="74">
        <v>-5.4978332787042998E-2</v>
      </c>
      <c r="G11" s="73" t="s">
        <v>5478</v>
      </c>
      <c r="H11" s="74">
        <v>-5.4463159904151903E-2</v>
      </c>
      <c r="I11" s="74">
        <v>-1.4711862687213699</v>
      </c>
      <c r="J11" s="74">
        <v>-1.4167231667646401</v>
      </c>
      <c r="L11" s="73" t="s">
        <v>8749</v>
      </c>
      <c r="M11" s="74">
        <v>-9.8887276333148505E-2</v>
      </c>
      <c r="N11" s="74">
        <v>0.39730902117678102</v>
      </c>
      <c r="O11" s="74">
        <v>0.49619541480166202</v>
      </c>
    </row>
    <row r="12" spans="2:15" ht="17.25" thickBot="1" x14ac:dyDescent="0.35">
      <c r="B12" s="73" t="s">
        <v>945</v>
      </c>
      <c r="C12" s="74">
        <v>-1.8585483743717199</v>
      </c>
      <c r="D12" s="74">
        <v>-5.6525856342153701E-2</v>
      </c>
      <c r="E12" s="74">
        <v>1.80202235863793</v>
      </c>
      <c r="G12" s="73" t="s">
        <v>8748</v>
      </c>
      <c r="H12" s="74">
        <v>-0.18146303853646301</v>
      </c>
      <c r="I12" s="74">
        <v>0.177424162579399</v>
      </c>
      <c r="J12" s="74">
        <v>0.35888682989743198</v>
      </c>
      <c r="L12" s="73" t="s">
        <v>8753</v>
      </c>
      <c r="M12" s="74">
        <v>-0.119032427516676</v>
      </c>
      <c r="N12" s="74">
        <v>-3.7374578264328898E-2</v>
      </c>
      <c r="O12" s="74">
        <v>8.1657312646230107E-2</v>
      </c>
    </row>
    <row r="13" spans="2:15" ht="17.25" thickBot="1" x14ac:dyDescent="0.35">
      <c r="B13" s="73" t="s">
        <v>1312</v>
      </c>
      <c r="C13" s="74">
        <v>1.9304595565507101</v>
      </c>
      <c r="D13" s="74">
        <v>-1.5593211694257501</v>
      </c>
      <c r="E13" s="74">
        <v>-3.4897804952848701</v>
      </c>
      <c r="G13" s="73" t="s">
        <v>8752</v>
      </c>
      <c r="H13" s="74">
        <v>-0.64781572989095104</v>
      </c>
      <c r="I13" s="74">
        <v>-0.64781572989095104</v>
      </c>
      <c r="J13" s="74">
        <v>0</v>
      </c>
      <c r="L13" s="73" t="s">
        <v>8757</v>
      </c>
      <c r="M13" s="74">
        <v>-1.07839335896623</v>
      </c>
      <c r="N13" s="74">
        <v>-1.77834857221821</v>
      </c>
      <c r="O13" s="74">
        <v>-0.69995525233031797</v>
      </c>
    </row>
    <row r="14" spans="2:15" ht="17.25" thickBot="1" x14ac:dyDescent="0.35">
      <c r="B14" s="73" t="s">
        <v>8756</v>
      </c>
      <c r="C14" s="74">
        <v>0.11243458571040001</v>
      </c>
      <c r="D14" s="74">
        <v>0.48326528812431901</v>
      </c>
      <c r="E14" s="74">
        <v>0.3708305011111</v>
      </c>
      <c r="G14" s="73" t="s">
        <v>51</v>
      </c>
      <c r="H14" s="74">
        <v>1.5371618566585501</v>
      </c>
      <c r="I14" s="74">
        <v>2.3479638013626798</v>
      </c>
      <c r="J14" s="74">
        <v>0.81080172785716698</v>
      </c>
      <c r="L14" s="73" t="s">
        <v>8760</v>
      </c>
      <c r="M14" s="74">
        <v>0.337817256877807</v>
      </c>
      <c r="N14" s="74">
        <v>-2.2823959095135198</v>
      </c>
      <c r="O14" s="74">
        <v>-2.6202131541854499</v>
      </c>
    </row>
    <row r="15" spans="2:15" ht="17.25" thickBot="1" x14ac:dyDescent="0.35">
      <c r="B15" s="73" t="s">
        <v>1320</v>
      </c>
      <c r="C15" s="74">
        <v>1.23833625267931</v>
      </c>
      <c r="D15" s="74">
        <v>-1.8060143436506999</v>
      </c>
      <c r="E15" s="74">
        <v>-3.0443503342284002</v>
      </c>
      <c r="G15" s="73" t="s">
        <v>62</v>
      </c>
      <c r="H15" s="74">
        <v>0.83231160531424198</v>
      </c>
      <c r="I15" s="74">
        <v>1.5036102794483399</v>
      </c>
      <c r="J15" s="74">
        <v>0.671298808057047</v>
      </c>
      <c r="L15" s="73" t="s">
        <v>9397</v>
      </c>
      <c r="M15" s="74">
        <v>-0.149971446718412</v>
      </c>
      <c r="N15" s="74">
        <v>1.22297329828347</v>
      </c>
      <c r="O15" s="74">
        <v>1.3729448565672</v>
      </c>
    </row>
    <row r="16" spans="2:15" ht="17.25" thickBot="1" x14ac:dyDescent="0.35">
      <c r="B16" s="73" t="s">
        <v>8759</v>
      </c>
      <c r="C16" s="74">
        <v>0.37959989256613302</v>
      </c>
      <c r="D16" s="74">
        <v>-1.38313307354033</v>
      </c>
      <c r="E16" s="74">
        <v>-1.7627329273418599</v>
      </c>
      <c r="G16" s="73" t="s">
        <v>71</v>
      </c>
      <c r="H16" s="74">
        <v>1.14441646154956</v>
      </c>
      <c r="I16" s="74">
        <v>-2.1014501629984399</v>
      </c>
      <c r="J16" s="74">
        <v>-3.2458670857223302</v>
      </c>
      <c r="L16" s="73" t="s">
        <v>9398</v>
      </c>
      <c r="M16" s="74">
        <v>0.61853092446284397</v>
      </c>
      <c r="N16" s="74">
        <v>3.3340161475403298</v>
      </c>
      <c r="O16" s="74">
        <v>2.7154844392083102</v>
      </c>
    </row>
    <row r="17" spans="2:15" ht="17.25" thickBot="1" x14ac:dyDescent="0.35">
      <c r="B17" s="73" t="s">
        <v>5174</v>
      </c>
      <c r="C17" s="74">
        <v>-0.55771699176345801</v>
      </c>
      <c r="D17" s="74">
        <v>0.70389538085100201</v>
      </c>
      <c r="E17" s="74">
        <v>1.2616120491734499</v>
      </c>
      <c r="G17" s="73" t="s">
        <v>81</v>
      </c>
      <c r="H17" s="74">
        <v>1.6560546849583699</v>
      </c>
      <c r="I17" s="74">
        <v>-1.5914255139878299</v>
      </c>
      <c r="J17" s="74">
        <v>-3.2474802030632999</v>
      </c>
      <c r="L17" s="73" t="s">
        <v>107</v>
      </c>
      <c r="M17" s="74">
        <v>0.65086655496966395</v>
      </c>
      <c r="N17" s="74">
        <v>-1.4994505580041399E-3</v>
      </c>
      <c r="O17" s="74">
        <v>-0.65236608900793402</v>
      </c>
    </row>
    <row r="18" spans="2:15" ht="17.25" thickBot="1" x14ac:dyDescent="0.35">
      <c r="B18" s="73" t="s">
        <v>1328</v>
      </c>
      <c r="C18" s="74">
        <v>0.72169375737566899</v>
      </c>
      <c r="D18" s="74">
        <v>2.3411224329474098</v>
      </c>
      <c r="E18" s="74">
        <v>1.6194285056933599</v>
      </c>
      <c r="G18" s="73" t="s">
        <v>985</v>
      </c>
      <c r="H18" s="74">
        <v>-0.61077352820080599</v>
      </c>
      <c r="I18" s="74">
        <v>-1.21125048651302</v>
      </c>
      <c r="J18" s="74">
        <v>-0.60047712293035604</v>
      </c>
      <c r="L18" s="73" t="s">
        <v>8764</v>
      </c>
      <c r="M18" s="74">
        <v>-2.2719098727013098</v>
      </c>
      <c r="N18" s="74">
        <v>-2.6632586791395498</v>
      </c>
      <c r="O18" s="74">
        <v>-0.39134856368127002</v>
      </c>
    </row>
    <row r="19" spans="2:15" ht="17.25" thickBot="1" x14ac:dyDescent="0.35">
      <c r="B19" s="73" t="s">
        <v>8763</v>
      </c>
      <c r="C19" s="74">
        <v>-0.28282129318851501</v>
      </c>
      <c r="D19" s="74">
        <v>0.10492435444871</v>
      </c>
      <c r="E19" s="74">
        <v>0.38774632607954101</v>
      </c>
      <c r="G19" s="73" t="s">
        <v>98</v>
      </c>
      <c r="H19" s="74">
        <v>0.64928894770247403</v>
      </c>
      <c r="I19" s="74">
        <v>1.5012212421429401E-2</v>
      </c>
      <c r="J19" s="74">
        <v>-0.63427767988281203</v>
      </c>
      <c r="L19" s="73" t="s">
        <v>5824</v>
      </c>
      <c r="M19" s="74">
        <v>0.13806213203314599</v>
      </c>
      <c r="N19" s="74">
        <v>2.79532289337588</v>
      </c>
      <c r="O19" s="74">
        <v>2.6572611051103201</v>
      </c>
    </row>
    <row r="20" spans="2:15" ht="17.25" thickBot="1" x14ac:dyDescent="0.35">
      <c r="B20" s="73" t="s">
        <v>8765</v>
      </c>
      <c r="C20" s="74">
        <v>-0.25454734476034502</v>
      </c>
      <c r="D20" s="74">
        <v>-0.26753819348550201</v>
      </c>
      <c r="E20" s="74">
        <v>-1.29907753021705E-2</v>
      </c>
      <c r="G20" s="73" t="s">
        <v>107</v>
      </c>
      <c r="H20" s="74">
        <v>0.65086655496966395</v>
      </c>
      <c r="I20" s="74">
        <v>-1.4994505580041399E-3</v>
      </c>
      <c r="J20" s="74">
        <v>-0.65236608900793402</v>
      </c>
      <c r="L20" s="73" t="s">
        <v>5832</v>
      </c>
      <c r="M20" s="74">
        <v>0.52278896627675198</v>
      </c>
      <c r="N20" s="74">
        <v>2.7523362727527498</v>
      </c>
      <c r="O20" s="74">
        <v>2.2295476251522</v>
      </c>
    </row>
    <row r="21" spans="2:15" ht="17.25" thickBot="1" x14ac:dyDescent="0.35">
      <c r="B21" s="73" t="s">
        <v>5745</v>
      </c>
      <c r="C21" s="74">
        <v>-0.41998035881302798</v>
      </c>
      <c r="D21" s="74">
        <v>0.99451745347487996</v>
      </c>
      <c r="E21" s="74">
        <v>1.4144976500048201</v>
      </c>
      <c r="G21" s="73" t="s">
        <v>115</v>
      </c>
      <c r="H21" s="74">
        <v>1.4831646605618101</v>
      </c>
      <c r="I21" s="74">
        <v>2.4562252752871001</v>
      </c>
      <c r="J21" s="74">
        <v>0.97306090774788101</v>
      </c>
      <c r="L21" s="73" t="s">
        <v>8766</v>
      </c>
      <c r="M21" s="74">
        <v>-0.90181385807177905</v>
      </c>
      <c r="N21" s="74">
        <v>-0.75242825345695097</v>
      </c>
      <c r="O21" s="74">
        <v>0.149385547013827</v>
      </c>
    </row>
    <row r="22" spans="2:15" ht="17.25" thickBot="1" x14ac:dyDescent="0.35">
      <c r="B22" s="73" t="s">
        <v>5753</v>
      </c>
      <c r="C22" s="74">
        <v>0.124158707654682</v>
      </c>
      <c r="D22" s="74">
        <v>0.71811915627247602</v>
      </c>
      <c r="E22" s="74">
        <v>0.59395988632797703</v>
      </c>
      <c r="G22" s="73" t="s">
        <v>8771</v>
      </c>
      <c r="H22" s="74">
        <v>0.33392401025595703</v>
      </c>
      <c r="I22" s="74">
        <v>0.39401687798465201</v>
      </c>
      <c r="J22" s="74">
        <v>6.0093050991610303E-2</v>
      </c>
      <c r="L22" s="73" t="s">
        <v>2942</v>
      </c>
      <c r="M22" s="74">
        <v>-1.5386323775775801</v>
      </c>
      <c r="N22" s="74">
        <v>0.88296070072766597</v>
      </c>
      <c r="O22" s="74">
        <v>2.4215933358705302</v>
      </c>
    </row>
    <row r="23" spans="2:15" ht="17.25" thickBot="1" x14ac:dyDescent="0.35">
      <c r="B23" s="73" t="s">
        <v>8768</v>
      </c>
      <c r="C23" s="74">
        <v>-0.73361522149688096</v>
      </c>
      <c r="D23" s="74">
        <v>-1.55741123184605</v>
      </c>
      <c r="E23" s="74">
        <v>-0.82379571195914303</v>
      </c>
      <c r="G23" s="73" t="s">
        <v>127</v>
      </c>
      <c r="H23" s="74">
        <v>1.3734054451167099</v>
      </c>
      <c r="I23" s="74">
        <v>-1.7570275774844699</v>
      </c>
      <c r="J23" s="74">
        <v>-3.13043366430409</v>
      </c>
      <c r="L23" s="73" t="s">
        <v>8767</v>
      </c>
      <c r="M23" s="74">
        <v>0</v>
      </c>
      <c r="N23" s="74">
        <v>0</v>
      </c>
      <c r="O23" s="74">
        <v>0</v>
      </c>
    </row>
    <row r="24" spans="2:15" ht="17.25" thickBot="1" x14ac:dyDescent="0.35">
      <c r="B24" s="73" t="s">
        <v>6273</v>
      </c>
      <c r="C24" s="74">
        <v>0.218700585359484</v>
      </c>
      <c r="D24" s="74">
        <v>-2.3686978758802102</v>
      </c>
      <c r="E24" s="74">
        <v>-2.5873992495796601</v>
      </c>
      <c r="G24" s="73" t="s">
        <v>8774</v>
      </c>
      <c r="H24" s="74">
        <v>-6.4661255064841106E-2</v>
      </c>
      <c r="I24" s="74">
        <v>0.12504401058824699</v>
      </c>
      <c r="J24" s="74">
        <v>0.18970566009894299</v>
      </c>
      <c r="L24" s="73" t="s">
        <v>9399</v>
      </c>
      <c r="M24" s="74">
        <v>-0.80080044981293796</v>
      </c>
      <c r="N24" s="74">
        <v>1.5238780598158701</v>
      </c>
      <c r="O24" s="74">
        <v>2.3246784223107402</v>
      </c>
    </row>
    <row r="25" spans="2:15" ht="17.25" thickBot="1" x14ac:dyDescent="0.35">
      <c r="B25" s="73" t="s">
        <v>2920</v>
      </c>
      <c r="C25" s="74">
        <v>-1.55498316706374</v>
      </c>
      <c r="D25" s="74">
        <v>1.63320240705274</v>
      </c>
      <c r="E25" s="74">
        <v>3.18818535884524</v>
      </c>
      <c r="G25" s="73" t="s">
        <v>5486</v>
      </c>
      <c r="H25" s="74">
        <v>0.43575765748405099</v>
      </c>
      <c r="I25" s="74">
        <v>-1.09988618797291</v>
      </c>
      <c r="J25" s="74">
        <v>-1.5356437233957201</v>
      </c>
      <c r="L25" s="73" t="s">
        <v>154</v>
      </c>
      <c r="M25" s="74">
        <v>0.76773614614880703</v>
      </c>
      <c r="N25" s="74">
        <v>0.99840638483733901</v>
      </c>
      <c r="O25" s="74">
        <v>0.23067030691676799</v>
      </c>
    </row>
    <row r="26" spans="2:15" ht="17.25" thickBot="1" x14ac:dyDescent="0.35">
      <c r="B26" s="73" t="s">
        <v>7472</v>
      </c>
      <c r="C26" s="74">
        <v>0.51378279229038903</v>
      </c>
      <c r="D26" s="74">
        <v>1.2218795551500099</v>
      </c>
      <c r="E26" s="74">
        <v>0.708096278240396</v>
      </c>
      <c r="G26" s="73" t="s">
        <v>8776</v>
      </c>
      <c r="H26" s="74">
        <v>0.1057866781734</v>
      </c>
      <c r="I26" s="74">
        <v>9.6000011863551601E-2</v>
      </c>
      <c r="J26" s="74">
        <v>-9.78718415599341E-3</v>
      </c>
      <c r="L26" s="73" t="s">
        <v>5206</v>
      </c>
      <c r="M26" s="74">
        <v>-2.98849590192584E-2</v>
      </c>
      <c r="N26" s="74">
        <v>2.7367037933984402</v>
      </c>
      <c r="O26" s="74">
        <v>2.7665888015607698</v>
      </c>
    </row>
    <row r="27" spans="2:15" ht="17.25" thickBot="1" x14ac:dyDescent="0.35">
      <c r="B27" s="73" t="s">
        <v>6281</v>
      </c>
      <c r="C27" s="74">
        <v>0.52015568677909596</v>
      </c>
      <c r="D27" s="74">
        <v>-2.7679031709110098</v>
      </c>
      <c r="E27" s="74">
        <v>-3.2880590061283899</v>
      </c>
      <c r="G27" s="73" t="s">
        <v>135</v>
      </c>
      <c r="H27" s="74">
        <v>1.34171482520853</v>
      </c>
      <c r="I27" s="74">
        <v>-3.1077734409803801</v>
      </c>
      <c r="J27" s="74">
        <v>-4.449488886058</v>
      </c>
      <c r="L27" s="73" t="s">
        <v>9400</v>
      </c>
      <c r="M27" s="74">
        <v>-1.29535994749579</v>
      </c>
      <c r="N27" s="74">
        <v>0.71180587853703003</v>
      </c>
      <c r="O27" s="74">
        <v>2.0071657141095298</v>
      </c>
    </row>
    <row r="28" spans="2:15" ht="17.25" thickBot="1" x14ac:dyDescent="0.35">
      <c r="B28" s="73" t="s">
        <v>5765</v>
      </c>
      <c r="C28" s="74">
        <v>0.54905500140946895</v>
      </c>
      <c r="D28" s="74">
        <v>1.50754095722971</v>
      </c>
      <c r="E28" s="74">
        <v>0.95848562202677301</v>
      </c>
      <c r="G28" s="73" t="s">
        <v>993</v>
      </c>
      <c r="H28" s="74">
        <v>-1.4608068376461101</v>
      </c>
      <c r="I28" s="74">
        <v>-1.1760752447195899</v>
      </c>
      <c r="J28" s="74">
        <v>0.28473206086221498</v>
      </c>
      <c r="L28" s="73" t="s">
        <v>8769</v>
      </c>
      <c r="M28" s="74">
        <v>-0.425460153647367</v>
      </c>
      <c r="N28" s="74">
        <v>-1.0286776931130099</v>
      </c>
      <c r="O28" s="74">
        <v>-0.60321774314064902</v>
      </c>
    </row>
    <row r="29" spans="2:15" ht="17.25" thickBot="1" x14ac:dyDescent="0.35">
      <c r="B29" s="73" t="s">
        <v>1336</v>
      </c>
      <c r="C29" s="74">
        <v>1.3015677472240099</v>
      </c>
      <c r="D29" s="74">
        <v>2.7237693258964901</v>
      </c>
      <c r="E29" s="74">
        <v>1.42220177784057</v>
      </c>
      <c r="G29" s="73" t="s">
        <v>143</v>
      </c>
      <c r="H29" s="74">
        <v>1.1498966643664501</v>
      </c>
      <c r="I29" s="74">
        <v>-1.03494820864541</v>
      </c>
      <c r="J29" s="74">
        <v>-2.1848449812597899</v>
      </c>
      <c r="L29" s="73" t="s">
        <v>8772</v>
      </c>
      <c r="M29" s="74">
        <v>1.33750701527616E-2</v>
      </c>
      <c r="N29" s="74">
        <v>0.354132780141102</v>
      </c>
      <c r="O29" s="74">
        <v>0.34075708379103697</v>
      </c>
    </row>
    <row r="30" spans="2:15" ht="17.25" thickBot="1" x14ac:dyDescent="0.35">
      <c r="B30" s="73" t="s">
        <v>51</v>
      </c>
      <c r="C30" s="74">
        <v>1.5371618566585501</v>
      </c>
      <c r="D30" s="74">
        <v>2.3479638013626798</v>
      </c>
      <c r="E30" s="74">
        <v>0.81080172785716698</v>
      </c>
      <c r="G30" s="73" t="s">
        <v>154</v>
      </c>
      <c r="H30" s="74">
        <v>0.76773614614880703</v>
      </c>
      <c r="I30" s="74">
        <v>0.99840638483733901</v>
      </c>
      <c r="J30" s="74">
        <v>0.23067030691676799</v>
      </c>
      <c r="L30" s="73" t="s">
        <v>8773</v>
      </c>
      <c r="M30" s="74">
        <v>-1.04540522573604</v>
      </c>
      <c r="N30" s="74">
        <v>0.57264135802386895</v>
      </c>
      <c r="O30" s="74">
        <v>1.61804691009264</v>
      </c>
    </row>
    <row r="31" spans="2:15" ht="17.25" thickBot="1" x14ac:dyDescent="0.35">
      <c r="B31" s="73" t="s">
        <v>62</v>
      </c>
      <c r="C31" s="74">
        <v>0.83231160531424198</v>
      </c>
      <c r="D31" s="74">
        <v>1.5036102794483399</v>
      </c>
      <c r="E31" s="74">
        <v>0.671298808057047</v>
      </c>
      <c r="G31" s="73" t="s">
        <v>162</v>
      </c>
      <c r="H31" s="74">
        <v>0.87736733344095996</v>
      </c>
      <c r="I31" s="74">
        <v>0.82110689136912995</v>
      </c>
      <c r="J31" s="74">
        <v>-5.6260920120132597E-2</v>
      </c>
      <c r="L31" s="73" t="s">
        <v>8775</v>
      </c>
      <c r="M31" s="74">
        <v>0.19118487285708</v>
      </c>
      <c r="N31" s="74">
        <v>-2.3381030376027501</v>
      </c>
      <c r="O31" s="74">
        <v>-2.5292876014212902</v>
      </c>
    </row>
    <row r="32" spans="2:15" ht="17.25" thickBot="1" x14ac:dyDescent="0.35">
      <c r="B32" s="73" t="s">
        <v>6289</v>
      </c>
      <c r="C32" s="74">
        <v>0.51716581740328305</v>
      </c>
      <c r="D32" s="74">
        <v>-2.31797404181845</v>
      </c>
      <c r="E32" s="74">
        <v>-2.83513959420323</v>
      </c>
      <c r="G32" s="73" t="s">
        <v>1001</v>
      </c>
      <c r="H32" s="74">
        <v>-0.80126950261191299</v>
      </c>
      <c r="I32" s="74">
        <v>9.11162073049646E-2</v>
      </c>
      <c r="J32" s="74">
        <v>0.89238558543699797</v>
      </c>
      <c r="L32" s="73" t="s">
        <v>9401</v>
      </c>
      <c r="M32" s="74">
        <v>-1.10901174168535</v>
      </c>
      <c r="N32" s="74">
        <v>0.78352622054842802</v>
      </c>
      <c r="O32" s="74">
        <v>1.89253791102172</v>
      </c>
    </row>
    <row r="33" spans="2:15" ht="17.25" thickBot="1" x14ac:dyDescent="0.35">
      <c r="B33" s="73" t="s">
        <v>7491</v>
      </c>
      <c r="C33" s="74">
        <v>0.124969925343681</v>
      </c>
      <c r="D33" s="74">
        <v>0</v>
      </c>
      <c r="E33" s="74">
        <v>-0.12497049079657099</v>
      </c>
      <c r="G33" s="73" t="s">
        <v>1009</v>
      </c>
      <c r="H33" s="74">
        <v>-0.94914534254829797</v>
      </c>
      <c r="I33" s="74">
        <v>-3.10306139068495</v>
      </c>
      <c r="J33" s="74">
        <v>-2.1539164134462099</v>
      </c>
      <c r="L33" s="73" t="s">
        <v>1585</v>
      </c>
      <c r="M33" s="74">
        <v>0.806244856517633</v>
      </c>
      <c r="N33" s="74">
        <v>-2.2948412952106101</v>
      </c>
      <c r="O33" s="74">
        <v>-3.1010855480364099</v>
      </c>
    </row>
    <row r="34" spans="2:15" ht="17.25" thickBot="1" x14ac:dyDescent="0.35">
      <c r="B34" s="73" t="s">
        <v>1344</v>
      </c>
      <c r="C34" s="74">
        <v>3.0072687109367999</v>
      </c>
      <c r="D34" s="74">
        <v>2.8068152531879398</v>
      </c>
      <c r="E34" s="74">
        <v>-0.20045342620057</v>
      </c>
      <c r="G34" s="73" t="s">
        <v>1017</v>
      </c>
      <c r="H34" s="74">
        <v>-1.0708852962728601</v>
      </c>
      <c r="I34" s="74">
        <v>1.80735615865282</v>
      </c>
      <c r="J34" s="74">
        <v>2.8782413543016601</v>
      </c>
      <c r="L34" s="73" t="s">
        <v>8777</v>
      </c>
      <c r="M34" s="74">
        <v>-7.2328783525185306E-2</v>
      </c>
      <c r="N34" s="74">
        <v>-0.88230150018498099</v>
      </c>
      <c r="O34" s="74">
        <v>-0.80997282981761298</v>
      </c>
    </row>
    <row r="35" spans="2:15" ht="17.25" thickBot="1" x14ac:dyDescent="0.35">
      <c r="B35" s="73" t="s">
        <v>5777</v>
      </c>
      <c r="C35" s="74">
        <v>9.21763101947317E-2</v>
      </c>
      <c r="D35" s="74">
        <v>0.70123320411699197</v>
      </c>
      <c r="E35" s="74">
        <v>0.60905613525723501</v>
      </c>
      <c r="G35" s="73" t="s">
        <v>8799</v>
      </c>
      <c r="H35" s="74">
        <v>-0.374344967907418</v>
      </c>
      <c r="I35" s="74">
        <v>-0.228389890583446</v>
      </c>
      <c r="J35" s="74">
        <v>0.145955208383381</v>
      </c>
      <c r="L35" s="73" t="s">
        <v>8779</v>
      </c>
      <c r="M35" s="74">
        <v>3.60742417928707E-2</v>
      </c>
      <c r="N35" s="74">
        <v>0.81973439064486497</v>
      </c>
      <c r="O35" s="74">
        <v>0.78365947652958601</v>
      </c>
    </row>
    <row r="36" spans="2:15" ht="17.25" thickBot="1" x14ac:dyDescent="0.35">
      <c r="B36" s="73" t="s">
        <v>81</v>
      </c>
      <c r="C36" s="74">
        <v>1.6560546849583699</v>
      </c>
      <c r="D36" s="74">
        <v>-1.5914255139878299</v>
      </c>
      <c r="E36" s="74">
        <v>-3.2474802030632999</v>
      </c>
      <c r="G36" s="73" t="s">
        <v>8803</v>
      </c>
      <c r="H36" s="74">
        <v>1.0691707665989401</v>
      </c>
      <c r="I36" s="74">
        <v>1.2328719273322399</v>
      </c>
      <c r="J36" s="74">
        <v>0.16370095303954099</v>
      </c>
      <c r="L36" s="73" t="s">
        <v>8781</v>
      </c>
      <c r="M36" s="74">
        <v>-0.30004741793791001</v>
      </c>
      <c r="N36" s="74">
        <v>0.61874891284661104</v>
      </c>
      <c r="O36" s="74">
        <v>0.91879608481531305</v>
      </c>
    </row>
    <row r="37" spans="2:15" ht="17.25" thickBot="1" x14ac:dyDescent="0.35">
      <c r="B37" s="73" t="s">
        <v>8790</v>
      </c>
      <c r="C37" s="74">
        <v>-0.29562996830093102</v>
      </c>
      <c r="D37" s="74">
        <v>-0.13226354568929299</v>
      </c>
      <c r="E37" s="74">
        <v>0.16336604976281999</v>
      </c>
      <c r="G37" s="73" t="s">
        <v>5494</v>
      </c>
      <c r="H37" s="74">
        <v>-0.41515753649986298</v>
      </c>
      <c r="I37" s="74">
        <v>-1.5604045199032399</v>
      </c>
      <c r="J37" s="74">
        <v>-1.1452469272689201</v>
      </c>
      <c r="L37" s="73" t="s">
        <v>8783</v>
      </c>
      <c r="M37" s="74">
        <v>7.9595885733910104E-2</v>
      </c>
      <c r="N37" s="74">
        <v>-0.65725821691182595</v>
      </c>
      <c r="O37" s="74">
        <v>-0.73685427049406704</v>
      </c>
    </row>
    <row r="38" spans="2:15" ht="17.25" thickBot="1" x14ac:dyDescent="0.35">
      <c r="B38" s="73" t="s">
        <v>1352</v>
      </c>
      <c r="C38" s="74">
        <v>1.42654548255268</v>
      </c>
      <c r="D38" s="74">
        <v>-0.214596759234367</v>
      </c>
      <c r="E38" s="74">
        <v>-1.64114196948256</v>
      </c>
      <c r="G38" s="73" t="s">
        <v>5502</v>
      </c>
      <c r="H38" s="74">
        <v>0.162126231219267</v>
      </c>
      <c r="I38" s="74">
        <v>-1.94775829709641</v>
      </c>
      <c r="J38" s="74">
        <v>-2.10988426041231</v>
      </c>
      <c r="L38" s="73" t="s">
        <v>8787</v>
      </c>
      <c r="M38" s="74">
        <v>0.19949960366036201</v>
      </c>
      <c r="N38" s="74">
        <v>0.120531104796842</v>
      </c>
      <c r="O38" s="74">
        <v>-7.8968350869625101E-2</v>
      </c>
    </row>
    <row r="39" spans="2:15" ht="17.25" thickBot="1" x14ac:dyDescent="0.35">
      <c r="B39" s="73" t="s">
        <v>1360</v>
      </c>
      <c r="C39" s="74">
        <v>1.6955916726170599</v>
      </c>
      <c r="D39" s="74">
        <v>-0.59756551780809697</v>
      </c>
      <c r="E39" s="74">
        <v>-2.2931574037846998</v>
      </c>
      <c r="G39" s="73" t="s">
        <v>8813</v>
      </c>
      <c r="H39" s="74">
        <v>-0.46367788813574601</v>
      </c>
      <c r="I39" s="74">
        <v>-0.46367788813574601</v>
      </c>
      <c r="J39" s="74">
        <v>0</v>
      </c>
      <c r="L39" s="73" t="s">
        <v>9402</v>
      </c>
      <c r="M39" s="74">
        <v>-0.46336058934285701</v>
      </c>
      <c r="N39" s="74">
        <v>1.23699950078208</v>
      </c>
      <c r="O39" s="74">
        <v>1.7003598128183499</v>
      </c>
    </row>
    <row r="40" spans="2:15" ht="17.25" thickBot="1" x14ac:dyDescent="0.35">
      <c r="B40" s="73" t="s">
        <v>89</v>
      </c>
      <c r="C40" s="74">
        <v>0.71559469956451704</v>
      </c>
      <c r="D40" s="74">
        <v>0.62617931137704297</v>
      </c>
      <c r="E40" s="74">
        <v>-8.9416066134810096E-2</v>
      </c>
      <c r="G40" s="73" t="s">
        <v>5510</v>
      </c>
      <c r="H40" s="74">
        <v>-0.27665358817908697</v>
      </c>
      <c r="I40" s="74">
        <v>-1.15533732472342</v>
      </c>
      <c r="J40" s="74">
        <v>-0.878683488602371</v>
      </c>
      <c r="L40" s="73" t="s">
        <v>1105</v>
      </c>
      <c r="M40" s="74">
        <v>-0.80475370888641395</v>
      </c>
      <c r="N40" s="74">
        <v>-0.53137977549457305</v>
      </c>
      <c r="O40" s="74">
        <v>0.273373851099178</v>
      </c>
    </row>
    <row r="41" spans="2:15" ht="17.25" thickBot="1" x14ac:dyDescent="0.35">
      <c r="B41" s="73" t="s">
        <v>8798</v>
      </c>
      <c r="C41" s="74">
        <v>-0.22212441753731699</v>
      </c>
      <c r="D41" s="74">
        <v>-0.22212441753731699</v>
      </c>
      <c r="E41" s="74">
        <v>0</v>
      </c>
      <c r="G41" s="73" t="s">
        <v>170</v>
      </c>
      <c r="H41" s="74">
        <v>1.13759991878905</v>
      </c>
      <c r="I41" s="74">
        <v>-0.81608593313796896</v>
      </c>
      <c r="J41" s="74">
        <v>-1.9536860833182501</v>
      </c>
      <c r="L41" s="73" t="s">
        <v>8792</v>
      </c>
      <c r="M41" s="74">
        <v>9.5430275606908699E-2</v>
      </c>
      <c r="N41" s="74">
        <v>-0.93023817479900195</v>
      </c>
      <c r="O41" s="74">
        <v>-1.0256683466054499</v>
      </c>
    </row>
    <row r="42" spans="2:15" ht="17.25" thickBot="1" x14ac:dyDescent="0.35">
      <c r="B42" s="73" t="s">
        <v>8802</v>
      </c>
      <c r="C42" s="74">
        <v>1.14934717339121</v>
      </c>
      <c r="D42" s="74">
        <v>0</v>
      </c>
      <c r="E42" s="74">
        <v>-1.14934681364731</v>
      </c>
      <c r="G42" s="73" t="s">
        <v>5518</v>
      </c>
      <c r="H42" s="74">
        <v>0.43958803376683903</v>
      </c>
      <c r="I42" s="74">
        <v>-1.2200850897192901</v>
      </c>
      <c r="J42" s="74">
        <v>-1.6596729108572299</v>
      </c>
      <c r="L42" s="73" t="s">
        <v>9403</v>
      </c>
      <c r="M42" s="74">
        <v>-0.69131038204381801</v>
      </c>
      <c r="N42" s="74">
        <v>1.44888826805605</v>
      </c>
      <c r="O42" s="74">
        <v>2.1401985168632698</v>
      </c>
    </row>
    <row r="43" spans="2:15" ht="17.25" thickBot="1" x14ac:dyDescent="0.35">
      <c r="B43" s="73" t="s">
        <v>6297</v>
      </c>
      <c r="C43" s="74">
        <v>-0.94505208290328502</v>
      </c>
      <c r="D43" s="74">
        <v>-1.42383740761749</v>
      </c>
      <c r="E43" s="74">
        <v>-0.47878499623539</v>
      </c>
      <c r="G43" s="73" t="s">
        <v>179</v>
      </c>
      <c r="H43" s="74">
        <v>1.9249451067150201</v>
      </c>
      <c r="I43" s="74">
        <v>-0.93252290706099406</v>
      </c>
      <c r="J43" s="74">
        <v>-2.85746788369203</v>
      </c>
      <c r="L43" s="73" t="s">
        <v>7749</v>
      </c>
      <c r="M43" s="74">
        <v>0.79737163498200403</v>
      </c>
      <c r="N43" s="74">
        <v>-0.29173752944982201</v>
      </c>
      <c r="O43" s="74">
        <v>-1.08910895729292</v>
      </c>
    </row>
    <row r="44" spans="2:15" ht="17.25" thickBot="1" x14ac:dyDescent="0.35">
      <c r="B44" s="73" t="s">
        <v>5788</v>
      </c>
      <c r="C44" s="74">
        <v>9.0464595449175206E-2</v>
      </c>
      <c r="D44" s="74">
        <v>1.06202497623859</v>
      </c>
      <c r="E44" s="74">
        <v>0.97156084319650904</v>
      </c>
      <c r="G44" s="73" t="s">
        <v>1033</v>
      </c>
      <c r="H44" s="74">
        <v>-1.3033238288528499</v>
      </c>
      <c r="I44" s="74">
        <v>0.141373930910076</v>
      </c>
      <c r="J44" s="74">
        <v>1.4446978072610499</v>
      </c>
      <c r="L44" s="73" t="s">
        <v>8796</v>
      </c>
      <c r="M44" s="74">
        <v>0.45253007181006699</v>
      </c>
      <c r="N44" s="74">
        <v>0.26461689540877098</v>
      </c>
      <c r="O44" s="74">
        <v>-0.18791371520560199</v>
      </c>
    </row>
    <row r="45" spans="2:15" ht="17.25" thickBot="1" x14ac:dyDescent="0.35">
      <c r="B45" s="73" t="s">
        <v>1367</v>
      </c>
      <c r="C45" s="74">
        <v>1.3936446411348899</v>
      </c>
      <c r="D45" s="74">
        <v>0.94510199713860998</v>
      </c>
      <c r="E45" s="74">
        <v>-0.44854265111247299</v>
      </c>
      <c r="G45" s="73" t="s">
        <v>7856</v>
      </c>
      <c r="H45" s="74">
        <v>-0.55148297307654404</v>
      </c>
      <c r="I45" s="74">
        <v>-0.374916394994397</v>
      </c>
      <c r="J45" s="74">
        <v>0.17656660579745301</v>
      </c>
      <c r="L45" s="73" t="s">
        <v>8800</v>
      </c>
      <c r="M45" s="74">
        <v>0.349026646162027</v>
      </c>
      <c r="N45" s="74">
        <v>0.30161690989749301</v>
      </c>
      <c r="O45" s="74">
        <v>-4.7409679128883699E-2</v>
      </c>
    </row>
    <row r="46" spans="2:15" ht="17.25" thickBot="1" x14ac:dyDescent="0.35">
      <c r="B46" s="73" t="s">
        <v>977</v>
      </c>
      <c r="C46" s="74">
        <v>-0.60623763818544596</v>
      </c>
      <c r="D46" s="74">
        <v>1.8564176599243201</v>
      </c>
      <c r="E46" s="74">
        <v>2.4626557156572</v>
      </c>
      <c r="G46" s="73" t="s">
        <v>1041</v>
      </c>
      <c r="H46" s="74">
        <v>-0.88981959423842305</v>
      </c>
      <c r="I46" s="74">
        <v>0.247905645058279</v>
      </c>
      <c r="J46" s="74">
        <v>1.1377258128144001</v>
      </c>
      <c r="L46" s="73" t="s">
        <v>8804</v>
      </c>
      <c r="M46" s="74">
        <v>-1.9238130847354</v>
      </c>
      <c r="N46" s="74">
        <v>-1.5691524042049401E-2</v>
      </c>
      <c r="O46" s="74">
        <v>1.9081215547967501</v>
      </c>
    </row>
    <row r="47" spans="2:15" ht="17.25" thickBot="1" x14ac:dyDescent="0.35">
      <c r="B47" s="73" t="s">
        <v>8812</v>
      </c>
      <c r="C47" s="74">
        <v>0.38741437986406302</v>
      </c>
      <c r="D47" s="74">
        <v>-0.37539578270690899</v>
      </c>
      <c r="E47" s="74">
        <v>-0.76281052542095495</v>
      </c>
      <c r="G47" s="73" t="s">
        <v>187</v>
      </c>
      <c r="H47" s="74">
        <v>0.68550424745505401</v>
      </c>
      <c r="I47" s="74">
        <v>-2.9106938596988998</v>
      </c>
      <c r="J47" s="74">
        <v>-3.5961981048644298</v>
      </c>
      <c r="L47" s="73" t="s">
        <v>8805</v>
      </c>
      <c r="M47" s="74">
        <v>-0.18433866776300001</v>
      </c>
      <c r="N47" s="74">
        <v>-2.2698586560887799</v>
      </c>
      <c r="O47" s="74">
        <v>-2.0855199742232098</v>
      </c>
    </row>
    <row r="48" spans="2:15" ht="17.25" thickBot="1" x14ac:dyDescent="0.35">
      <c r="B48" s="73" t="s">
        <v>1375</v>
      </c>
      <c r="C48" s="74">
        <v>1.2068626119633501</v>
      </c>
      <c r="D48" s="74">
        <v>-0.52942606911855905</v>
      </c>
      <c r="E48" s="74">
        <v>-1.73628912881076</v>
      </c>
      <c r="G48" s="73" t="s">
        <v>196</v>
      </c>
      <c r="H48" s="74">
        <v>0.63464623598698999</v>
      </c>
      <c r="I48" s="74">
        <v>-0.43577910962086602</v>
      </c>
      <c r="J48" s="74">
        <v>-1.07042530915441</v>
      </c>
      <c r="L48" s="73" t="s">
        <v>3109</v>
      </c>
      <c r="M48" s="74">
        <v>-0.710917230170238</v>
      </c>
      <c r="N48" s="74">
        <v>-2.6546881107590301</v>
      </c>
      <c r="O48" s="74">
        <v>-1.9437710852624099</v>
      </c>
    </row>
    <row r="49" spans="2:15" ht="17.25" thickBot="1" x14ac:dyDescent="0.35">
      <c r="B49" s="73" t="s">
        <v>2927</v>
      </c>
      <c r="C49" s="74">
        <v>-0.79895512952401504</v>
      </c>
      <c r="D49" s="74">
        <v>-0.32509214613767501</v>
      </c>
      <c r="E49" s="74">
        <v>0.47386274525618999</v>
      </c>
      <c r="G49" s="73" t="s">
        <v>1049</v>
      </c>
      <c r="H49" s="74">
        <v>-0.91307251490056995</v>
      </c>
      <c r="I49" s="74">
        <v>-1.6896110147382</v>
      </c>
      <c r="J49" s="74">
        <v>-0.77653864919558702</v>
      </c>
      <c r="L49" s="73" t="s">
        <v>8808</v>
      </c>
      <c r="M49" s="74">
        <v>0.17751856476621</v>
      </c>
      <c r="N49" s="74">
        <v>0.56295599247033501</v>
      </c>
      <c r="O49" s="74">
        <v>0.38543766391150303</v>
      </c>
    </row>
    <row r="50" spans="2:15" ht="17.25" thickBot="1" x14ac:dyDescent="0.35">
      <c r="B50" s="73" t="s">
        <v>1386</v>
      </c>
      <c r="C50" s="74">
        <v>1.43645717236995</v>
      </c>
      <c r="D50" s="74">
        <v>-1.7665600300080699</v>
      </c>
      <c r="E50" s="74">
        <v>-3.2030169142844498</v>
      </c>
      <c r="G50" s="73" t="s">
        <v>208</v>
      </c>
      <c r="H50" s="74">
        <v>2.3919164352361699</v>
      </c>
      <c r="I50" s="74">
        <v>0.80382879171634403</v>
      </c>
      <c r="J50" s="74">
        <v>-1.5880878756662999</v>
      </c>
      <c r="L50" s="73" t="s">
        <v>8810</v>
      </c>
      <c r="M50" s="74">
        <v>-2.6451759575260501</v>
      </c>
      <c r="N50" s="74">
        <v>-1.7775183816475999</v>
      </c>
      <c r="O50" s="74">
        <v>0.86765691720376104</v>
      </c>
    </row>
    <row r="51" spans="2:15" ht="17.25" thickBot="1" x14ac:dyDescent="0.35">
      <c r="B51" s="73" t="s">
        <v>5800</v>
      </c>
      <c r="C51" s="74">
        <v>-0.22709446086869101</v>
      </c>
      <c r="D51" s="74">
        <v>0.628235137388655</v>
      </c>
      <c r="E51" s="74">
        <v>0.85533037053986205</v>
      </c>
      <c r="G51" s="73" t="s">
        <v>216</v>
      </c>
      <c r="H51" s="74">
        <v>1.33350846094595</v>
      </c>
      <c r="I51" s="74">
        <v>-0.16159613775916201</v>
      </c>
      <c r="J51" s="74">
        <v>-1.4951046701031001</v>
      </c>
      <c r="L51" s="73" t="s">
        <v>8814</v>
      </c>
      <c r="M51" s="74">
        <v>0.202306125855714</v>
      </c>
      <c r="N51" s="74">
        <v>-1.0148202042204699</v>
      </c>
      <c r="O51" s="74">
        <v>-1.2171261570798899</v>
      </c>
    </row>
    <row r="52" spans="2:15" ht="17.25" thickBot="1" x14ac:dyDescent="0.35">
      <c r="B52" s="73" t="s">
        <v>985</v>
      </c>
      <c r="C52" s="74">
        <v>-0.61077352820080599</v>
      </c>
      <c r="D52" s="74">
        <v>-1.21125048651302</v>
      </c>
      <c r="E52" s="74">
        <v>-0.60047712293035604</v>
      </c>
      <c r="G52" s="73" t="s">
        <v>5526</v>
      </c>
      <c r="H52" s="74">
        <v>0.50582996949666603</v>
      </c>
      <c r="I52" s="74">
        <v>-1.2456029692739401</v>
      </c>
      <c r="J52" s="74">
        <v>-1.7514321328378399</v>
      </c>
      <c r="L52" s="73" t="s">
        <v>9404</v>
      </c>
      <c r="M52" s="74">
        <v>0.37371724747742602</v>
      </c>
      <c r="N52" s="74">
        <v>1.4592359234561201</v>
      </c>
      <c r="O52" s="74">
        <v>1.0855191558017101</v>
      </c>
    </row>
    <row r="53" spans="2:15" ht="17.25" thickBot="1" x14ac:dyDescent="0.35">
      <c r="B53" s="73" t="s">
        <v>1394</v>
      </c>
      <c r="C53" s="74">
        <v>1.11411378142627</v>
      </c>
      <c r="D53" s="74">
        <v>1.12795046416851E-2</v>
      </c>
      <c r="E53" s="74">
        <v>-1.1028333183597701</v>
      </c>
      <c r="G53" s="73" t="s">
        <v>7899</v>
      </c>
      <c r="H53" s="74">
        <v>-0.47717669213982</v>
      </c>
      <c r="I53" s="74">
        <v>-0.486852712296788</v>
      </c>
      <c r="J53" s="74">
        <v>-9.6759257589809806E-3</v>
      </c>
      <c r="L53" s="73" t="s">
        <v>8817</v>
      </c>
      <c r="M53" s="74">
        <v>0.76355519940420702</v>
      </c>
      <c r="N53" s="74">
        <v>-3.0639326755096201</v>
      </c>
      <c r="O53" s="74">
        <v>-3.82748770158295</v>
      </c>
    </row>
    <row r="54" spans="2:15" ht="17.25" thickBot="1" x14ac:dyDescent="0.35">
      <c r="B54" s="73" t="s">
        <v>5812</v>
      </c>
      <c r="C54" s="74">
        <v>0.122121374783842</v>
      </c>
      <c r="D54" s="74">
        <v>2.2801655834097398</v>
      </c>
      <c r="E54" s="74">
        <v>2.1580441924077598</v>
      </c>
      <c r="G54" s="73" t="s">
        <v>1057</v>
      </c>
      <c r="H54" s="74">
        <v>-0.86571333531095296</v>
      </c>
      <c r="I54" s="74">
        <v>-0.12626317005721099</v>
      </c>
      <c r="J54" s="74">
        <v>0.73944979477833905</v>
      </c>
      <c r="L54" s="73" t="s">
        <v>9405</v>
      </c>
      <c r="M54" s="74">
        <v>-0.34704512685505901</v>
      </c>
      <c r="N54" s="74">
        <v>0.89867736986094904</v>
      </c>
      <c r="O54" s="74">
        <v>1.24572199789288</v>
      </c>
    </row>
    <row r="55" spans="2:15" ht="17.25" thickBot="1" x14ac:dyDescent="0.35">
      <c r="B55" s="73" t="s">
        <v>1402</v>
      </c>
      <c r="C55" s="74">
        <v>2.9648826532822299</v>
      </c>
      <c r="D55" s="74">
        <v>-3.30950387689286</v>
      </c>
      <c r="E55" s="74">
        <v>-6.2743863558926698</v>
      </c>
      <c r="G55" s="73" t="s">
        <v>8856</v>
      </c>
      <c r="H55" s="74">
        <v>0.38726437246659101</v>
      </c>
      <c r="I55" s="74">
        <v>-0.35192540309373199</v>
      </c>
      <c r="J55" s="74">
        <v>-0.73919002031582004</v>
      </c>
      <c r="L55" s="73" t="s">
        <v>8821</v>
      </c>
      <c r="M55" s="74">
        <v>-1.3588805538148601</v>
      </c>
      <c r="N55" s="74">
        <v>6.1863274994752498E-2</v>
      </c>
      <c r="O55" s="74">
        <v>1.42074431903944</v>
      </c>
    </row>
    <row r="56" spans="2:15" ht="17.25" thickBot="1" x14ac:dyDescent="0.35">
      <c r="B56" s="73" t="s">
        <v>98</v>
      </c>
      <c r="C56" s="74">
        <v>0.64928894770247403</v>
      </c>
      <c r="D56" s="74">
        <v>1.5012212421429401E-2</v>
      </c>
      <c r="E56" s="74">
        <v>-0.63427767988281203</v>
      </c>
      <c r="G56" s="73" t="s">
        <v>8860</v>
      </c>
      <c r="H56" s="74">
        <v>-0.30515028793694499</v>
      </c>
      <c r="I56" s="74">
        <v>0.46318612994051001</v>
      </c>
      <c r="J56" s="74">
        <v>0.76833679237943198</v>
      </c>
      <c r="L56" s="73" t="s">
        <v>9406</v>
      </c>
      <c r="M56" s="74">
        <v>0.48380494492116</v>
      </c>
      <c r="N56" s="74">
        <v>2.55308914300812</v>
      </c>
      <c r="O56" s="74">
        <v>2.06928490005726</v>
      </c>
    </row>
    <row r="57" spans="2:15" ht="17.25" thickBot="1" x14ac:dyDescent="0.35">
      <c r="B57" s="73" t="s">
        <v>115</v>
      </c>
      <c r="C57" s="74">
        <v>1.4831646605618101</v>
      </c>
      <c r="D57" s="74">
        <v>2.4562252752871001</v>
      </c>
      <c r="E57" s="74">
        <v>0.97306090774788101</v>
      </c>
      <c r="G57" s="73" t="s">
        <v>8863</v>
      </c>
      <c r="H57" s="74">
        <v>4.0012872386711099E-2</v>
      </c>
      <c r="I57" s="74">
        <v>0</v>
      </c>
      <c r="J57" s="74">
        <v>-4.0013419679382503E-2</v>
      </c>
      <c r="L57" s="73" t="s">
        <v>8823</v>
      </c>
      <c r="M57" s="74">
        <v>0.36551561845998798</v>
      </c>
      <c r="N57" s="74">
        <v>-0.88562950991857603</v>
      </c>
      <c r="O57" s="74">
        <v>-1.25114551444954</v>
      </c>
    </row>
    <row r="58" spans="2:15" ht="17.25" thickBot="1" x14ac:dyDescent="0.35">
      <c r="B58" s="73" t="s">
        <v>1410</v>
      </c>
      <c r="C58" s="74">
        <v>0.632661877916598</v>
      </c>
      <c r="D58" s="74">
        <v>1.48331998529072</v>
      </c>
      <c r="E58" s="74">
        <v>0.85065862649809099</v>
      </c>
      <c r="G58" s="73" t="s">
        <v>224</v>
      </c>
      <c r="H58" s="74">
        <v>1.3463277797309201</v>
      </c>
      <c r="I58" s="74">
        <v>-2.1577423139003602</v>
      </c>
      <c r="J58" s="74">
        <v>-3.5040700962260001</v>
      </c>
      <c r="L58" s="73" t="s">
        <v>8826</v>
      </c>
      <c r="M58" s="74">
        <v>-3.0188553935269001E-2</v>
      </c>
      <c r="N58" s="74">
        <v>-1.6169910778574901</v>
      </c>
      <c r="O58" s="74">
        <v>-1.58680238826832</v>
      </c>
    </row>
    <row r="59" spans="2:15" ht="17.25" thickBot="1" x14ac:dyDescent="0.35">
      <c r="B59" s="73" t="s">
        <v>2935</v>
      </c>
      <c r="C59" s="74">
        <v>-1.9740430749183999</v>
      </c>
      <c r="D59" s="74">
        <v>-2.4911714036657902</v>
      </c>
      <c r="E59" s="74">
        <v>-0.51712879916729804</v>
      </c>
      <c r="G59" s="73" t="s">
        <v>7970</v>
      </c>
      <c r="H59" s="74">
        <v>0.634835788096478</v>
      </c>
      <c r="I59" s="74">
        <v>-1.2046629330055301</v>
      </c>
      <c r="J59" s="74">
        <v>-1.8394984864016899</v>
      </c>
      <c r="L59" s="73" t="s">
        <v>8828</v>
      </c>
      <c r="M59" s="74">
        <v>0.70426023829710205</v>
      </c>
      <c r="N59" s="74">
        <v>1.6107524970527101</v>
      </c>
      <c r="O59" s="74">
        <v>0.90649274164258997</v>
      </c>
    </row>
    <row r="60" spans="2:15" ht="17.25" thickBot="1" x14ac:dyDescent="0.35">
      <c r="B60" s="73" t="s">
        <v>127</v>
      </c>
      <c r="C60" s="74">
        <v>1.3734054451167099</v>
      </c>
      <c r="D60" s="74">
        <v>-1.7570275774844699</v>
      </c>
      <c r="E60" s="74">
        <v>-3.13043366430409</v>
      </c>
      <c r="G60" s="73" t="s">
        <v>1065</v>
      </c>
      <c r="H60" s="74">
        <v>-1.45941838197102</v>
      </c>
      <c r="I60" s="74">
        <v>-2.99901122719257</v>
      </c>
      <c r="J60" s="74">
        <v>-1.53959250533383</v>
      </c>
      <c r="L60" s="73" t="s">
        <v>8832</v>
      </c>
      <c r="M60" s="74">
        <v>-0.24763897624033901</v>
      </c>
      <c r="N60" s="74">
        <v>0.56442109511615102</v>
      </c>
      <c r="O60" s="74">
        <v>0.81206031890523001</v>
      </c>
    </row>
    <row r="61" spans="2:15" ht="17.25" thickBot="1" x14ac:dyDescent="0.35">
      <c r="B61" s="73" t="s">
        <v>8774</v>
      </c>
      <c r="C61" s="74">
        <v>-6.4661255064841106E-2</v>
      </c>
      <c r="D61" s="74">
        <v>0.12504401058824699</v>
      </c>
      <c r="E61" s="74">
        <v>0.18970566009894299</v>
      </c>
      <c r="G61" s="73" t="s">
        <v>232</v>
      </c>
      <c r="H61" s="74">
        <v>0.74086195235080199</v>
      </c>
      <c r="I61" s="74">
        <v>1.01350370877764</v>
      </c>
      <c r="J61" s="74">
        <v>0.27264195161436899</v>
      </c>
      <c r="L61" s="73" t="s">
        <v>8837</v>
      </c>
      <c r="M61" s="74">
        <v>-1.3766447723829101</v>
      </c>
      <c r="N61" s="74">
        <v>-2.9749768770480398</v>
      </c>
      <c r="O61" s="74">
        <v>-1.5983324016967499</v>
      </c>
    </row>
    <row r="62" spans="2:15" ht="17.25" thickBot="1" x14ac:dyDescent="0.35">
      <c r="B62" s="73" t="s">
        <v>1418</v>
      </c>
      <c r="C62" s="74">
        <v>1.29692017027135</v>
      </c>
      <c r="D62" s="74">
        <v>-1.38476715891401</v>
      </c>
      <c r="E62" s="74">
        <v>-2.6816875554566</v>
      </c>
      <c r="G62" s="73" t="s">
        <v>8874</v>
      </c>
      <c r="H62" s="74">
        <v>-0.24564863880319299</v>
      </c>
      <c r="I62" s="74">
        <v>0.81315360421826299</v>
      </c>
      <c r="J62" s="74">
        <v>1.05880204615396</v>
      </c>
      <c r="L62" s="73" t="s">
        <v>8839</v>
      </c>
      <c r="M62" s="74">
        <v>0.615626282629265</v>
      </c>
      <c r="N62" s="74">
        <v>-0.476078995557221</v>
      </c>
      <c r="O62" s="74">
        <v>-1.0917054029504201</v>
      </c>
    </row>
    <row r="63" spans="2:15" ht="17.25" thickBot="1" x14ac:dyDescent="0.35">
      <c r="B63" s="73" t="s">
        <v>8846</v>
      </c>
      <c r="C63" s="74">
        <v>0.58252228353725</v>
      </c>
      <c r="D63" s="74">
        <v>-0.52099734879477999</v>
      </c>
      <c r="E63" s="74">
        <v>-1.1035191935479201</v>
      </c>
      <c r="G63" s="73" t="s">
        <v>241</v>
      </c>
      <c r="H63" s="74">
        <v>0.85021134605974602</v>
      </c>
      <c r="I63" s="74">
        <v>-0.77140120067944395</v>
      </c>
      <c r="J63" s="74">
        <v>-1.62161223188302</v>
      </c>
      <c r="L63" s="73" t="s">
        <v>7893</v>
      </c>
      <c r="M63" s="74">
        <v>-0.47754726292890598</v>
      </c>
      <c r="N63" s="74">
        <v>0.40508726104430298</v>
      </c>
      <c r="O63" s="74">
        <v>0.88263444207083697</v>
      </c>
    </row>
    <row r="64" spans="2:15" ht="17.25" thickBot="1" x14ac:dyDescent="0.35">
      <c r="B64" s="73" t="s">
        <v>6305</v>
      </c>
      <c r="C64" s="74">
        <v>0.47139975119687499</v>
      </c>
      <c r="D64" s="74">
        <v>-2.1853724708040598</v>
      </c>
      <c r="E64" s="74">
        <v>-2.6567727604104099</v>
      </c>
      <c r="G64" s="73" t="s">
        <v>5533</v>
      </c>
      <c r="H64" s="74">
        <v>0.38902266995992202</v>
      </c>
      <c r="I64" s="74">
        <v>-4.6846502423435101</v>
      </c>
      <c r="J64" s="74">
        <v>-5.0736730812857402</v>
      </c>
      <c r="L64" s="73" t="s">
        <v>9407</v>
      </c>
      <c r="M64" s="74">
        <v>-0.67314239530397102</v>
      </c>
      <c r="N64" s="74">
        <v>1.1448164718014999</v>
      </c>
      <c r="O64" s="74">
        <v>1.81795923331735</v>
      </c>
    </row>
    <row r="65" spans="2:15" ht="17.25" thickBot="1" x14ac:dyDescent="0.35">
      <c r="B65" s="73" t="s">
        <v>8776</v>
      </c>
      <c r="C65" s="74">
        <v>0.1057866781734</v>
      </c>
      <c r="D65" s="74">
        <v>9.6000011863551601E-2</v>
      </c>
      <c r="E65" s="74">
        <v>-9.78718415599341E-3</v>
      </c>
      <c r="G65" s="73" t="s">
        <v>249</v>
      </c>
      <c r="H65" s="74">
        <v>2.0894547608620799</v>
      </c>
      <c r="I65" s="74">
        <v>-7.6431671473461901E-2</v>
      </c>
      <c r="J65" s="74">
        <v>-2.1658862086990802</v>
      </c>
      <c r="L65" s="73" t="s">
        <v>8842</v>
      </c>
      <c r="M65" s="74">
        <v>-0.710867404069083</v>
      </c>
      <c r="N65" s="74">
        <v>0.60342956131399295</v>
      </c>
      <c r="O65" s="74">
        <v>1.31429686552666</v>
      </c>
    </row>
    <row r="66" spans="2:15" ht="17.25" thickBot="1" x14ac:dyDescent="0.35">
      <c r="B66" s="73" t="s">
        <v>8851</v>
      </c>
      <c r="C66" s="74">
        <v>0.19725145500583299</v>
      </c>
      <c r="D66" s="74">
        <v>-0.219877904559659</v>
      </c>
      <c r="E66" s="74">
        <v>-0.41712938408047401</v>
      </c>
      <c r="G66" s="73" t="s">
        <v>8883</v>
      </c>
      <c r="H66" s="74">
        <v>0.19140851917958299</v>
      </c>
      <c r="I66" s="74">
        <v>-1.1926876174633301</v>
      </c>
      <c r="J66" s="74">
        <v>-1.38409560443344</v>
      </c>
      <c r="L66" s="73" t="s">
        <v>8844</v>
      </c>
      <c r="M66" s="74">
        <v>0.48875766569120999</v>
      </c>
      <c r="N66" s="74">
        <v>0.94531553909006005</v>
      </c>
      <c r="O66" s="74">
        <v>0.45655805793338</v>
      </c>
    </row>
    <row r="67" spans="2:15" ht="17.25" thickBot="1" x14ac:dyDescent="0.35">
      <c r="B67" s="73" t="s">
        <v>8859</v>
      </c>
      <c r="C67" s="74">
        <v>0.80270939223554705</v>
      </c>
      <c r="D67" s="74">
        <v>-0.40161249692003198</v>
      </c>
      <c r="E67" s="74">
        <v>-1.2043214781719001</v>
      </c>
      <c r="G67" s="73" t="s">
        <v>257</v>
      </c>
      <c r="H67" s="74">
        <v>0.85567402341792698</v>
      </c>
      <c r="I67" s="74">
        <v>-2.2862183297625598</v>
      </c>
      <c r="J67" s="74">
        <v>-3.1418922920645298</v>
      </c>
      <c r="L67" s="73" t="s">
        <v>8848</v>
      </c>
      <c r="M67" s="74">
        <v>-0.60881673388897295</v>
      </c>
      <c r="N67" s="74">
        <v>0.98207178019812702</v>
      </c>
      <c r="O67" s="74">
        <v>1.59088796733537</v>
      </c>
    </row>
    <row r="68" spans="2:15" ht="17.25" thickBot="1" x14ac:dyDescent="0.35">
      <c r="B68" s="73" t="s">
        <v>135</v>
      </c>
      <c r="C68" s="74">
        <v>1.34171482520853</v>
      </c>
      <c r="D68" s="74">
        <v>-3.1077734409803801</v>
      </c>
      <c r="E68" s="74">
        <v>-4.449488886058</v>
      </c>
      <c r="G68" s="73" t="s">
        <v>1081</v>
      </c>
      <c r="H68" s="74">
        <v>-1.2827647787265899</v>
      </c>
      <c r="I68" s="74">
        <v>1.36560687988511</v>
      </c>
      <c r="J68" s="74">
        <v>2.6483713311425001</v>
      </c>
      <c r="L68" s="73" t="s">
        <v>9408</v>
      </c>
      <c r="M68" s="74">
        <v>-0.75842654141619803</v>
      </c>
      <c r="N68" s="74">
        <v>2.8560733871347899</v>
      </c>
      <c r="O68" s="74">
        <v>3.6145001964610302</v>
      </c>
    </row>
    <row r="69" spans="2:15" ht="17.25" thickBot="1" x14ac:dyDescent="0.35">
      <c r="B69" s="73" t="s">
        <v>6313</v>
      </c>
      <c r="C69" s="74">
        <v>0.313840224191624</v>
      </c>
      <c r="D69" s="74">
        <v>-3.2446003144721201</v>
      </c>
      <c r="E69" s="74">
        <v>-3.55844105180537</v>
      </c>
      <c r="G69" s="73" t="s">
        <v>268</v>
      </c>
      <c r="H69" s="74">
        <v>1.26895951325254</v>
      </c>
      <c r="I69" s="74">
        <v>1.805012970865</v>
      </c>
      <c r="J69" s="74">
        <v>0.536053895201964</v>
      </c>
      <c r="L69" s="73" t="s">
        <v>3275</v>
      </c>
      <c r="M69" s="74">
        <v>-2.3714268332033899</v>
      </c>
      <c r="N69" s="74">
        <v>-0.986445696506148</v>
      </c>
      <c r="O69" s="74">
        <v>1.3849814537473</v>
      </c>
    </row>
    <row r="70" spans="2:15" ht="17.25" thickBot="1" x14ac:dyDescent="0.35">
      <c r="B70" s="73" t="s">
        <v>7670</v>
      </c>
      <c r="C70" s="74">
        <v>-0.42542799083225402</v>
      </c>
      <c r="D70" s="74">
        <v>0.36184357968987901</v>
      </c>
      <c r="E70" s="74">
        <v>0.78727197039428898</v>
      </c>
      <c r="G70" s="73" t="s">
        <v>277</v>
      </c>
      <c r="H70" s="74">
        <v>1.0264941401591501</v>
      </c>
      <c r="I70" s="74">
        <v>-1.2987781536770699</v>
      </c>
      <c r="J70" s="74">
        <v>-2.3252725287688798</v>
      </c>
      <c r="L70" s="73" t="s">
        <v>8852</v>
      </c>
      <c r="M70" s="74">
        <v>0.71246283949302802</v>
      </c>
      <c r="N70" s="74">
        <v>0.61444978225666103</v>
      </c>
      <c r="O70" s="74">
        <v>-9.8013197304369304E-2</v>
      </c>
    </row>
    <row r="71" spans="2:15" ht="17.25" thickBot="1" x14ac:dyDescent="0.35">
      <c r="B71" s="73" t="s">
        <v>6320</v>
      </c>
      <c r="C71" s="74">
        <v>-0.117525193360998</v>
      </c>
      <c r="D71" s="74">
        <v>-1.4528210656128899</v>
      </c>
      <c r="E71" s="74">
        <v>-1.3352958116739799</v>
      </c>
      <c r="G71" s="73" t="s">
        <v>1089</v>
      </c>
      <c r="H71" s="74">
        <v>-2.94743608764451</v>
      </c>
      <c r="I71" s="74">
        <v>-2.94743608764451</v>
      </c>
      <c r="J71" s="74">
        <v>0</v>
      </c>
      <c r="L71" s="73" t="s">
        <v>8857</v>
      </c>
      <c r="M71" s="74">
        <v>0.132375476424962</v>
      </c>
      <c r="N71" s="74">
        <v>-0.13706052569701199</v>
      </c>
      <c r="O71" s="74">
        <v>-0.26943551177729602</v>
      </c>
    </row>
    <row r="72" spans="2:15" ht="17.25" thickBot="1" x14ac:dyDescent="0.35">
      <c r="B72" s="73" t="s">
        <v>6328</v>
      </c>
      <c r="C72" s="74">
        <v>-0.31327125931365302</v>
      </c>
      <c r="D72" s="74">
        <v>-1.3462781005726201</v>
      </c>
      <c r="E72" s="74">
        <v>-1.03300703559867</v>
      </c>
      <c r="G72" s="73" t="s">
        <v>285</v>
      </c>
      <c r="H72" s="74">
        <v>1.9033788448089799</v>
      </c>
      <c r="I72" s="74">
        <v>-2.6664443687577202</v>
      </c>
      <c r="J72" s="74">
        <v>-4.56982350872339</v>
      </c>
      <c r="L72" s="73" t="s">
        <v>9409</v>
      </c>
      <c r="M72" s="74">
        <v>-0.54335426425077604</v>
      </c>
      <c r="N72" s="74">
        <v>1.7482757317163</v>
      </c>
      <c r="O72" s="74">
        <v>2.29163007791625</v>
      </c>
    </row>
    <row r="73" spans="2:15" ht="17.25" thickBot="1" x14ac:dyDescent="0.35">
      <c r="B73" s="73" t="s">
        <v>1426</v>
      </c>
      <c r="C73" s="74">
        <v>1.1482182721541401</v>
      </c>
      <c r="D73" s="74">
        <v>0.48808511845270203</v>
      </c>
      <c r="E73" s="74">
        <v>-0.66013335456635303</v>
      </c>
      <c r="G73" s="73" t="s">
        <v>297</v>
      </c>
      <c r="H73" s="74">
        <v>0.91070963998985099</v>
      </c>
      <c r="I73" s="74">
        <v>-1.58442822541969</v>
      </c>
      <c r="J73" s="74">
        <v>-2.49513761103402</v>
      </c>
      <c r="L73" s="73" t="s">
        <v>8866</v>
      </c>
      <c r="M73" s="74">
        <v>-2.5189987225189601</v>
      </c>
      <c r="N73" s="74">
        <v>-0.81371091790059402</v>
      </c>
      <c r="O73" s="74">
        <v>1.7052883387320601</v>
      </c>
    </row>
    <row r="74" spans="2:15" ht="17.25" thickBot="1" x14ac:dyDescent="0.35">
      <c r="B74" s="73" t="s">
        <v>993</v>
      </c>
      <c r="C74" s="74">
        <v>-1.4608068376461101</v>
      </c>
      <c r="D74" s="74">
        <v>-1.1760752447195899</v>
      </c>
      <c r="E74" s="74">
        <v>0.28473206086221498</v>
      </c>
      <c r="G74" s="73" t="s">
        <v>305</v>
      </c>
      <c r="H74" s="74">
        <v>0.94227952630937895</v>
      </c>
      <c r="I74" s="74">
        <v>-0.57248006970752097</v>
      </c>
      <c r="J74" s="74">
        <v>-1.5147594986209101</v>
      </c>
      <c r="L74" s="73" t="s">
        <v>8868</v>
      </c>
      <c r="M74" s="74">
        <v>0.52409577989935596</v>
      </c>
      <c r="N74" s="74">
        <v>1.3395689883947599</v>
      </c>
      <c r="O74" s="74">
        <v>0.81547378085841304</v>
      </c>
    </row>
    <row r="75" spans="2:15" ht="17.25" thickBot="1" x14ac:dyDescent="0.35">
      <c r="B75" s="73" t="s">
        <v>6336</v>
      </c>
      <c r="C75" s="74">
        <v>8.1680488656333206E-2</v>
      </c>
      <c r="D75" s="74">
        <v>-0.61929781004736395</v>
      </c>
      <c r="E75" s="74">
        <v>-0.70097835870631897</v>
      </c>
      <c r="G75" s="73" t="s">
        <v>8787</v>
      </c>
      <c r="H75" s="74">
        <v>0.19949960366036201</v>
      </c>
      <c r="I75" s="74">
        <v>0.120531104796842</v>
      </c>
      <c r="J75" s="74">
        <v>-7.8968350869625101E-2</v>
      </c>
      <c r="L75" s="73" t="s">
        <v>8872</v>
      </c>
      <c r="M75" s="74">
        <v>0.75338460692818698</v>
      </c>
      <c r="N75" s="74">
        <v>-0.26503507920844199</v>
      </c>
      <c r="O75" s="74">
        <v>-1.0184199870472499</v>
      </c>
    </row>
    <row r="76" spans="2:15" ht="17.25" thickBot="1" x14ac:dyDescent="0.35">
      <c r="B76" s="73" t="s">
        <v>1434</v>
      </c>
      <c r="C76" s="74">
        <v>0.822503377206244</v>
      </c>
      <c r="D76" s="74">
        <v>-1.2265487959891901</v>
      </c>
      <c r="E76" s="74">
        <v>-2.0490520860892198</v>
      </c>
      <c r="G76" s="73" t="s">
        <v>7705</v>
      </c>
      <c r="H76" s="74">
        <v>-7.3727254592492394E-2</v>
      </c>
      <c r="I76" s="74">
        <v>-7.3727254592492394E-2</v>
      </c>
      <c r="J76" s="74">
        <v>0</v>
      </c>
      <c r="L76" s="73" t="s">
        <v>8875</v>
      </c>
      <c r="M76" s="74">
        <v>0.18239101608201999</v>
      </c>
      <c r="N76" s="74">
        <v>0.31466752646954199</v>
      </c>
      <c r="O76" s="74">
        <v>0.13227675721481999</v>
      </c>
    </row>
    <row r="77" spans="2:15" ht="17.25" thickBot="1" x14ac:dyDescent="0.35">
      <c r="B77" s="73" t="s">
        <v>2942</v>
      </c>
      <c r="C77" s="74">
        <v>-1.5386323775775801</v>
      </c>
      <c r="D77" s="74">
        <v>0.88296070072766597</v>
      </c>
      <c r="E77" s="74">
        <v>2.4215933358705302</v>
      </c>
      <c r="G77" s="73" t="s">
        <v>5253</v>
      </c>
      <c r="H77" s="74">
        <v>-0.11684389236779701</v>
      </c>
      <c r="I77" s="74">
        <v>2.5603808952207299</v>
      </c>
      <c r="J77" s="74">
        <v>2.6772247493616299</v>
      </c>
      <c r="L77" s="73" t="s">
        <v>9410</v>
      </c>
      <c r="M77" s="74">
        <v>-0.93538254043939295</v>
      </c>
      <c r="N77" s="74">
        <v>1.11063919336969</v>
      </c>
      <c r="O77" s="74">
        <v>2.0460216102733302</v>
      </c>
    </row>
    <row r="78" spans="2:15" ht="17.25" thickBot="1" x14ac:dyDescent="0.35">
      <c r="B78" s="73" t="s">
        <v>1442</v>
      </c>
      <c r="C78" s="74">
        <v>1.48418041869392</v>
      </c>
      <c r="D78" s="74">
        <v>-0.54918032546942797</v>
      </c>
      <c r="E78" s="74">
        <v>-2.0333604530465101</v>
      </c>
      <c r="G78" s="73" t="s">
        <v>317</v>
      </c>
      <c r="H78" s="74">
        <v>1.11243792203166</v>
      </c>
      <c r="I78" s="74">
        <v>-0.52596752648962997</v>
      </c>
      <c r="J78" s="74">
        <v>-1.6384049989449301</v>
      </c>
      <c r="L78" s="73" t="s">
        <v>8878</v>
      </c>
      <c r="M78" s="74">
        <v>0.48174015686833199</v>
      </c>
      <c r="N78" s="74">
        <v>0.24494306138837599</v>
      </c>
      <c r="O78" s="74">
        <v>-0.23679751460135401</v>
      </c>
    </row>
    <row r="79" spans="2:15" ht="17.25" thickBot="1" x14ac:dyDescent="0.35">
      <c r="B79" s="73" t="s">
        <v>6344</v>
      </c>
      <c r="C79" s="74">
        <v>0.54988303349016998</v>
      </c>
      <c r="D79" s="74">
        <v>-2.4652714049632301</v>
      </c>
      <c r="E79" s="74">
        <v>-3.0151549060801202</v>
      </c>
      <c r="G79" s="73" t="s">
        <v>5261</v>
      </c>
      <c r="H79" s="74">
        <v>0.18471573532117899</v>
      </c>
      <c r="I79" s="74">
        <v>1.73007298219946</v>
      </c>
      <c r="J79" s="74">
        <v>1.5453570705160999</v>
      </c>
      <c r="L79" s="73" t="s">
        <v>8880</v>
      </c>
      <c r="M79" s="74">
        <v>-0.73056271609199397</v>
      </c>
      <c r="N79" s="74">
        <v>0.62569411654270901</v>
      </c>
      <c r="O79" s="74">
        <v>1.35625651637282</v>
      </c>
    </row>
    <row r="80" spans="2:15" ht="17.25" thickBot="1" x14ac:dyDescent="0.35">
      <c r="B80" s="73" t="s">
        <v>154</v>
      </c>
      <c r="C80" s="74">
        <v>0.76773614614880703</v>
      </c>
      <c r="D80" s="74">
        <v>0.99840638483733901</v>
      </c>
      <c r="E80" s="74">
        <v>0.23067030691676799</v>
      </c>
      <c r="G80" s="73" t="s">
        <v>328</v>
      </c>
      <c r="H80" s="74">
        <v>2.80438568763353</v>
      </c>
      <c r="I80" s="74">
        <v>-1.37295914549432</v>
      </c>
      <c r="J80" s="74">
        <v>-4.1773449597967396</v>
      </c>
      <c r="L80" s="73" t="s">
        <v>9411</v>
      </c>
      <c r="M80" s="74">
        <v>-0.61426372358984405</v>
      </c>
      <c r="N80" s="74">
        <v>1.42193904853977</v>
      </c>
      <c r="O80" s="74">
        <v>2.0362029827775698</v>
      </c>
    </row>
    <row r="81" spans="2:15" ht="17.25" thickBot="1" x14ac:dyDescent="0.35">
      <c r="B81" s="73" t="s">
        <v>2950</v>
      </c>
      <c r="C81" s="74">
        <v>-1.1241957218719201</v>
      </c>
      <c r="D81" s="74">
        <v>1.2000604659188101</v>
      </c>
      <c r="E81" s="74">
        <v>2.32425645603873</v>
      </c>
      <c r="G81" s="73" t="s">
        <v>1105</v>
      </c>
      <c r="H81" s="74">
        <v>-0.80475370888641395</v>
      </c>
      <c r="I81" s="74">
        <v>-0.53137977549457305</v>
      </c>
      <c r="J81" s="74">
        <v>0.273373851099178</v>
      </c>
      <c r="L81" s="73" t="s">
        <v>9412</v>
      </c>
      <c r="M81" s="74">
        <v>-2.5231318445842499</v>
      </c>
      <c r="N81" s="74">
        <v>0.56433036249354496</v>
      </c>
      <c r="O81" s="74">
        <v>3.0874625017926398</v>
      </c>
    </row>
    <row r="82" spans="2:15" ht="17.25" thickBot="1" x14ac:dyDescent="0.35">
      <c r="B82" s="73" t="s">
        <v>1001</v>
      </c>
      <c r="C82" s="74">
        <v>-0.80126950261191299</v>
      </c>
      <c r="D82" s="74">
        <v>9.11162073049646E-2</v>
      </c>
      <c r="E82" s="74">
        <v>0.89238558543699797</v>
      </c>
      <c r="G82" s="73" t="s">
        <v>337</v>
      </c>
      <c r="H82" s="74">
        <v>1.85934265444113</v>
      </c>
      <c r="I82" s="74">
        <v>-1.44467228479077</v>
      </c>
      <c r="J82" s="74">
        <v>-3.3040147362193801</v>
      </c>
      <c r="L82" s="73" t="s">
        <v>8884</v>
      </c>
      <c r="M82" s="74">
        <v>-0.338172887051371</v>
      </c>
      <c r="N82" s="74">
        <v>-1.51445157937196</v>
      </c>
      <c r="O82" s="74">
        <v>-1.1762786787830699</v>
      </c>
    </row>
    <row r="83" spans="2:15" ht="17.25" thickBot="1" x14ac:dyDescent="0.35">
      <c r="B83" s="73" t="s">
        <v>1450</v>
      </c>
      <c r="C83" s="74">
        <v>2.4989541694956001</v>
      </c>
      <c r="D83" s="74">
        <v>-0.698145962259346</v>
      </c>
      <c r="E83" s="74">
        <v>-3.1971010589741402</v>
      </c>
      <c r="G83" s="73" t="s">
        <v>5273</v>
      </c>
      <c r="H83" s="74">
        <v>0.12534295881601501</v>
      </c>
      <c r="I83" s="74">
        <v>0.82930728056483705</v>
      </c>
      <c r="J83" s="74">
        <v>0.703963577239483</v>
      </c>
      <c r="L83" s="73" t="s">
        <v>9413</v>
      </c>
      <c r="M83" s="74">
        <v>9.1924555521346707E-2</v>
      </c>
      <c r="N83" s="74">
        <v>1.77246085198842</v>
      </c>
      <c r="O83" s="74">
        <v>1.68053635666914</v>
      </c>
    </row>
    <row r="84" spans="2:15" ht="17.25" thickBot="1" x14ac:dyDescent="0.35">
      <c r="B84" s="73" t="s">
        <v>1009</v>
      </c>
      <c r="C84" s="74">
        <v>-0.94914534254829797</v>
      </c>
      <c r="D84" s="74">
        <v>-3.10306139068495</v>
      </c>
      <c r="E84" s="74">
        <v>-2.1539164134462099</v>
      </c>
      <c r="G84" s="73" t="s">
        <v>5541</v>
      </c>
      <c r="H84" s="74">
        <v>0.52072496270538604</v>
      </c>
      <c r="I84" s="74">
        <v>-1.1293867143777001</v>
      </c>
      <c r="J84" s="74">
        <v>-1.65011118931836</v>
      </c>
      <c r="L84" s="73" t="s">
        <v>8888</v>
      </c>
      <c r="M84" s="74">
        <v>0.19096245569145601</v>
      </c>
      <c r="N84" s="74">
        <v>-1.0239939476392199</v>
      </c>
      <c r="O84" s="74">
        <v>-1.2149557253124399</v>
      </c>
    </row>
    <row r="85" spans="2:15" ht="17.25" thickBot="1" x14ac:dyDescent="0.35">
      <c r="B85" s="73" t="s">
        <v>1017</v>
      </c>
      <c r="C85" s="74">
        <v>-1.0708852962728601</v>
      </c>
      <c r="D85" s="74">
        <v>1.80735615865282</v>
      </c>
      <c r="E85" s="74">
        <v>2.8782413543016601</v>
      </c>
      <c r="G85" s="73" t="s">
        <v>5281</v>
      </c>
      <c r="H85" s="74">
        <v>0.56234354672940101</v>
      </c>
      <c r="I85" s="74">
        <v>1.47752916527832</v>
      </c>
      <c r="J85" s="74">
        <v>0.91518585831058297</v>
      </c>
      <c r="L85" s="73" t="s">
        <v>5425</v>
      </c>
      <c r="M85" s="74">
        <v>-0.26367966562621598</v>
      </c>
      <c r="N85" s="74">
        <v>0.73540693038695204</v>
      </c>
      <c r="O85" s="74">
        <v>0.99908720668531203</v>
      </c>
    </row>
    <row r="86" spans="2:15" ht="17.25" thickBot="1" x14ac:dyDescent="0.35">
      <c r="B86" s="73" t="s">
        <v>6352</v>
      </c>
      <c r="C86" s="74">
        <v>0.80683710772097195</v>
      </c>
      <c r="D86" s="74">
        <v>-2.2209181634389301</v>
      </c>
      <c r="E86" s="74">
        <v>-3.0277549633219301</v>
      </c>
      <c r="G86" s="73" t="s">
        <v>345</v>
      </c>
      <c r="H86" s="74">
        <v>1.7001249543343799</v>
      </c>
      <c r="I86" s="74">
        <v>2.5969623267980002</v>
      </c>
      <c r="J86" s="74">
        <v>0.89683757662614805</v>
      </c>
      <c r="L86" s="73" t="s">
        <v>8893</v>
      </c>
      <c r="M86" s="74">
        <v>1.0002293702770499</v>
      </c>
      <c r="N86" s="74">
        <v>1.4117901277923099</v>
      </c>
      <c r="O86" s="74">
        <v>0.41156074636267598</v>
      </c>
    </row>
    <row r="87" spans="2:15" ht="17.25" thickBot="1" x14ac:dyDescent="0.35">
      <c r="B87" s="73" t="s">
        <v>8902</v>
      </c>
      <c r="C87" s="74">
        <v>0</v>
      </c>
      <c r="D87" s="74">
        <v>0</v>
      </c>
      <c r="E87" s="74">
        <v>0</v>
      </c>
      <c r="G87" s="73" t="s">
        <v>7753</v>
      </c>
      <c r="H87" s="74">
        <v>0.13457187618687799</v>
      </c>
      <c r="I87" s="74">
        <v>-0.38224639703756802</v>
      </c>
      <c r="J87" s="74">
        <v>-0.51681769040428904</v>
      </c>
      <c r="L87" s="73" t="s">
        <v>8895</v>
      </c>
      <c r="M87" s="74">
        <v>0.65940582541995996</v>
      </c>
      <c r="N87" s="74">
        <v>-0.52037125196144596</v>
      </c>
      <c r="O87" s="74">
        <v>-1.1797767513569499</v>
      </c>
    </row>
    <row r="88" spans="2:15" ht="17.25" thickBot="1" x14ac:dyDescent="0.35">
      <c r="B88" s="73" t="s">
        <v>1458</v>
      </c>
      <c r="C88" s="74">
        <v>1.0338077863683399</v>
      </c>
      <c r="D88" s="74">
        <v>-1.28790118207438</v>
      </c>
      <c r="E88" s="74">
        <v>-2.32170882190547</v>
      </c>
      <c r="G88" s="73" t="s">
        <v>353</v>
      </c>
      <c r="H88" s="74">
        <v>0.79423368535511196</v>
      </c>
      <c r="I88" s="74">
        <v>-3.2000599318337799</v>
      </c>
      <c r="J88" s="74">
        <v>-3.9942938412593199</v>
      </c>
      <c r="L88" s="73" t="s">
        <v>8899</v>
      </c>
      <c r="M88" s="74">
        <v>-0.151615861949043</v>
      </c>
      <c r="N88" s="74">
        <v>-2.1908964375581301</v>
      </c>
      <c r="O88" s="74">
        <v>-2.0392801297871901</v>
      </c>
    </row>
    <row r="89" spans="2:15" ht="17.25" thickBot="1" x14ac:dyDescent="0.35">
      <c r="B89" s="73" t="s">
        <v>1470</v>
      </c>
      <c r="C89" s="74">
        <v>0.85958636840828195</v>
      </c>
      <c r="D89" s="74">
        <v>1.23892134183973</v>
      </c>
      <c r="E89" s="74">
        <v>0.379334834283032</v>
      </c>
      <c r="G89" s="73" t="s">
        <v>1121</v>
      </c>
      <c r="H89" s="74">
        <v>-1.26439568240529</v>
      </c>
      <c r="I89" s="74">
        <v>0.74615107231683497</v>
      </c>
      <c r="J89" s="74">
        <v>2.0105464111437898</v>
      </c>
      <c r="L89" s="73" t="s">
        <v>8903</v>
      </c>
      <c r="M89" s="74">
        <v>5.3449200407580499E-2</v>
      </c>
      <c r="N89" s="74">
        <v>0.98131857466053896</v>
      </c>
      <c r="O89" s="74">
        <v>0.92786915411627602</v>
      </c>
    </row>
    <row r="90" spans="2:15" ht="17.25" thickBot="1" x14ac:dyDescent="0.35">
      <c r="B90" s="73" t="s">
        <v>7590</v>
      </c>
      <c r="C90" s="74">
        <v>0.200249464433122</v>
      </c>
      <c r="D90" s="74">
        <v>0.70725530952504601</v>
      </c>
      <c r="E90" s="74">
        <v>0.507007062556739</v>
      </c>
      <c r="G90" s="73" t="s">
        <v>361</v>
      </c>
      <c r="H90" s="74">
        <v>0.64662535158628498</v>
      </c>
      <c r="I90" s="74">
        <v>-1.05382791346607</v>
      </c>
      <c r="J90" s="74">
        <v>-1.70045382055404</v>
      </c>
      <c r="L90" s="73" t="s">
        <v>8905</v>
      </c>
      <c r="M90" s="74">
        <v>9.3752162165245498E-2</v>
      </c>
      <c r="N90" s="74">
        <v>-1.22243325018384</v>
      </c>
      <c r="O90" s="74">
        <v>-1.3161860690687499</v>
      </c>
    </row>
    <row r="91" spans="2:15" ht="17.25" thickBot="1" x14ac:dyDescent="0.35">
      <c r="B91" s="73" t="s">
        <v>7723</v>
      </c>
      <c r="C91" s="74">
        <v>-9.0638088942330594E-2</v>
      </c>
      <c r="D91" s="74">
        <v>0.16436537707372201</v>
      </c>
      <c r="E91" s="74">
        <v>0.25500272858152601</v>
      </c>
      <c r="G91" s="73" t="s">
        <v>369</v>
      </c>
      <c r="H91" s="74">
        <v>2.4888936281585199</v>
      </c>
      <c r="I91" s="74">
        <v>-0.94862372160456399</v>
      </c>
      <c r="J91" s="74">
        <v>-3.4375172577630901</v>
      </c>
      <c r="L91" s="73" t="s">
        <v>3499</v>
      </c>
      <c r="M91" s="74">
        <v>-0.62607789051449303</v>
      </c>
      <c r="N91" s="74">
        <v>-0.81168187922599999</v>
      </c>
      <c r="O91" s="74">
        <v>-0.185603964447137</v>
      </c>
    </row>
    <row r="92" spans="2:15" ht="17.25" thickBot="1" x14ac:dyDescent="0.35">
      <c r="B92" s="73" t="s">
        <v>1478</v>
      </c>
      <c r="C92" s="74">
        <v>0.68077712548065294</v>
      </c>
      <c r="D92" s="74">
        <v>-1.5282981004668199</v>
      </c>
      <c r="E92" s="74">
        <v>-2.20907519465925</v>
      </c>
      <c r="G92" s="73" t="s">
        <v>7761</v>
      </c>
      <c r="H92" s="74">
        <v>-4.7245243078603297E-2</v>
      </c>
      <c r="I92" s="74">
        <v>-4.7245243078603297E-2</v>
      </c>
      <c r="J92" s="74">
        <v>0</v>
      </c>
      <c r="L92" s="73" t="s">
        <v>8911</v>
      </c>
      <c r="M92" s="74">
        <v>0.20262333602534699</v>
      </c>
      <c r="N92" s="74">
        <v>3.7016669521266997E-2</v>
      </c>
      <c r="O92" s="74">
        <v>-0.16560704538583501</v>
      </c>
    </row>
    <row r="93" spans="2:15" ht="17.25" thickBot="1" x14ac:dyDescent="0.35">
      <c r="B93" s="73" t="s">
        <v>5494</v>
      </c>
      <c r="C93" s="74">
        <v>-0.41515753649986298</v>
      </c>
      <c r="D93" s="74">
        <v>-1.5604045199032399</v>
      </c>
      <c r="E93" s="74">
        <v>-1.1452469272689201</v>
      </c>
      <c r="G93" s="73" t="s">
        <v>8934</v>
      </c>
      <c r="H93" s="74">
        <v>0.294164895517187</v>
      </c>
      <c r="I93" s="74">
        <v>0.73863296282463298</v>
      </c>
      <c r="J93" s="74">
        <v>0.44446776823633299</v>
      </c>
      <c r="L93" s="73" t="s">
        <v>8913</v>
      </c>
      <c r="M93" s="74">
        <v>-0.25718593361751102</v>
      </c>
      <c r="N93" s="74">
        <v>-2.3486312895278201</v>
      </c>
      <c r="O93" s="74">
        <v>-2.0914453020683301</v>
      </c>
    </row>
    <row r="94" spans="2:15" ht="17.25" thickBot="1" x14ac:dyDescent="0.35">
      <c r="B94" s="73" t="s">
        <v>8915</v>
      </c>
      <c r="C94" s="74">
        <v>-1.7625879314538202E-2</v>
      </c>
      <c r="D94" s="74">
        <v>0.12903237843606</v>
      </c>
      <c r="E94" s="74">
        <v>0.146659131856826</v>
      </c>
      <c r="G94" s="73" t="s">
        <v>1129</v>
      </c>
      <c r="H94" s="74">
        <v>-0.71571543698963802</v>
      </c>
      <c r="I94" s="74">
        <v>-0.461274521656725</v>
      </c>
      <c r="J94" s="74">
        <v>0.25444045374287599</v>
      </c>
      <c r="L94" s="73" t="s">
        <v>8916</v>
      </c>
      <c r="M94" s="74">
        <v>0</v>
      </c>
      <c r="N94" s="74">
        <v>0</v>
      </c>
      <c r="O94" s="74">
        <v>0</v>
      </c>
    </row>
    <row r="95" spans="2:15" ht="17.25" thickBot="1" x14ac:dyDescent="0.35">
      <c r="B95" s="73" t="s">
        <v>5855</v>
      </c>
      <c r="C95" s="74">
        <v>0.320067550326052</v>
      </c>
      <c r="D95" s="74">
        <v>1.6136957147898201</v>
      </c>
      <c r="E95" s="74">
        <v>1.29362827448363</v>
      </c>
      <c r="G95" s="73" t="s">
        <v>5289</v>
      </c>
      <c r="H95" s="74">
        <v>0.40432985298253099</v>
      </c>
      <c r="I95" s="74">
        <v>0.721078621609479</v>
      </c>
      <c r="J95" s="74">
        <v>0.31674934621981798</v>
      </c>
      <c r="L95" s="73" t="s">
        <v>8918</v>
      </c>
      <c r="M95" s="74">
        <v>0.642372567510061</v>
      </c>
      <c r="N95" s="74">
        <v>0.28537144103974499</v>
      </c>
      <c r="O95" s="74">
        <v>-0.35700127976303497</v>
      </c>
    </row>
    <row r="96" spans="2:15" ht="17.25" thickBot="1" x14ac:dyDescent="0.35">
      <c r="B96" s="73" t="s">
        <v>5502</v>
      </c>
      <c r="C96" s="74">
        <v>0.162126231219267</v>
      </c>
      <c r="D96" s="74">
        <v>-1.94775829709641</v>
      </c>
      <c r="E96" s="74">
        <v>-2.10988426041231</v>
      </c>
      <c r="G96" s="73" t="s">
        <v>380</v>
      </c>
      <c r="H96" s="74">
        <v>1.10319748762906</v>
      </c>
      <c r="I96" s="74">
        <v>-9.6169776562838205E-2</v>
      </c>
      <c r="J96" s="74">
        <v>-1.19936701947102</v>
      </c>
      <c r="L96" s="73" t="s">
        <v>8920</v>
      </c>
      <c r="M96" s="74">
        <v>0.64809079988548302</v>
      </c>
      <c r="N96" s="74">
        <v>-1.77519164576174</v>
      </c>
      <c r="O96" s="74">
        <v>-2.4232824524149001</v>
      </c>
    </row>
    <row r="97" spans="2:15" ht="17.25" thickBot="1" x14ac:dyDescent="0.35">
      <c r="B97" s="73" t="s">
        <v>8813</v>
      </c>
      <c r="C97" s="74">
        <v>-0.46367788813574601</v>
      </c>
      <c r="D97" s="74">
        <v>-0.46367788813574601</v>
      </c>
      <c r="E97" s="74">
        <v>0</v>
      </c>
      <c r="G97" s="73" t="s">
        <v>5297</v>
      </c>
      <c r="H97" s="74">
        <v>0.15644451146573399</v>
      </c>
      <c r="I97" s="74">
        <v>1.0783960103535</v>
      </c>
      <c r="J97" s="74">
        <v>0.92195192216078803</v>
      </c>
      <c r="L97" s="73" t="s">
        <v>8922</v>
      </c>
      <c r="M97" s="74">
        <v>-0.37807876426877401</v>
      </c>
      <c r="N97" s="74">
        <v>-0.37807876426877401</v>
      </c>
      <c r="O97" s="74">
        <v>0</v>
      </c>
    </row>
    <row r="98" spans="2:15" ht="17.25" thickBot="1" x14ac:dyDescent="0.35">
      <c r="B98" s="73" t="s">
        <v>8928</v>
      </c>
      <c r="C98" s="74">
        <v>0.154295444933082</v>
      </c>
      <c r="D98" s="74">
        <v>-0.268522339628399</v>
      </c>
      <c r="E98" s="74">
        <v>-0.42281763856378102</v>
      </c>
      <c r="G98" s="73" t="s">
        <v>393</v>
      </c>
      <c r="H98" s="74">
        <v>1.1513834671512</v>
      </c>
      <c r="I98" s="74">
        <v>-1.6190414227382599</v>
      </c>
      <c r="J98" s="74">
        <v>-2.77042487392883</v>
      </c>
    </row>
    <row r="99" spans="2:15" ht="17.25" thickBot="1" x14ac:dyDescent="0.35">
      <c r="B99" s="73" t="s">
        <v>170</v>
      </c>
      <c r="C99" s="74">
        <v>1.13759991878905</v>
      </c>
      <c r="D99" s="74">
        <v>-0.81608593313796896</v>
      </c>
      <c r="E99" s="74">
        <v>-1.9536860833182501</v>
      </c>
      <c r="G99" s="73" t="s">
        <v>405</v>
      </c>
      <c r="H99" s="74">
        <v>1.4456705621422601</v>
      </c>
      <c r="I99" s="74">
        <v>0.58938191318909305</v>
      </c>
      <c r="J99" s="74">
        <v>-0.85628894906482</v>
      </c>
    </row>
    <row r="100" spans="2:15" ht="17.25" thickBot="1" x14ac:dyDescent="0.35">
      <c r="B100" s="73" t="s">
        <v>5518</v>
      </c>
      <c r="C100" s="74">
        <v>0.43958803376683903</v>
      </c>
      <c r="D100" s="74">
        <v>-1.2200850897192901</v>
      </c>
      <c r="E100" s="74">
        <v>-1.6596729108572299</v>
      </c>
      <c r="G100" s="73" t="s">
        <v>5549</v>
      </c>
      <c r="H100" s="74">
        <v>-7.8974446340915203E-2</v>
      </c>
      <c r="I100" s="74">
        <v>-0.97060620142688403</v>
      </c>
      <c r="J100" s="74">
        <v>-0.89163184783319804</v>
      </c>
    </row>
    <row r="101" spans="2:15" ht="17.25" thickBot="1" x14ac:dyDescent="0.35">
      <c r="B101" s="73" t="s">
        <v>1486</v>
      </c>
      <c r="C101" s="74">
        <v>1.89018517442225</v>
      </c>
      <c r="D101" s="74">
        <v>-3.5607548368874502</v>
      </c>
      <c r="E101" s="74">
        <v>-5.45093991065675</v>
      </c>
      <c r="G101" s="73" t="s">
        <v>5557</v>
      </c>
      <c r="H101" s="74">
        <v>-0.53943586446141201</v>
      </c>
      <c r="I101" s="74">
        <v>-1.1050731488243799</v>
      </c>
      <c r="J101" s="74">
        <v>-0.56563726602103703</v>
      </c>
    </row>
    <row r="102" spans="2:15" ht="17.25" thickBot="1" x14ac:dyDescent="0.35">
      <c r="B102" s="73" t="s">
        <v>6360</v>
      </c>
      <c r="C102" s="74">
        <v>-0.110207659037526</v>
      </c>
      <c r="D102" s="74">
        <v>-2.9609919108580298</v>
      </c>
      <c r="E102" s="74">
        <v>-2.8507843453098598</v>
      </c>
      <c r="G102" s="73" t="s">
        <v>417</v>
      </c>
      <c r="H102" s="74">
        <v>1.64478383292696</v>
      </c>
      <c r="I102" s="74">
        <v>-1.97667423596259</v>
      </c>
      <c r="J102" s="74">
        <v>-3.6214578363252801</v>
      </c>
    </row>
    <row r="103" spans="2:15" ht="17.25" thickBot="1" x14ac:dyDescent="0.35">
      <c r="B103" s="73" t="s">
        <v>1494</v>
      </c>
      <c r="C103" s="74">
        <v>2.4866139857618901</v>
      </c>
      <c r="D103" s="74">
        <v>-1.75550014643886</v>
      </c>
      <c r="E103" s="74">
        <v>-4.2421143309013898</v>
      </c>
      <c r="G103" s="73" t="s">
        <v>425</v>
      </c>
      <c r="H103" s="74">
        <v>1.48288441451328</v>
      </c>
      <c r="I103" s="74">
        <v>-0.78230446957951005</v>
      </c>
      <c r="J103" s="74">
        <v>-2.26518851419954</v>
      </c>
    </row>
    <row r="104" spans="2:15" ht="17.25" thickBot="1" x14ac:dyDescent="0.35">
      <c r="B104" s="73" t="s">
        <v>1502</v>
      </c>
      <c r="C104" s="74">
        <v>1.33418609963927</v>
      </c>
      <c r="D104" s="74">
        <v>-0.25986373262919099</v>
      </c>
      <c r="E104" s="74">
        <v>-1.59404988740883</v>
      </c>
      <c r="G104" s="73" t="s">
        <v>433</v>
      </c>
      <c r="H104" s="74">
        <v>1.1750052332076599</v>
      </c>
      <c r="I104" s="74">
        <v>-0.73093261239246199</v>
      </c>
      <c r="J104" s="74">
        <v>-1.9059380100907599</v>
      </c>
    </row>
    <row r="105" spans="2:15" ht="17.25" thickBot="1" x14ac:dyDescent="0.35">
      <c r="B105" s="73" t="s">
        <v>8788</v>
      </c>
      <c r="C105" s="74">
        <v>0.47370484057921602</v>
      </c>
      <c r="D105" s="74">
        <v>-0.29575286663485501</v>
      </c>
      <c r="E105" s="74">
        <v>-0.76945732298090697</v>
      </c>
      <c r="G105" s="73" t="s">
        <v>8952</v>
      </c>
      <c r="H105" s="74">
        <v>-0.61397290086042799</v>
      </c>
      <c r="I105" s="74">
        <v>-0.82519911551872605</v>
      </c>
      <c r="J105" s="74">
        <v>-0.21122626888361401</v>
      </c>
    </row>
    <row r="106" spans="2:15" ht="17.25" thickBot="1" x14ac:dyDescent="0.35">
      <c r="B106" s="73" t="s">
        <v>7600</v>
      </c>
      <c r="C106" s="74">
        <v>0.55513390325578504</v>
      </c>
      <c r="D106" s="74">
        <v>-9.4598110176681904E-2</v>
      </c>
      <c r="E106" s="74">
        <v>-0.64973247088472397</v>
      </c>
      <c r="G106" s="73" t="s">
        <v>1153</v>
      </c>
      <c r="H106" s="74">
        <v>-1.3687381126831699</v>
      </c>
      <c r="I106" s="74">
        <v>0.61034194210395198</v>
      </c>
      <c r="J106" s="74">
        <v>1.9790800162270801</v>
      </c>
    </row>
    <row r="107" spans="2:15" ht="17.25" thickBot="1" x14ac:dyDescent="0.35">
      <c r="B107" s="73" t="s">
        <v>1518</v>
      </c>
      <c r="C107" s="74">
        <v>0.87378879239752605</v>
      </c>
      <c r="D107" s="74">
        <v>-2.0958197526634699</v>
      </c>
      <c r="E107" s="74">
        <v>-2.9696091108537499</v>
      </c>
      <c r="G107" s="73" t="s">
        <v>441</v>
      </c>
      <c r="H107" s="74">
        <v>0.62430961983286304</v>
      </c>
      <c r="I107" s="74">
        <v>-0.230336741957575</v>
      </c>
      <c r="J107" s="74">
        <v>-0.85464652734745605</v>
      </c>
    </row>
    <row r="108" spans="2:15" ht="17.25" thickBot="1" x14ac:dyDescent="0.35">
      <c r="B108" s="73" t="s">
        <v>1530</v>
      </c>
      <c r="C108" s="74">
        <v>1.24436893509199</v>
      </c>
      <c r="D108" s="74">
        <v>-0.78101801560509898</v>
      </c>
      <c r="E108" s="74">
        <v>-2.02538728526704</v>
      </c>
      <c r="G108" s="73" t="s">
        <v>8958</v>
      </c>
      <c r="H108" s="74">
        <v>0.29841901946921601</v>
      </c>
      <c r="I108" s="74">
        <v>-1.6256511138757499</v>
      </c>
      <c r="J108" s="74">
        <v>-1.92406983533735</v>
      </c>
    </row>
    <row r="109" spans="2:15" ht="17.25" thickBot="1" x14ac:dyDescent="0.35">
      <c r="B109" s="73" t="s">
        <v>6368</v>
      </c>
      <c r="C109" s="74">
        <v>0.51453133406690799</v>
      </c>
      <c r="D109" s="74">
        <v>-0.79073131115585005</v>
      </c>
      <c r="E109" s="74">
        <v>-1.3052620561460899</v>
      </c>
      <c r="G109" s="73" t="s">
        <v>449</v>
      </c>
      <c r="H109" s="74">
        <v>1.0489190020129999</v>
      </c>
      <c r="I109" s="74">
        <v>0.30147175812805199</v>
      </c>
      <c r="J109" s="74">
        <v>-0.74744652124451905</v>
      </c>
    </row>
    <row r="110" spans="2:15" ht="17.25" thickBot="1" x14ac:dyDescent="0.35">
      <c r="B110" s="73" t="s">
        <v>1538</v>
      </c>
      <c r="C110" s="74">
        <v>1.5801092959668099</v>
      </c>
      <c r="D110" s="74">
        <v>-1.4978009935543499</v>
      </c>
      <c r="E110" s="74">
        <v>-3.07791056716728</v>
      </c>
      <c r="G110" s="73" t="s">
        <v>5305</v>
      </c>
      <c r="H110" s="74">
        <v>-0.43658294005958598</v>
      </c>
      <c r="I110" s="74">
        <v>1.6191645968033199</v>
      </c>
      <c r="J110" s="74">
        <v>2.0557474940954199</v>
      </c>
    </row>
    <row r="111" spans="2:15" ht="17.25" thickBot="1" x14ac:dyDescent="0.35">
      <c r="B111" s="73" t="s">
        <v>6376</v>
      </c>
      <c r="C111" s="74">
        <v>-0.21049358554420899</v>
      </c>
      <c r="D111" s="74">
        <v>-1.5921939249577599</v>
      </c>
      <c r="E111" s="74">
        <v>-1.38170044234237</v>
      </c>
      <c r="G111" s="73" t="s">
        <v>458</v>
      </c>
      <c r="H111" s="74">
        <v>1.88602760005558</v>
      </c>
      <c r="I111" s="74">
        <v>-1.4994606127201699</v>
      </c>
      <c r="J111" s="74">
        <v>-3.3854881755407402</v>
      </c>
    </row>
    <row r="112" spans="2:15" ht="17.25" thickBot="1" x14ac:dyDescent="0.35">
      <c r="B112" s="73" t="s">
        <v>7856</v>
      </c>
      <c r="C112" s="74">
        <v>-0.55148297307654404</v>
      </c>
      <c r="D112" s="74">
        <v>-0.374916394994397</v>
      </c>
      <c r="E112" s="74">
        <v>0.17656660579745301</v>
      </c>
      <c r="G112" s="73" t="s">
        <v>1161</v>
      </c>
      <c r="H112" s="74">
        <v>-1.1890528738610999</v>
      </c>
      <c r="I112" s="74">
        <v>0.33289350312214799</v>
      </c>
      <c r="J112" s="74">
        <v>1.5219467391847801</v>
      </c>
    </row>
    <row r="113" spans="2:10" ht="17.25" thickBot="1" x14ac:dyDescent="0.35">
      <c r="B113" s="73" t="s">
        <v>2958</v>
      </c>
      <c r="C113" s="74">
        <v>-1.5417217392173701</v>
      </c>
      <c r="D113" s="74">
        <v>-0.70142613734871995</v>
      </c>
      <c r="E113" s="74">
        <v>0.84029563987380496</v>
      </c>
      <c r="G113" s="73" t="s">
        <v>5313</v>
      </c>
      <c r="H113" s="74">
        <v>-0.54332377800936404</v>
      </c>
      <c r="I113" s="74">
        <v>0.89338861786075996</v>
      </c>
      <c r="J113" s="74">
        <v>1.43671247478825</v>
      </c>
    </row>
    <row r="114" spans="2:10" ht="17.25" thickBot="1" x14ac:dyDescent="0.35">
      <c r="B114" s="73" t="s">
        <v>1041</v>
      </c>
      <c r="C114" s="74">
        <v>-0.88981959423842305</v>
      </c>
      <c r="D114" s="74">
        <v>0.247905645058279</v>
      </c>
      <c r="E114" s="74">
        <v>1.1377258128144001</v>
      </c>
      <c r="G114" s="73" t="s">
        <v>8964</v>
      </c>
      <c r="H114" s="74">
        <v>0.40968854191322301</v>
      </c>
      <c r="I114" s="74">
        <v>-0.42616559085982297</v>
      </c>
      <c r="J114" s="74">
        <v>-0.83585426104514304</v>
      </c>
    </row>
    <row r="115" spans="2:10" ht="17.25" thickBot="1" x14ac:dyDescent="0.35">
      <c r="B115" s="73" t="s">
        <v>8957</v>
      </c>
      <c r="C115" s="74">
        <v>0.55534008530102896</v>
      </c>
      <c r="D115" s="74">
        <v>3.7451104214435003E-2</v>
      </c>
      <c r="E115" s="74">
        <v>-0.51788920256785698</v>
      </c>
      <c r="G115" s="73" t="s">
        <v>466</v>
      </c>
      <c r="H115" s="74">
        <v>2.7283345846988798</v>
      </c>
      <c r="I115" s="74">
        <v>-0.34819340121390402</v>
      </c>
      <c r="J115" s="74">
        <v>-3.07652857437524</v>
      </c>
    </row>
    <row r="116" spans="2:10" ht="17.25" thickBot="1" x14ac:dyDescent="0.35">
      <c r="B116" s="73" t="s">
        <v>187</v>
      </c>
      <c r="C116" s="74">
        <v>0.68550424745505401</v>
      </c>
      <c r="D116" s="74">
        <v>-2.9106938596988998</v>
      </c>
      <c r="E116" s="74">
        <v>-3.5961981048644298</v>
      </c>
      <c r="G116" s="73" t="s">
        <v>8968</v>
      </c>
      <c r="H116" s="74">
        <v>-1.09890226339727</v>
      </c>
      <c r="I116" s="74">
        <v>-0.81959392845098</v>
      </c>
      <c r="J116" s="74">
        <v>0.27930844466518601</v>
      </c>
    </row>
    <row r="117" spans="2:10" ht="17.25" thickBot="1" x14ac:dyDescent="0.35">
      <c r="B117" s="73" t="s">
        <v>196</v>
      </c>
      <c r="C117" s="74">
        <v>0.63464623598698999</v>
      </c>
      <c r="D117" s="74">
        <v>-0.43577910962086602</v>
      </c>
      <c r="E117" s="74">
        <v>-1.07042530915441</v>
      </c>
      <c r="G117" s="73" t="s">
        <v>478</v>
      </c>
      <c r="H117" s="74">
        <v>1.7672594329159099</v>
      </c>
      <c r="I117" s="74">
        <v>0.17052375591750901</v>
      </c>
      <c r="J117" s="74">
        <v>-1.5967353321411499</v>
      </c>
    </row>
    <row r="118" spans="2:10" ht="17.25" thickBot="1" x14ac:dyDescent="0.35">
      <c r="B118" s="73" t="s">
        <v>1546</v>
      </c>
      <c r="C118" s="74">
        <v>1.04405062961535</v>
      </c>
      <c r="D118" s="74">
        <v>1.8338757720317</v>
      </c>
      <c r="E118" s="74">
        <v>0.78982521922051996</v>
      </c>
      <c r="G118" s="73" t="s">
        <v>486</v>
      </c>
      <c r="H118" s="74">
        <v>1.7908066454493401</v>
      </c>
      <c r="I118" s="74">
        <v>-2.0208994911743501</v>
      </c>
      <c r="J118" s="74">
        <v>-3.8117062401563602</v>
      </c>
    </row>
    <row r="119" spans="2:10" ht="17.25" thickBot="1" x14ac:dyDescent="0.35">
      <c r="B119" s="73" t="s">
        <v>6384</v>
      </c>
      <c r="C119" s="74">
        <v>0.171664163563266</v>
      </c>
      <c r="D119" s="74">
        <v>-2.98683820937288</v>
      </c>
      <c r="E119" s="74">
        <v>-3.15850278734551</v>
      </c>
      <c r="G119" s="73" t="s">
        <v>8971</v>
      </c>
      <c r="H119" s="74">
        <v>-8.24906409704914E-2</v>
      </c>
      <c r="I119" s="74">
        <v>-5.6130270168412301E-2</v>
      </c>
      <c r="J119" s="74">
        <v>2.63609884017534E-2</v>
      </c>
    </row>
    <row r="120" spans="2:10" ht="17.25" thickBot="1" x14ac:dyDescent="0.35">
      <c r="B120" s="73" t="s">
        <v>1554</v>
      </c>
      <c r="C120" s="74">
        <v>1.9869314858481799</v>
      </c>
      <c r="D120" s="74">
        <v>-1.0400972267847099</v>
      </c>
      <c r="E120" s="74">
        <v>-3.02702919915254</v>
      </c>
      <c r="G120" s="73" t="s">
        <v>5569</v>
      </c>
      <c r="H120" s="74">
        <v>0.63451985407659595</v>
      </c>
      <c r="I120" s="74">
        <v>-2.8599689913408501</v>
      </c>
      <c r="J120" s="74">
        <v>-3.4944888538443699</v>
      </c>
    </row>
    <row r="121" spans="2:10" ht="17.25" thickBot="1" x14ac:dyDescent="0.35">
      <c r="B121" s="73" t="s">
        <v>1561</v>
      </c>
      <c r="C121" s="74">
        <v>2.8268173246686201</v>
      </c>
      <c r="D121" s="74">
        <v>-2.57091520601558</v>
      </c>
      <c r="E121" s="74">
        <v>-5.3977321088093699</v>
      </c>
      <c r="G121" s="73" t="s">
        <v>494</v>
      </c>
      <c r="H121" s="74">
        <v>2.0021130820092399</v>
      </c>
      <c r="I121" s="74">
        <v>0.71871100922638398</v>
      </c>
      <c r="J121" s="74">
        <v>-1.2834020109861</v>
      </c>
    </row>
    <row r="122" spans="2:10" ht="17.25" thickBot="1" x14ac:dyDescent="0.35">
      <c r="B122" s="73" t="s">
        <v>6396</v>
      </c>
      <c r="C122" s="74">
        <v>0.44170868391079698</v>
      </c>
      <c r="D122" s="74">
        <v>-1.6617433269863</v>
      </c>
      <c r="E122" s="74">
        <v>-2.10345254428587</v>
      </c>
      <c r="G122" s="73" t="s">
        <v>1169</v>
      </c>
      <c r="H122" s="74">
        <v>-0.76427857617905504</v>
      </c>
      <c r="I122" s="74">
        <v>-6.4992631581348506E-2</v>
      </c>
      <c r="J122" s="74">
        <v>0.69928598872247805</v>
      </c>
    </row>
    <row r="123" spans="2:10" ht="17.25" thickBot="1" x14ac:dyDescent="0.35">
      <c r="B123" s="73" t="s">
        <v>2966</v>
      </c>
      <c r="C123" s="74">
        <v>-2.8680397162951401</v>
      </c>
      <c r="D123" s="74">
        <v>-0.49358532481252598</v>
      </c>
      <c r="E123" s="74">
        <v>2.3744541694475201</v>
      </c>
      <c r="G123" s="73" t="s">
        <v>502</v>
      </c>
      <c r="H123" s="74">
        <v>1.9559629485574801</v>
      </c>
      <c r="I123" s="74">
        <v>-0.67032940300781996</v>
      </c>
      <c r="J123" s="74">
        <v>-2.62629232830633</v>
      </c>
    </row>
    <row r="124" spans="2:10" ht="17.25" thickBot="1" x14ac:dyDescent="0.35">
      <c r="B124" s="73" t="s">
        <v>1569</v>
      </c>
      <c r="C124" s="74">
        <v>1.0970457427865701</v>
      </c>
      <c r="D124" s="74">
        <v>-1.31893976380277</v>
      </c>
      <c r="E124" s="74">
        <v>-2.4159849877259401</v>
      </c>
      <c r="G124" s="73" t="s">
        <v>5577</v>
      </c>
      <c r="H124" s="74">
        <v>0.30807424171953401</v>
      </c>
      <c r="I124" s="74">
        <v>-1.32773652051891</v>
      </c>
      <c r="J124" s="74">
        <v>-1.63581129157089</v>
      </c>
    </row>
    <row r="125" spans="2:10" ht="17.25" thickBot="1" x14ac:dyDescent="0.35">
      <c r="B125" s="73" t="s">
        <v>6408</v>
      </c>
      <c r="C125" s="74">
        <v>0.58388392354870999</v>
      </c>
      <c r="D125" s="74">
        <v>-0.93771025983448997</v>
      </c>
      <c r="E125" s="74">
        <v>-1.52159389407338</v>
      </c>
      <c r="G125" s="73" t="s">
        <v>5333</v>
      </c>
      <c r="H125" s="74">
        <v>0.241259328518378</v>
      </c>
      <c r="I125" s="74">
        <v>0.90550109226085196</v>
      </c>
      <c r="J125" s="74">
        <v>0.66424161251016101</v>
      </c>
    </row>
    <row r="126" spans="2:10" ht="17.25" thickBot="1" x14ac:dyDescent="0.35">
      <c r="B126" s="73" t="s">
        <v>1049</v>
      </c>
      <c r="C126" s="74">
        <v>-0.91307251490056995</v>
      </c>
      <c r="D126" s="74">
        <v>-1.6896110147382</v>
      </c>
      <c r="E126" s="74">
        <v>-0.77653864919558702</v>
      </c>
      <c r="G126" s="73" t="s">
        <v>510</v>
      </c>
      <c r="H126" s="74">
        <v>0.62266989285126195</v>
      </c>
      <c r="I126" s="74">
        <v>3.0597823462805498</v>
      </c>
      <c r="J126" s="74">
        <v>2.4371123932841501</v>
      </c>
    </row>
    <row r="127" spans="2:10" ht="17.25" thickBot="1" x14ac:dyDescent="0.35">
      <c r="B127" s="73" t="s">
        <v>1577</v>
      </c>
      <c r="C127" s="74">
        <v>3.7656747658513998</v>
      </c>
      <c r="D127" s="74">
        <v>-0.80613744062639903</v>
      </c>
      <c r="E127" s="74">
        <v>-4.5718121468842199</v>
      </c>
      <c r="G127" s="73" t="s">
        <v>5585</v>
      </c>
      <c r="H127" s="74">
        <v>-6.4260598398550896E-3</v>
      </c>
      <c r="I127" s="74">
        <v>-2.0012753288614298</v>
      </c>
      <c r="J127" s="74">
        <v>-1.9948489749890399</v>
      </c>
    </row>
    <row r="128" spans="2:10" ht="17.25" thickBot="1" x14ac:dyDescent="0.35">
      <c r="B128" s="73" t="s">
        <v>8974</v>
      </c>
      <c r="C128" s="74">
        <v>-0.19187826264230101</v>
      </c>
      <c r="D128" s="74">
        <v>-0.63067557331622204</v>
      </c>
      <c r="E128" s="74">
        <v>-0.43879744810436999</v>
      </c>
      <c r="G128" s="73" t="s">
        <v>520</v>
      </c>
      <c r="H128" s="74">
        <v>1.61521711249432</v>
      </c>
      <c r="I128" s="74">
        <v>-0.84887401431818799</v>
      </c>
      <c r="J128" s="74">
        <v>-2.4640911774655301</v>
      </c>
    </row>
    <row r="129" spans="2:10" ht="17.25" thickBot="1" x14ac:dyDescent="0.35">
      <c r="B129" s="73" t="s">
        <v>5229</v>
      </c>
      <c r="C129" s="74">
        <v>2.39224223321268E-2</v>
      </c>
      <c r="D129" s="74">
        <v>1.2065475828837899</v>
      </c>
      <c r="E129" s="74">
        <v>1.18262556338277</v>
      </c>
      <c r="G129" s="73" t="s">
        <v>528</v>
      </c>
      <c r="H129" s="74">
        <v>1.74140312887844</v>
      </c>
      <c r="I129" s="74">
        <v>-1.2134802493408301</v>
      </c>
      <c r="J129" s="74">
        <v>-2.9548836297329499</v>
      </c>
    </row>
    <row r="130" spans="2:10" ht="17.25" thickBot="1" x14ac:dyDescent="0.35">
      <c r="B130" s="73" t="s">
        <v>8975</v>
      </c>
      <c r="C130" s="74">
        <v>9.8166194712572999E-2</v>
      </c>
      <c r="D130" s="74">
        <v>0.28080550572679802</v>
      </c>
      <c r="E130" s="74">
        <v>0.18263891045640801</v>
      </c>
      <c r="G130" s="73" t="s">
        <v>5593</v>
      </c>
      <c r="H130" s="74">
        <v>-0.26659151052535002</v>
      </c>
      <c r="I130" s="74">
        <v>-3.08795906940622</v>
      </c>
      <c r="J130" s="74">
        <v>-2.82136770074333</v>
      </c>
    </row>
    <row r="131" spans="2:10" ht="17.25" thickBot="1" x14ac:dyDescent="0.35">
      <c r="B131" s="73" t="s">
        <v>216</v>
      </c>
      <c r="C131" s="74">
        <v>1.33350846094595</v>
      </c>
      <c r="D131" s="74">
        <v>-0.16159613775916201</v>
      </c>
      <c r="E131" s="74">
        <v>-1.4951046701031001</v>
      </c>
      <c r="G131" s="73" t="s">
        <v>5601</v>
      </c>
      <c r="H131" s="74">
        <v>0.261262409885956</v>
      </c>
      <c r="I131" s="74">
        <v>-2.2606993613877999</v>
      </c>
      <c r="J131" s="74">
        <v>-2.52196217322465</v>
      </c>
    </row>
    <row r="132" spans="2:10" ht="17.25" thickBot="1" x14ac:dyDescent="0.35">
      <c r="B132" s="73" t="s">
        <v>8978</v>
      </c>
      <c r="C132" s="74">
        <v>0.243365644442916</v>
      </c>
      <c r="D132" s="74">
        <v>0.44038669954405502</v>
      </c>
      <c r="E132" s="74">
        <v>0.19701990296723099</v>
      </c>
      <c r="G132" s="73" t="s">
        <v>1177</v>
      </c>
      <c r="H132" s="74">
        <v>-1.60771467410795</v>
      </c>
      <c r="I132" s="74">
        <v>-1.72662400031359</v>
      </c>
      <c r="J132" s="74">
        <v>-0.118909284190185</v>
      </c>
    </row>
    <row r="133" spans="2:10" ht="17.25" thickBot="1" x14ac:dyDescent="0.35">
      <c r="B133" s="73" t="s">
        <v>7899</v>
      </c>
      <c r="C133" s="74">
        <v>-0.47717669213982</v>
      </c>
      <c r="D133" s="74">
        <v>-0.486852712296788</v>
      </c>
      <c r="E133" s="74">
        <v>-9.6759257589809806E-3</v>
      </c>
      <c r="G133" s="73" t="s">
        <v>8984</v>
      </c>
      <c r="H133" s="74">
        <v>1.3561578989752401</v>
      </c>
      <c r="I133" s="74">
        <v>0.12512867478096401</v>
      </c>
      <c r="J133" s="74">
        <v>-1.2310292846017299</v>
      </c>
    </row>
    <row r="134" spans="2:10" ht="17.25" thickBot="1" x14ac:dyDescent="0.35">
      <c r="B134" s="73" t="s">
        <v>2974</v>
      </c>
      <c r="C134" s="74">
        <v>-1.31397196977759</v>
      </c>
      <c r="D134" s="74">
        <v>1.3414558080629899</v>
      </c>
      <c r="E134" s="74">
        <v>2.6554280833351398</v>
      </c>
      <c r="G134" s="73" t="s">
        <v>536</v>
      </c>
      <c r="H134" s="74">
        <v>2.6966849389146601</v>
      </c>
      <c r="I134" s="74">
        <v>-1.2599438877664799</v>
      </c>
      <c r="J134" s="74">
        <v>-3.9566286154656298</v>
      </c>
    </row>
    <row r="135" spans="2:10" ht="17.25" thickBot="1" x14ac:dyDescent="0.35">
      <c r="B135" s="73" t="s">
        <v>8982</v>
      </c>
      <c r="C135" s="74">
        <v>-9.2992146903837794E-2</v>
      </c>
      <c r="D135" s="74">
        <v>-9.2992146903837794E-2</v>
      </c>
      <c r="E135" s="74">
        <v>0</v>
      </c>
      <c r="G135" s="73" t="s">
        <v>545</v>
      </c>
      <c r="H135" s="74">
        <v>0.75002759574347599</v>
      </c>
      <c r="I135" s="74">
        <v>-3.9476444304050999</v>
      </c>
      <c r="J135" s="74">
        <v>-4.6976721978490001</v>
      </c>
    </row>
    <row r="136" spans="2:10" ht="17.25" thickBot="1" x14ac:dyDescent="0.35">
      <c r="B136" s="73" t="s">
        <v>1585</v>
      </c>
      <c r="C136" s="74">
        <v>0.806244856517633</v>
      </c>
      <c r="D136" s="74">
        <v>-2.2948412952106101</v>
      </c>
      <c r="E136" s="74">
        <v>-3.1010855480364099</v>
      </c>
      <c r="G136" s="73" t="s">
        <v>7908</v>
      </c>
      <c r="H136" s="74">
        <v>-0.38809243424382101</v>
      </c>
      <c r="I136" s="74">
        <v>-0.37635672171143603</v>
      </c>
      <c r="J136" s="74">
        <v>1.17360679761058E-2</v>
      </c>
    </row>
    <row r="137" spans="2:10" ht="17.25" thickBot="1" x14ac:dyDescent="0.35">
      <c r="B137" s="73" t="s">
        <v>6416</v>
      </c>
      <c r="C137" s="74">
        <v>0.44338068227704303</v>
      </c>
      <c r="D137" s="74">
        <v>-1.88465347447489</v>
      </c>
      <c r="E137" s="74">
        <v>-2.3280342211005398</v>
      </c>
      <c r="G137" s="73" t="s">
        <v>5609</v>
      </c>
      <c r="H137" s="74">
        <v>0.56161647940193105</v>
      </c>
      <c r="I137" s="74">
        <v>-2.4673961761251402</v>
      </c>
      <c r="J137" s="74">
        <v>-3.0290132705403399</v>
      </c>
    </row>
    <row r="138" spans="2:10" ht="17.25" thickBot="1" x14ac:dyDescent="0.35">
      <c r="B138" s="73" t="s">
        <v>2982</v>
      </c>
      <c r="C138" s="74">
        <v>-2.1720925469826802</v>
      </c>
      <c r="D138" s="74">
        <v>-6.3840837246520399E-2</v>
      </c>
      <c r="E138" s="74">
        <v>2.1082514479562602</v>
      </c>
      <c r="G138" s="73" t="s">
        <v>1185</v>
      </c>
      <c r="H138" s="74">
        <v>-1.7086284233514799</v>
      </c>
      <c r="I138" s="74">
        <v>0.38628563261236998</v>
      </c>
      <c r="J138" s="74">
        <v>2.0949140109901201</v>
      </c>
    </row>
    <row r="139" spans="2:10" ht="17.25" thickBot="1" x14ac:dyDescent="0.35">
      <c r="B139" s="73" t="s">
        <v>1593</v>
      </c>
      <c r="C139" s="74">
        <v>0.71374947506340003</v>
      </c>
      <c r="D139" s="74">
        <v>-0.67193287191378204</v>
      </c>
      <c r="E139" s="74">
        <v>-1.3856829050411501</v>
      </c>
      <c r="G139" s="73" t="s">
        <v>553</v>
      </c>
      <c r="H139" s="74">
        <v>0.76872889892252205</v>
      </c>
      <c r="I139" s="74">
        <v>-0.89626228359062698</v>
      </c>
      <c r="J139" s="74">
        <v>-1.66499154640698</v>
      </c>
    </row>
    <row r="140" spans="2:10" ht="17.25" thickBot="1" x14ac:dyDescent="0.35">
      <c r="B140" s="73" t="s">
        <v>1057</v>
      </c>
      <c r="C140" s="74">
        <v>-0.86571333531095296</v>
      </c>
      <c r="D140" s="74">
        <v>-0.12626317005721099</v>
      </c>
      <c r="E140" s="74">
        <v>0.73944979477833905</v>
      </c>
      <c r="G140" s="73" t="s">
        <v>5617</v>
      </c>
      <c r="H140" s="74">
        <v>0.43162295971329201</v>
      </c>
      <c r="I140" s="74">
        <v>-2.5314254408433099</v>
      </c>
      <c r="J140" s="74">
        <v>-2.9630480147930398</v>
      </c>
    </row>
    <row r="141" spans="2:10" ht="17.25" thickBot="1" x14ac:dyDescent="0.35">
      <c r="B141" s="73" t="s">
        <v>8985</v>
      </c>
      <c r="C141" s="74">
        <v>-0.546613065995051</v>
      </c>
      <c r="D141" s="74">
        <v>2.8311707171637598E-2</v>
      </c>
      <c r="E141" s="74">
        <v>0.57492400949731104</v>
      </c>
      <c r="G141" s="73" t="s">
        <v>8988</v>
      </c>
      <c r="H141" s="74">
        <v>-0.64157965581542398</v>
      </c>
      <c r="I141" s="74">
        <v>-0.33213093991341103</v>
      </c>
      <c r="J141" s="74">
        <v>0.30944863200197098</v>
      </c>
    </row>
    <row r="142" spans="2:10" ht="17.25" thickBot="1" x14ac:dyDescent="0.35">
      <c r="B142" s="73" t="s">
        <v>6424</v>
      </c>
      <c r="C142" s="74">
        <v>-0.50171542742423303</v>
      </c>
      <c r="D142" s="74">
        <v>-4.8117208265236098</v>
      </c>
      <c r="E142" s="74">
        <v>-4.3100054357202602</v>
      </c>
      <c r="G142" s="73" t="s">
        <v>561</v>
      </c>
      <c r="H142" s="74">
        <v>1.81320902674785</v>
      </c>
      <c r="I142" s="74">
        <v>-2.83059215313998</v>
      </c>
      <c r="J142" s="74">
        <v>-4.6438010077447602</v>
      </c>
    </row>
    <row r="143" spans="2:10" ht="17.25" thickBot="1" x14ac:dyDescent="0.35">
      <c r="B143" s="73" t="s">
        <v>8987</v>
      </c>
      <c r="C143" s="74">
        <v>-0.75551476000450501</v>
      </c>
      <c r="D143" s="74">
        <v>-0.880485251433203</v>
      </c>
      <c r="E143" s="74">
        <v>-0.12497049079657099</v>
      </c>
      <c r="G143" s="73" t="s">
        <v>573</v>
      </c>
      <c r="H143" s="74">
        <v>1.3458175967430299</v>
      </c>
      <c r="I143" s="74">
        <v>0.19072230775561899</v>
      </c>
      <c r="J143" s="74">
        <v>-1.1550956967562001</v>
      </c>
    </row>
    <row r="144" spans="2:10" ht="17.25" thickBot="1" x14ac:dyDescent="0.35">
      <c r="B144" s="73" t="s">
        <v>6432</v>
      </c>
      <c r="C144" s="74">
        <v>-0.44372755438594402</v>
      </c>
      <c r="D144" s="74">
        <v>-1.59465977696937</v>
      </c>
      <c r="E144" s="74">
        <v>-1.1509323699541001</v>
      </c>
      <c r="G144" s="73" t="s">
        <v>581</v>
      </c>
      <c r="H144" s="74">
        <v>0.69388433388838899</v>
      </c>
      <c r="I144" s="74">
        <v>1.08838451377576</v>
      </c>
      <c r="J144" s="74">
        <v>0.394499874075949</v>
      </c>
    </row>
    <row r="145" spans="2:10" ht="17.25" thickBot="1" x14ac:dyDescent="0.35">
      <c r="B145" s="73" t="s">
        <v>1605</v>
      </c>
      <c r="C145" s="74">
        <v>1.9258016039119601</v>
      </c>
      <c r="D145" s="74">
        <v>-0.28793288641370801</v>
      </c>
      <c r="E145" s="74">
        <v>-2.2137341995014199</v>
      </c>
      <c r="G145" s="73" t="s">
        <v>8990</v>
      </c>
      <c r="H145" s="74">
        <v>-5.0222453157796998E-2</v>
      </c>
      <c r="I145" s="74">
        <v>-5.0222453157796998E-2</v>
      </c>
      <c r="J145" s="74">
        <v>0</v>
      </c>
    </row>
    <row r="146" spans="2:10" ht="17.25" thickBot="1" x14ac:dyDescent="0.35">
      <c r="B146" s="73" t="s">
        <v>2994</v>
      </c>
      <c r="C146" s="74">
        <v>-0.58696815830941695</v>
      </c>
      <c r="D146" s="74">
        <v>1.6701247012993501</v>
      </c>
      <c r="E146" s="74">
        <v>2.2570930124527702</v>
      </c>
      <c r="G146" s="73" t="s">
        <v>8991</v>
      </c>
      <c r="H146" s="74">
        <v>-9.2992146903837794E-2</v>
      </c>
      <c r="I146" s="74">
        <v>-9.2992146903837794E-2</v>
      </c>
      <c r="J146" s="74">
        <v>0</v>
      </c>
    </row>
    <row r="147" spans="2:10" ht="17.25" thickBot="1" x14ac:dyDescent="0.35">
      <c r="B147" s="73" t="s">
        <v>8815</v>
      </c>
      <c r="C147" s="74">
        <v>0.12718422466205401</v>
      </c>
      <c r="D147" s="74">
        <v>-0.839973837058822</v>
      </c>
      <c r="E147" s="74">
        <v>-0.96715831682560305</v>
      </c>
      <c r="G147" s="73" t="s">
        <v>589</v>
      </c>
      <c r="H147" s="74">
        <v>1.27834701161937</v>
      </c>
      <c r="I147" s="74">
        <v>-3.8093480252392999</v>
      </c>
      <c r="J147" s="74">
        <v>-5.08769510499343</v>
      </c>
    </row>
    <row r="148" spans="2:10" ht="17.25" thickBot="1" x14ac:dyDescent="0.35">
      <c r="B148" s="73" t="s">
        <v>8989</v>
      </c>
      <c r="C148" s="74">
        <v>-1.6336021001400199E-2</v>
      </c>
      <c r="D148" s="74">
        <v>-0.14242214023647401</v>
      </c>
      <c r="E148" s="74">
        <v>-0.126086190455513</v>
      </c>
      <c r="G148" s="73" t="s">
        <v>8992</v>
      </c>
      <c r="H148" s="74">
        <v>0.50275626890063896</v>
      </c>
      <c r="I148" s="74">
        <v>-1.0742177613591499</v>
      </c>
      <c r="J148" s="74">
        <v>-1.5769735199628701</v>
      </c>
    </row>
    <row r="149" spans="2:10" ht="17.25" thickBot="1" x14ac:dyDescent="0.35">
      <c r="B149" s="73" t="s">
        <v>1613</v>
      </c>
      <c r="C149" s="74">
        <v>1.31143219962585</v>
      </c>
      <c r="D149" s="74">
        <v>-3.4785026296205701</v>
      </c>
      <c r="E149" s="74">
        <v>-4.7899347744603604</v>
      </c>
      <c r="G149" s="73" t="s">
        <v>8994</v>
      </c>
      <c r="H149" s="74">
        <v>-0.86111241543616301</v>
      </c>
      <c r="I149" s="74">
        <v>0.52764289472312897</v>
      </c>
      <c r="J149" s="74">
        <v>1.38875492973851</v>
      </c>
    </row>
    <row r="150" spans="2:10" ht="17.25" thickBot="1" x14ac:dyDescent="0.35">
      <c r="B150" s="73" t="s">
        <v>7970</v>
      </c>
      <c r="C150" s="74">
        <v>0.634835788096478</v>
      </c>
      <c r="D150" s="74">
        <v>-1.2046629330055301</v>
      </c>
      <c r="E150" s="74">
        <v>-1.8394984864016899</v>
      </c>
      <c r="G150" s="73" t="s">
        <v>8996</v>
      </c>
      <c r="H150" s="74">
        <v>1.8472152350193101</v>
      </c>
      <c r="I150" s="74">
        <v>-2.1749153503920801E-2</v>
      </c>
      <c r="J150" s="74">
        <v>-1.8689642586197499</v>
      </c>
    </row>
    <row r="151" spans="2:10" ht="17.25" thickBot="1" x14ac:dyDescent="0.35">
      <c r="B151" s="73" t="s">
        <v>1065</v>
      </c>
      <c r="C151" s="74">
        <v>-1.45941838197102</v>
      </c>
      <c r="D151" s="74">
        <v>-2.99901122719257</v>
      </c>
      <c r="E151" s="74">
        <v>-1.53959250533383</v>
      </c>
      <c r="G151" s="73" t="s">
        <v>5628</v>
      </c>
      <c r="H151" s="74">
        <v>0.390979080400085</v>
      </c>
      <c r="I151" s="74">
        <v>-0.93320897779366496</v>
      </c>
      <c r="J151" s="74">
        <v>-1.32418876493191</v>
      </c>
    </row>
    <row r="152" spans="2:10" ht="17.25" thickBot="1" x14ac:dyDescent="0.35">
      <c r="B152" s="73" t="s">
        <v>8781</v>
      </c>
      <c r="C152" s="74">
        <v>-0.30004741793791001</v>
      </c>
      <c r="D152" s="74">
        <v>0.61874891284661104</v>
      </c>
      <c r="E152" s="74">
        <v>0.91879608481531305</v>
      </c>
      <c r="G152" s="73" t="s">
        <v>597</v>
      </c>
      <c r="H152" s="74">
        <v>0.74556606991891305</v>
      </c>
      <c r="I152" s="74">
        <v>-2.2721575022694798E-3</v>
      </c>
      <c r="J152" s="74">
        <v>-0.74783870015731502</v>
      </c>
    </row>
    <row r="153" spans="2:10" ht="17.25" thickBot="1" x14ac:dyDescent="0.35">
      <c r="B153" s="73" t="s">
        <v>1073</v>
      </c>
      <c r="C153" s="74">
        <v>-0.74346440243897505</v>
      </c>
      <c r="D153" s="74">
        <v>1.2784231409926501</v>
      </c>
      <c r="E153" s="74">
        <v>2.0218876042076701</v>
      </c>
      <c r="G153" s="73" t="s">
        <v>1193</v>
      </c>
      <c r="H153" s="74">
        <v>-3.94303099063199</v>
      </c>
      <c r="I153" s="74">
        <v>-2.6269623455678599</v>
      </c>
      <c r="J153" s="74">
        <v>1.3160686806206301</v>
      </c>
    </row>
    <row r="154" spans="2:10" ht="17.25" thickBot="1" x14ac:dyDescent="0.35">
      <c r="B154" s="73" t="s">
        <v>241</v>
      </c>
      <c r="C154" s="74">
        <v>0.85021134605974602</v>
      </c>
      <c r="D154" s="74">
        <v>-0.77140120067944395</v>
      </c>
      <c r="E154" s="74">
        <v>-1.62161223188302</v>
      </c>
      <c r="G154" s="73" t="s">
        <v>605</v>
      </c>
      <c r="H154" s="74">
        <v>1.3166161348251699</v>
      </c>
      <c r="I154" s="74">
        <v>0.46925042549311902</v>
      </c>
      <c r="J154" s="74">
        <v>-0.84736537520300403</v>
      </c>
    </row>
    <row r="155" spans="2:10" ht="17.25" thickBot="1" x14ac:dyDescent="0.35">
      <c r="B155" s="73" t="s">
        <v>5533</v>
      </c>
      <c r="C155" s="74">
        <v>0.38902266995992202</v>
      </c>
      <c r="D155" s="74">
        <v>-4.6846502423435101</v>
      </c>
      <c r="E155" s="74">
        <v>-5.0736730812857402</v>
      </c>
      <c r="G155" s="73" t="s">
        <v>613</v>
      </c>
      <c r="H155" s="74">
        <v>1.01307129454529</v>
      </c>
      <c r="I155" s="74">
        <v>-2.39665856089609</v>
      </c>
      <c r="J155" s="74">
        <v>-3.4097298469736401</v>
      </c>
    </row>
    <row r="156" spans="2:10" ht="17.25" thickBot="1" x14ac:dyDescent="0.35">
      <c r="B156" s="73" t="s">
        <v>249</v>
      </c>
      <c r="C156" s="74">
        <v>2.0894547608620799</v>
      </c>
      <c r="D156" s="74">
        <v>-7.6431671473461901E-2</v>
      </c>
      <c r="E156" s="74">
        <v>-2.1658862086990802</v>
      </c>
      <c r="G156" s="73" t="s">
        <v>9003</v>
      </c>
      <c r="H156" s="74">
        <v>-0.25020231704774198</v>
      </c>
      <c r="I156" s="74">
        <v>0.50854426634188299</v>
      </c>
      <c r="J156" s="74">
        <v>0.75874662148994798</v>
      </c>
    </row>
    <row r="157" spans="2:10" ht="17.25" thickBot="1" x14ac:dyDescent="0.35">
      <c r="B157" s="73" t="s">
        <v>1620</v>
      </c>
      <c r="C157" s="74">
        <v>2.8133420321327298</v>
      </c>
      <c r="D157" s="74">
        <v>1.7647741607577301</v>
      </c>
      <c r="E157" s="74">
        <v>-1.04856797094883</v>
      </c>
      <c r="G157" s="73" t="s">
        <v>9006</v>
      </c>
      <c r="H157" s="74">
        <v>-8.6295686300134705E-2</v>
      </c>
      <c r="I157" s="74">
        <v>-8.6295686300134705E-2</v>
      </c>
      <c r="J157" s="74">
        <v>0</v>
      </c>
    </row>
    <row r="158" spans="2:10" ht="17.25" thickBot="1" x14ac:dyDescent="0.35">
      <c r="B158" s="73" t="s">
        <v>1628</v>
      </c>
      <c r="C158" s="74">
        <v>0.71551738641268803</v>
      </c>
      <c r="D158" s="74">
        <v>0.331683435479665</v>
      </c>
      <c r="E158" s="74">
        <v>-0.38383429867997898</v>
      </c>
      <c r="G158" s="73" t="s">
        <v>5349</v>
      </c>
      <c r="H158" s="74">
        <v>6.2103747202527003E-2</v>
      </c>
      <c r="I158" s="74">
        <v>0.60052952942444904</v>
      </c>
      <c r="J158" s="74">
        <v>0.53842592205916695</v>
      </c>
    </row>
    <row r="159" spans="2:10" ht="17.25" thickBot="1" x14ac:dyDescent="0.35">
      <c r="B159" s="73" t="s">
        <v>3010</v>
      </c>
      <c r="C159" s="74">
        <v>-1.2348665483933801</v>
      </c>
      <c r="D159" s="74">
        <v>3.4815774208752301E-2</v>
      </c>
      <c r="E159" s="74">
        <v>1.2696825123742299</v>
      </c>
      <c r="G159" s="73" t="s">
        <v>5636</v>
      </c>
      <c r="H159" s="74">
        <v>-1.0124174714774601</v>
      </c>
      <c r="I159" s="74">
        <v>-1.7343000341327801</v>
      </c>
      <c r="J159" s="74">
        <v>-0.72188270932291398</v>
      </c>
    </row>
    <row r="160" spans="2:10" ht="17.25" thickBot="1" x14ac:dyDescent="0.35">
      <c r="B160" s="73" t="s">
        <v>6440</v>
      </c>
      <c r="C160" s="74">
        <v>-0.51422840991251295</v>
      </c>
      <c r="D160" s="74">
        <v>-1.8067046295795901</v>
      </c>
      <c r="E160" s="74">
        <v>-1.2924762692563501</v>
      </c>
      <c r="G160" s="73" t="s">
        <v>9012</v>
      </c>
      <c r="H160" s="74">
        <v>1.07798603481119</v>
      </c>
      <c r="I160" s="74">
        <v>-0.30220785780047399</v>
      </c>
      <c r="J160" s="74">
        <v>-1.3801937471941199</v>
      </c>
    </row>
    <row r="161" spans="2:10" ht="17.25" thickBot="1" x14ac:dyDescent="0.35">
      <c r="B161" s="73" t="s">
        <v>257</v>
      </c>
      <c r="C161" s="74">
        <v>0.85567402341792698</v>
      </c>
      <c r="D161" s="74">
        <v>-2.2862183297625598</v>
      </c>
      <c r="E161" s="74">
        <v>-3.1418922920645298</v>
      </c>
      <c r="G161" s="73" t="s">
        <v>621</v>
      </c>
      <c r="H161" s="74">
        <v>1.1702519752626099</v>
      </c>
      <c r="I161" s="74">
        <v>1.7943152121146599</v>
      </c>
      <c r="J161" s="74">
        <v>0.62406345193517498</v>
      </c>
    </row>
    <row r="162" spans="2:10" ht="17.25" thickBot="1" x14ac:dyDescent="0.35">
      <c r="B162" s="73" t="s">
        <v>268</v>
      </c>
      <c r="C162" s="74">
        <v>1.26895951325254</v>
      </c>
      <c r="D162" s="74">
        <v>1.805012970865</v>
      </c>
      <c r="E162" s="74">
        <v>0.536053895201964</v>
      </c>
      <c r="G162" s="73" t="s">
        <v>5644</v>
      </c>
      <c r="H162" s="74">
        <v>0.84398143285682803</v>
      </c>
      <c r="I162" s="74">
        <v>-2.7430241517670901</v>
      </c>
      <c r="J162" s="74">
        <v>-3.5870058221846199</v>
      </c>
    </row>
    <row r="163" spans="2:10" ht="17.25" thickBot="1" x14ac:dyDescent="0.35">
      <c r="B163" s="73" t="s">
        <v>5898</v>
      </c>
      <c r="C163" s="74">
        <v>0.10167831122900201</v>
      </c>
      <c r="D163" s="74">
        <v>0.86934870459536495</v>
      </c>
      <c r="E163" s="74">
        <v>0.76767005132014099</v>
      </c>
      <c r="G163" s="73" t="s">
        <v>628</v>
      </c>
      <c r="H163" s="74">
        <v>1.3122080153867299</v>
      </c>
      <c r="I163" s="74">
        <v>-1.4669506318027601</v>
      </c>
      <c r="J163" s="74">
        <v>-2.7791589386597302</v>
      </c>
    </row>
    <row r="164" spans="2:10" ht="17.25" thickBot="1" x14ac:dyDescent="0.35">
      <c r="B164" s="73" t="s">
        <v>6447</v>
      </c>
      <c r="C164" s="74">
        <v>-0.540641619668079</v>
      </c>
      <c r="D164" s="74">
        <v>-0.97309458351095601</v>
      </c>
      <c r="E164" s="74">
        <v>-0.43245280009613402</v>
      </c>
      <c r="G164" s="73" t="s">
        <v>636</v>
      </c>
      <c r="H164" s="74">
        <v>2.31058588139412</v>
      </c>
      <c r="I164" s="74">
        <v>-0.61601873666644902</v>
      </c>
      <c r="J164" s="74">
        <v>-2.9266042076502199</v>
      </c>
    </row>
    <row r="165" spans="2:10" ht="17.25" thickBot="1" x14ac:dyDescent="0.35">
      <c r="B165" s="73" t="s">
        <v>6455</v>
      </c>
      <c r="C165" s="74">
        <v>-0.387598051746391</v>
      </c>
      <c r="D165" s="74">
        <v>-1.36113839991744</v>
      </c>
      <c r="E165" s="74">
        <v>-0.97354042145651198</v>
      </c>
      <c r="G165" s="73" t="s">
        <v>7964</v>
      </c>
      <c r="H165" s="74">
        <v>1.38131881639953</v>
      </c>
      <c r="I165" s="74">
        <v>-0.37807876426877401</v>
      </c>
      <c r="J165" s="74">
        <v>-1.75939746577943</v>
      </c>
    </row>
    <row r="166" spans="2:10" ht="17.25" thickBot="1" x14ac:dyDescent="0.35">
      <c r="B166" s="73" t="s">
        <v>277</v>
      </c>
      <c r="C166" s="74">
        <v>1.0264941401591501</v>
      </c>
      <c r="D166" s="74">
        <v>-1.2987781536770699</v>
      </c>
      <c r="E166" s="74">
        <v>-2.3252725287688798</v>
      </c>
      <c r="G166" s="73" t="s">
        <v>644</v>
      </c>
      <c r="H166" s="74">
        <v>2.6463573847999</v>
      </c>
      <c r="I166" s="74">
        <v>-1.7853350313630001</v>
      </c>
      <c r="J166" s="74">
        <v>-4.4316924811113498</v>
      </c>
    </row>
    <row r="167" spans="2:10" ht="17.25" thickBot="1" x14ac:dyDescent="0.35">
      <c r="B167" s="73" t="s">
        <v>1636</v>
      </c>
      <c r="C167" s="74">
        <v>1.5575649758093899</v>
      </c>
      <c r="D167" s="74">
        <v>-1.5233769242504001</v>
      </c>
      <c r="E167" s="74">
        <v>-3.0809409701024002</v>
      </c>
      <c r="G167" s="73" t="s">
        <v>652</v>
      </c>
      <c r="H167" s="74">
        <v>1.7601319331630301</v>
      </c>
      <c r="I167" s="74">
        <v>-0.41116934192708599</v>
      </c>
      <c r="J167" s="74">
        <v>-2.1713014840137301</v>
      </c>
    </row>
    <row r="168" spans="2:10" ht="17.25" thickBot="1" x14ac:dyDescent="0.35">
      <c r="B168" s="73" t="s">
        <v>1089</v>
      </c>
      <c r="C168" s="74">
        <v>-2.94743608764451</v>
      </c>
      <c r="D168" s="74">
        <v>-2.94743608764451</v>
      </c>
      <c r="E168" s="74">
        <v>0</v>
      </c>
      <c r="G168" s="73" t="s">
        <v>664</v>
      </c>
      <c r="H168" s="74">
        <v>1.6248944511293699</v>
      </c>
      <c r="I168" s="74">
        <v>-2.13054105435809</v>
      </c>
      <c r="J168" s="74">
        <v>-3.7554355562517499</v>
      </c>
    </row>
    <row r="169" spans="2:10" ht="17.25" thickBot="1" x14ac:dyDescent="0.35">
      <c r="B169" s="73" t="s">
        <v>1644</v>
      </c>
      <c r="C169" s="74">
        <v>0.944947627835378</v>
      </c>
      <c r="D169" s="74">
        <v>-3.0739702092363101</v>
      </c>
      <c r="E169" s="74">
        <v>-4.0189175350367803</v>
      </c>
      <c r="G169" s="73" t="s">
        <v>672</v>
      </c>
      <c r="H169" s="74">
        <v>0.69167351449027603</v>
      </c>
      <c r="I169" s="74">
        <v>-2.6517177162793599</v>
      </c>
      <c r="J169" s="74">
        <v>-3.3433913850454999</v>
      </c>
    </row>
    <row r="170" spans="2:10" ht="17.25" thickBot="1" x14ac:dyDescent="0.35">
      <c r="B170" s="73" t="s">
        <v>3018</v>
      </c>
      <c r="C170" s="74">
        <v>-1.5272610395072601</v>
      </c>
      <c r="D170" s="74">
        <v>-2.09157626899158</v>
      </c>
      <c r="E170" s="74">
        <v>-0.56431508593953905</v>
      </c>
      <c r="G170" s="73" t="s">
        <v>1200</v>
      </c>
      <c r="H170" s="74">
        <v>-0.74221934512766397</v>
      </c>
      <c r="I170" s="74">
        <v>-1.93735381730772</v>
      </c>
      <c r="J170" s="74">
        <v>-1.1951345957961901</v>
      </c>
    </row>
    <row r="171" spans="2:10" ht="17.25" thickBot="1" x14ac:dyDescent="0.35">
      <c r="B171" s="73" t="s">
        <v>285</v>
      </c>
      <c r="C171" s="74">
        <v>1.9033788448089799</v>
      </c>
      <c r="D171" s="74">
        <v>-2.6664443687577202</v>
      </c>
      <c r="E171" s="74">
        <v>-4.56982350872339</v>
      </c>
      <c r="G171" s="73" t="s">
        <v>680</v>
      </c>
      <c r="H171" s="74">
        <v>1.8176989714345799</v>
      </c>
      <c r="I171" s="74">
        <v>-1.68755043369478</v>
      </c>
      <c r="J171" s="74">
        <v>-3.5052497538885699</v>
      </c>
    </row>
    <row r="172" spans="2:10" ht="17.25" thickBot="1" x14ac:dyDescent="0.35">
      <c r="B172" s="73" t="s">
        <v>1652</v>
      </c>
      <c r="C172" s="74">
        <v>0.96997231071711099</v>
      </c>
      <c r="D172" s="74">
        <v>-2.6839812668124101</v>
      </c>
      <c r="E172" s="74">
        <v>-3.6539535193241601</v>
      </c>
      <c r="G172" s="73" t="s">
        <v>5365</v>
      </c>
      <c r="H172" s="74">
        <v>-8.0727505542015895E-2</v>
      </c>
      <c r="I172" s="74">
        <v>2.7981911473432199</v>
      </c>
      <c r="J172" s="74">
        <v>2.8789187339981099</v>
      </c>
    </row>
    <row r="173" spans="2:10" ht="17.25" thickBot="1" x14ac:dyDescent="0.35">
      <c r="B173" s="73" t="s">
        <v>1660</v>
      </c>
      <c r="C173" s="74">
        <v>1.1298461351753999</v>
      </c>
      <c r="D173" s="74">
        <v>-2.02928957323458E-2</v>
      </c>
      <c r="E173" s="74">
        <v>-1.1501390537952201</v>
      </c>
      <c r="G173" s="73" t="s">
        <v>688</v>
      </c>
      <c r="H173" s="74">
        <v>1.1598991008241899</v>
      </c>
      <c r="I173" s="74">
        <v>1.5338144898431001</v>
      </c>
      <c r="J173" s="74">
        <v>0.37391542966144697</v>
      </c>
    </row>
    <row r="174" spans="2:10" ht="17.25" thickBot="1" x14ac:dyDescent="0.35">
      <c r="B174" s="73" t="s">
        <v>305</v>
      </c>
      <c r="C174" s="74">
        <v>0.94227952630937895</v>
      </c>
      <c r="D174" s="74">
        <v>-0.57248006970752097</v>
      </c>
      <c r="E174" s="74">
        <v>-1.5147594986209101</v>
      </c>
      <c r="G174" s="73" t="s">
        <v>5656</v>
      </c>
      <c r="H174" s="74">
        <v>-0.21802766463464099</v>
      </c>
      <c r="I174" s="74">
        <v>-1.9670855510845699</v>
      </c>
      <c r="J174" s="74">
        <v>-1.7490578241775701</v>
      </c>
    </row>
    <row r="175" spans="2:10" ht="17.25" thickBot="1" x14ac:dyDescent="0.35">
      <c r="B175" s="73" t="s">
        <v>8787</v>
      </c>
      <c r="C175" s="74">
        <v>0.19949960366036201</v>
      </c>
      <c r="D175" s="74">
        <v>0.120531104796842</v>
      </c>
      <c r="E175" s="74">
        <v>-7.8968350869625101E-2</v>
      </c>
      <c r="G175" s="73" t="s">
        <v>697</v>
      </c>
      <c r="H175" s="74">
        <v>1.0566646776801101</v>
      </c>
      <c r="I175" s="74">
        <v>-0.321898339608994</v>
      </c>
      <c r="J175" s="74">
        <v>-1.37856295525649</v>
      </c>
    </row>
    <row r="176" spans="2:10" ht="17.25" thickBot="1" x14ac:dyDescent="0.35">
      <c r="B176" s="73" t="s">
        <v>5906</v>
      </c>
      <c r="C176" s="74">
        <v>0.33561816639265302</v>
      </c>
      <c r="D176" s="74">
        <v>1.5853774563130001</v>
      </c>
      <c r="E176" s="74">
        <v>1.2497584219982001</v>
      </c>
      <c r="G176" s="73" t="s">
        <v>709</v>
      </c>
      <c r="H176" s="74">
        <v>1.78846939453294</v>
      </c>
      <c r="I176" s="74">
        <v>-1.0349603288702001</v>
      </c>
      <c r="J176" s="74">
        <v>-2.8234300752920301</v>
      </c>
    </row>
    <row r="177" spans="2:10" ht="17.25" thickBot="1" x14ac:dyDescent="0.35">
      <c r="B177" s="73" t="s">
        <v>1668</v>
      </c>
      <c r="C177" s="74">
        <v>1.1199464157269701</v>
      </c>
      <c r="D177" s="74">
        <v>-1.5198134785261499</v>
      </c>
      <c r="E177" s="74">
        <v>-2.63975934819184</v>
      </c>
      <c r="G177" s="73" t="s">
        <v>9038</v>
      </c>
      <c r="H177" s="74">
        <v>-0.39783144058300601</v>
      </c>
      <c r="I177" s="74">
        <v>-8.7126218620673906E-2</v>
      </c>
      <c r="J177" s="74">
        <v>0.31070540197995999</v>
      </c>
    </row>
    <row r="178" spans="2:10" ht="17.25" thickBot="1" x14ac:dyDescent="0.35">
      <c r="B178" s="73" t="s">
        <v>8017</v>
      </c>
      <c r="C178" s="74">
        <v>0.46782932162642299</v>
      </c>
      <c r="D178" s="74">
        <v>1.32980100146986</v>
      </c>
      <c r="E178" s="74">
        <v>0.86197203342730799</v>
      </c>
      <c r="G178" s="73" t="s">
        <v>719</v>
      </c>
      <c r="H178" s="74">
        <v>1.0445647844586901</v>
      </c>
      <c r="I178" s="74">
        <v>-0.55474346727826496</v>
      </c>
      <c r="J178" s="74">
        <v>-1.59930819115199</v>
      </c>
    </row>
    <row r="179" spans="2:10" ht="17.25" thickBot="1" x14ac:dyDescent="0.35">
      <c r="B179" s="73" t="s">
        <v>5913</v>
      </c>
      <c r="C179" s="74">
        <v>0.43798191995583502</v>
      </c>
      <c r="D179" s="74">
        <v>1.24010913144681</v>
      </c>
      <c r="E179" s="74">
        <v>0.80212785465361902</v>
      </c>
      <c r="G179" s="73" t="s">
        <v>1216</v>
      </c>
      <c r="H179" s="74">
        <v>-1.58136314223843</v>
      </c>
      <c r="I179" s="74">
        <v>-0.32031804428151101</v>
      </c>
      <c r="J179" s="74">
        <v>1.2610451214430101</v>
      </c>
    </row>
    <row r="180" spans="2:10" ht="17.25" thickBot="1" x14ac:dyDescent="0.35">
      <c r="B180" s="73" t="s">
        <v>9025</v>
      </c>
      <c r="C180" s="74">
        <v>0.42224269039332002</v>
      </c>
      <c r="D180" s="74">
        <v>-0.23766598348481</v>
      </c>
      <c r="E180" s="74">
        <v>-0.659908812914625</v>
      </c>
      <c r="G180" s="73" t="s">
        <v>9041</v>
      </c>
      <c r="H180" s="74">
        <v>-5.0222453157796998E-2</v>
      </c>
      <c r="I180" s="74">
        <v>-5.0222453157796998E-2</v>
      </c>
      <c r="J180" s="74">
        <v>0</v>
      </c>
    </row>
    <row r="181" spans="2:10" ht="17.25" thickBot="1" x14ac:dyDescent="0.35">
      <c r="B181" s="73" t="s">
        <v>9027</v>
      </c>
      <c r="C181" s="74">
        <v>0.46924313066231299</v>
      </c>
      <c r="D181" s="74">
        <v>0.58985934393600403</v>
      </c>
      <c r="E181" s="74">
        <v>0.120616034235138</v>
      </c>
      <c r="G181" s="73" t="s">
        <v>9044</v>
      </c>
      <c r="H181" s="74">
        <v>0.28377008879784399</v>
      </c>
      <c r="I181" s="74">
        <v>-0.32482974594663</v>
      </c>
      <c r="J181" s="74">
        <v>-0.608599818230668</v>
      </c>
    </row>
    <row r="182" spans="2:10" ht="17.25" thickBot="1" x14ac:dyDescent="0.35">
      <c r="B182" s="73" t="s">
        <v>6463</v>
      </c>
      <c r="C182" s="74">
        <v>0.51230780666575004</v>
      </c>
      <c r="D182" s="74">
        <v>-4.24324803981178</v>
      </c>
      <c r="E182" s="74">
        <v>-4.7555555813488004</v>
      </c>
      <c r="G182" s="73" t="s">
        <v>728</v>
      </c>
      <c r="H182" s="74">
        <v>1.2392354924347</v>
      </c>
      <c r="I182" s="74">
        <v>-0.96378421410230197</v>
      </c>
      <c r="J182" s="74">
        <v>-2.2030195713918101</v>
      </c>
    </row>
    <row r="183" spans="2:10" ht="17.25" thickBot="1" x14ac:dyDescent="0.35">
      <c r="B183" s="73" t="s">
        <v>1680</v>
      </c>
      <c r="C183" s="74">
        <v>1.30142902922017</v>
      </c>
      <c r="D183" s="74">
        <v>-1.7819023139680099</v>
      </c>
      <c r="E183" s="74">
        <v>-3.0833307542997201</v>
      </c>
      <c r="G183" s="73" t="s">
        <v>736</v>
      </c>
      <c r="H183" s="74">
        <v>1.2141838800178699</v>
      </c>
      <c r="I183" s="74">
        <v>1.0415128489194501</v>
      </c>
      <c r="J183" s="74">
        <v>-0.17267084334730601</v>
      </c>
    </row>
    <row r="184" spans="2:10" ht="17.25" thickBot="1" x14ac:dyDescent="0.35">
      <c r="B184" s="73" t="s">
        <v>9031</v>
      </c>
      <c r="C184" s="74">
        <v>-6.4152568210033303E-2</v>
      </c>
      <c r="D184" s="74">
        <v>1.04598387998736</v>
      </c>
      <c r="E184" s="74">
        <v>1.1101366977284799</v>
      </c>
      <c r="G184" s="73" t="s">
        <v>8018</v>
      </c>
      <c r="H184" s="74">
        <v>1.70168167677116</v>
      </c>
      <c r="I184" s="74">
        <v>-4.9429077890641403E-3</v>
      </c>
      <c r="J184" s="74">
        <v>-1.7066243359937101</v>
      </c>
    </row>
    <row r="185" spans="2:10" ht="17.25" thickBot="1" x14ac:dyDescent="0.35">
      <c r="B185" s="73" t="s">
        <v>9033</v>
      </c>
      <c r="C185" s="74">
        <v>0.53033547845040097</v>
      </c>
      <c r="D185" s="74">
        <v>-0.11546975149241701</v>
      </c>
      <c r="E185" s="74">
        <v>-0.64580559537190096</v>
      </c>
      <c r="G185" s="73" t="s">
        <v>5668</v>
      </c>
      <c r="H185" s="74">
        <v>-0.45697040760799301</v>
      </c>
      <c r="I185" s="74">
        <v>-1.7275338550786199</v>
      </c>
      <c r="J185" s="74">
        <v>-1.27056365043416</v>
      </c>
    </row>
    <row r="186" spans="2:10" ht="17.25" thickBot="1" x14ac:dyDescent="0.35">
      <c r="B186" s="73" t="s">
        <v>1688</v>
      </c>
      <c r="C186" s="74">
        <v>2.4064411585639398</v>
      </c>
      <c r="D186" s="74">
        <v>-2.9412972671574802</v>
      </c>
      <c r="E186" s="74">
        <v>-5.34773772706626</v>
      </c>
      <c r="G186" s="73" t="s">
        <v>1224</v>
      </c>
      <c r="H186" s="74">
        <v>-2.4860266513209299</v>
      </c>
      <c r="I186" s="74">
        <v>-1.15504943218725</v>
      </c>
      <c r="J186" s="74">
        <v>1.3309770936944401</v>
      </c>
    </row>
    <row r="187" spans="2:10" ht="17.25" thickBot="1" x14ac:dyDescent="0.35">
      <c r="B187" s="73" t="s">
        <v>5921</v>
      </c>
      <c r="C187" s="74">
        <v>0.42602960979938498</v>
      </c>
      <c r="D187" s="74">
        <v>2.13334092321249</v>
      </c>
      <c r="E187" s="74">
        <v>1.7073118606096001</v>
      </c>
      <c r="G187" s="73" t="s">
        <v>744</v>
      </c>
      <c r="H187" s="74">
        <v>0.73862863973225001</v>
      </c>
      <c r="I187" s="74">
        <v>2.4647100836449698</v>
      </c>
      <c r="J187" s="74">
        <v>1.72608134379467</v>
      </c>
    </row>
    <row r="188" spans="2:10" ht="17.25" thickBot="1" x14ac:dyDescent="0.35">
      <c r="B188" s="73" t="s">
        <v>5929</v>
      </c>
      <c r="C188" s="74">
        <v>0.13567407622137201</v>
      </c>
      <c r="D188" s="74">
        <v>1.79843462915164</v>
      </c>
      <c r="E188" s="74">
        <v>1.6627610467849301</v>
      </c>
      <c r="G188" s="73" t="s">
        <v>753</v>
      </c>
      <c r="H188" s="74">
        <v>1.5895535380122701</v>
      </c>
      <c r="I188" s="74">
        <v>1.5883258274693199</v>
      </c>
      <c r="J188" s="74">
        <v>-1.2278229998757099E-3</v>
      </c>
    </row>
    <row r="189" spans="2:10" ht="17.25" thickBot="1" x14ac:dyDescent="0.35">
      <c r="B189" s="73" t="s">
        <v>317</v>
      </c>
      <c r="C189" s="74">
        <v>1.11243792203166</v>
      </c>
      <c r="D189" s="74">
        <v>-0.52596752648962997</v>
      </c>
      <c r="E189" s="74">
        <v>-1.6384049989449301</v>
      </c>
      <c r="G189" s="73" t="s">
        <v>762</v>
      </c>
      <c r="H189" s="74">
        <v>1.89736551827172</v>
      </c>
      <c r="I189" s="74">
        <v>-3.5706014941116702</v>
      </c>
      <c r="J189" s="74">
        <v>-5.4679675676857604</v>
      </c>
    </row>
    <row r="190" spans="2:10" ht="17.25" thickBot="1" x14ac:dyDescent="0.35">
      <c r="B190" s="73" t="s">
        <v>7709</v>
      </c>
      <c r="C190" s="74">
        <v>-6.1134912509717997E-2</v>
      </c>
      <c r="D190" s="74">
        <v>-0.37387565047797799</v>
      </c>
      <c r="E190" s="74">
        <v>-0.31274075313757299</v>
      </c>
      <c r="G190" s="73" t="s">
        <v>5676</v>
      </c>
      <c r="H190" s="74">
        <v>-9.6133382457188707E-2</v>
      </c>
      <c r="I190" s="74">
        <v>-1.82893975579445</v>
      </c>
      <c r="J190" s="74">
        <v>-1.7328065343015</v>
      </c>
    </row>
    <row r="191" spans="2:10" ht="17.25" thickBot="1" x14ac:dyDescent="0.35">
      <c r="B191" s="73" t="s">
        <v>1696</v>
      </c>
      <c r="C191" s="74">
        <v>1.0089393185493101</v>
      </c>
      <c r="D191" s="74">
        <v>-3.9787231454108101</v>
      </c>
      <c r="E191" s="74">
        <v>-4.9876623478211402</v>
      </c>
      <c r="G191" s="73" t="s">
        <v>770</v>
      </c>
      <c r="H191" s="74">
        <v>1.5136812395016399</v>
      </c>
      <c r="I191" s="74">
        <v>0.408110748730593</v>
      </c>
      <c r="J191" s="74">
        <v>-1.1055710165827299</v>
      </c>
    </row>
    <row r="192" spans="2:10" ht="17.25" thickBot="1" x14ac:dyDescent="0.35">
      <c r="B192" s="73" t="s">
        <v>5937</v>
      </c>
      <c r="C192" s="74">
        <v>-0.27217728180912398</v>
      </c>
      <c r="D192" s="74">
        <v>0.94151351426166796</v>
      </c>
      <c r="E192" s="74">
        <v>1.2136906878299401</v>
      </c>
      <c r="G192" s="73" t="s">
        <v>5405</v>
      </c>
      <c r="H192" s="74">
        <v>6.5626075624393904E-2</v>
      </c>
      <c r="I192" s="74">
        <v>1.6498655811577501</v>
      </c>
      <c r="J192" s="74">
        <v>1.5842395293862299</v>
      </c>
    </row>
    <row r="193" spans="2:10" ht="17.25" thickBot="1" x14ac:dyDescent="0.35">
      <c r="B193" s="73" t="s">
        <v>9043</v>
      </c>
      <c r="C193" s="74">
        <v>-0.12963685875049499</v>
      </c>
      <c r="D193" s="74">
        <v>6.57501388183276E-2</v>
      </c>
      <c r="E193" s="74">
        <v>0.19538665765920701</v>
      </c>
      <c r="G193" s="73" t="s">
        <v>8297</v>
      </c>
      <c r="H193" s="74">
        <v>-0.31014766638931701</v>
      </c>
      <c r="I193" s="74">
        <v>-0.52643354799249997</v>
      </c>
      <c r="J193" s="74">
        <v>-0.21628588369548599</v>
      </c>
    </row>
    <row r="194" spans="2:10" ht="17.25" thickBot="1" x14ac:dyDescent="0.35">
      <c r="B194" s="73" t="s">
        <v>5261</v>
      </c>
      <c r="C194" s="74">
        <v>0.18471573532117899</v>
      </c>
      <c r="D194" s="74">
        <v>1.73007298219946</v>
      </c>
      <c r="E194" s="74">
        <v>1.5453570705160999</v>
      </c>
      <c r="G194" s="73" t="s">
        <v>5425</v>
      </c>
      <c r="H194" s="74">
        <v>-0.26367966562621598</v>
      </c>
      <c r="I194" s="74">
        <v>0.73540693038695204</v>
      </c>
      <c r="J194" s="74">
        <v>0.99908720668531203</v>
      </c>
    </row>
    <row r="195" spans="2:10" ht="17.25" thickBot="1" x14ac:dyDescent="0.35">
      <c r="B195" s="73" t="s">
        <v>1097</v>
      </c>
      <c r="C195" s="74">
        <v>-0.59658894252919803</v>
      </c>
      <c r="D195" s="74">
        <v>1.0892093117356201</v>
      </c>
      <c r="E195" s="74">
        <v>1.6857984502263601</v>
      </c>
      <c r="G195" s="73" t="s">
        <v>9048</v>
      </c>
      <c r="H195" s="74">
        <v>-0.29523956106594801</v>
      </c>
      <c r="I195" s="74">
        <v>0.81696826854795801</v>
      </c>
      <c r="J195" s="74">
        <v>1.11220836513235</v>
      </c>
    </row>
    <row r="196" spans="2:10" ht="17.25" thickBot="1" x14ac:dyDescent="0.35">
      <c r="B196" s="73" t="s">
        <v>3034</v>
      </c>
      <c r="C196" s="74">
        <v>-2.46654031028259</v>
      </c>
      <c r="D196" s="74">
        <v>2.7212341803577602</v>
      </c>
      <c r="E196" s="74">
        <v>5.1877744760183999</v>
      </c>
      <c r="G196" s="73" t="s">
        <v>1231</v>
      </c>
      <c r="H196" s="74">
        <v>-0.67555457998228896</v>
      </c>
      <c r="I196" s="74">
        <v>-0.38888258980935902</v>
      </c>
      <c r="J196" s="74">
        <v>0.286671823568589</v>
      </c>
    </row>
    <row r="197" spans="2:10" ht="17.25" thickBot="1" x14ac:dyDescent="0.35">
      <c r="B197" s="73" t="s">
        <v>6471</v>
      </c>
      <c r="C197" s="74">
        <v>0.53309483230679799</v>
      </c>
      <c r="D197" s="74">
        <v>-1.1520880546546699</v>
      </c>
      <c r="E197" s="74">
        <v>-1.6851833079262599</v>
      </c>
      <c r="G197" s="73" t="s">
        <v>8051</v>
      </c>
      <c r="H197" s="74">
        <v>-0.55869033420744596</v>
      </c>
      <c r="I197" s="74">
        <v>-0.24799118278402299</v>
      </c>
      <c r="J197" s="74">
        <v>0.31069958612224702</v>
      </c>
    </row>
    <row r="198" spans="2:10" ht="17.25" thickBot="1" x14ac:dyDescent="0.35">
      <c r="B198" s="73" t="s">
        <v>328</v>
      </c>
      <c r="C198" s="74">
        <v>2.80438568763353</v>
      </c>
      <c r="D198" s="74">
        <v>-1.37295914549432</v>
      </c>
      <c r="E198" s="74">
        <v>-4.1773449597967396</v>
      </c>
      <c r="G198" s="73" t="s">
        <v>5437</v>
      </c>
      <c r="H198" s="74">
        <v>-0.51879138473744502</v>
      </c>
      <c r="I198" s="74">
        <v>0.99643864330796705</v>
      </c>
      <c r="J198" s="74">
        <v>1.5152305313104599</v>
      </c>
    </row>
    <row r="199" spans="2:10" ht="17.25" thickBot="1" x14ac:dyDescent="0.35">
      <c r="B199" s="73" t="s">
        <v>5945</v>
      </c>
      <c r="C199" s="74">
        <v>0.125376024505298</v>
      </c>
      <c r="D199" s="74">
        <v>1.16467302020666</v>
      </c>
      <c r="E199" s="74">
        <v>1.03929704653558</v>
      </c>
      <c r="G199" s="73" t="s">
        <v>9051</v>
      </c>
      <c r="H199" s="74">
        <v>-1.3187023005111299E-2</v>
      </c>
      <c r="I199" s="74">
        <v>-0.87361623235580299</v>
      </c>
      <c r="J199" s="74">
        <v>-0.86042913349217498</v>
      </c>
    </row>
    <row r="200" spans="2:10" ht="17.25" thickBot="1" x14ac:dyDescent="0.35">
      <c r="B200" s="73" t="s">
        <v>337</v>
      </c>
      <c r="C200" s="74">
        <v>1.85934265444113</v>
      </c>
      <c r="D200" s="74">
        <v>-1.44467228479077</v>
      </c>
      <c r="E200" s="74">
        <v>-3.3040147362193801</v>
      </c>
      <c r="G200" s="73" t="s">
        <v>9053</v>
      </c>
      <c r="H200" s="74">
        <v>-0.86929892565650002</v>
      </c>
      <c r="I200" s="74">
        <v>0.245640472683964</v>
      </c>
      <c r="J200" s="74">
        <v>1.11493932483818</v>
      </c>
    </row>
    <row r="201" spans="2:10" ht="17.25" thickBot="1" x14ac:dyDescent="0.35">
      <c r="B201" s="73" t="s">
        <v>1704</v>
      </c>
      <c r="C201" s="74">
        <v>0.83124328871102804</v>
      </c>
      <c r="D201" s="74">
        <v>-0.19346558640373099</v>
      </c>
      <c r="E201" s="74">
        <v>-1.0247087933358801</v>
      </c>
      <c r="G201" s="73" t="s">
        <v>778</v>
      </c>
      <c r="H201" s="74">
        <v>1.09783931760099</v>
      </c>
      <c r="I201" s="74">
        <v>-2.68615791877837</v>
      </c>
      <c r="J201" s="74">
        <v>-3.7839971331735098</v>
      </c>
    </row>
    <row r="202" spans="2:10" ht="17.25" thickBot="1" x14ac:dyDescent="0.35">
      <c r="B202" s="73" t="s">
        <v>6478</v>
      </c>
      <c r="C202" s="74">
        <v>-0.24503059782945399</v>
      </c>
      <c r="D202" s="74">
        <v>-1.29653920328532</v>
      </c>
      <c r="E202" s="74">
        <v>-1.0515085921776699</v>
      </c>
      <c r="G202" s="73" t="s">
        <v>5688</v>
      </c>
      <c r="H202" s="74">
        <v>-0.14749435042544301</v>
      </c>
      <c r="I202" s="74">
        <v>-5.1039519616545803</v>
      </c>
      <c r="J202" s="74">
        <v>-4.9564581652970396</v>
      </c>
    </row>
    <row r="203" spans="2:10" ht="17.25" thickBot="1" x14ac:dyDescent="0.35">
      <c r="B203" s="73" t="s">
        <v>3042</v>
      </c>
      <c r="C203" s="74">
        <v>-3.3841549507786399</v>
      </c>
      <c r="D203" s="74">
        <v>-1.98515398849285</v>
      </c>
      <c r="E203" s="74">
        <v>1.3990004217901999</v>
      </c>
      <c r="G203" s="73" t="s">
        <v>5453</v>
      </c>
      <c r="H203" s="74">
        <v>3.79500506049468E-2</v>
      </c>
      <c r="I203" s="74">
        <v>1.3067574430792099</v>
      </c>
      <c r="J203" s="74">
        <v>1.2688068470788201</v>
      </c>
    </row>
    <row r="204" spans="2:10" ht="17.25" thickBot="1" x14ac:dyDescent="0.35">
      <c r="B204" s="73" t="s">
        <v>1712</v>
      </c>
      <c r="C204" s="74">
        <v>0.77891755197286305</v>
      </c>
      <c r="D204" s="74">
        <v>-3.7056795687691699</v>
      </c>
      <c r="E204" s="74">
        <v>-4.4845970891336098</v>
      </c>
      <c r="G204" s="73" t="s">
        <v>787</v>
      </c>
      <c r="H204" s="74">
        <v>1.59235465461313</v>
      </c>
      <c r="I204" s="74">
        <v>0.137849729016778</v>
      </c>
      <c r="J204" s="74">
        <v>-1.4545044380243</v>
      </c>
    </row>
    <row r="205" spans="2:10" ht="17.25" thickBot="1" x14ac:dyDescent="0.35">
      <c r="B205" s="73" t="s">
        <v>5541</v>
      </c>
      <c r="C205" s="74">
        <v>0.52072496270538604</v>
      </c>
      <c r="D205" s="74">
        <v>-1.1293867143777001</v>
      </c>
      <c r="E205" s="74">
        <v>-1.65011118931836</v>
      </c>
      <c r="G205" s="73" t="s">
        <v>1239</v>
      </c>
      <c r="H205" s="74">
        <v>-1.3877716986894899</v>
      </c>
      <c r="I205" s="74">
        <v>-0.51243050771254695</v>
      </c>
      <c r="J205" s="74">
        <v>0.87534129126666005</v>
      </c>
    </row>
    <row r="206" spans="2:10" ht="17.25" thickBot="1" x14ac:dyDescent="0.35">
      <c r="B206" s="73" t="s">
        <v>1724</v>
      </c>
      <c r="C206" s="74">
        <v>1.55702721601755</v>
      </c>
      <c r="D206" s="74">
        <v>-4.8693739860563197</v>
      </c>
      <c r="E206" s="74">
        <v>-6.4264008649726803</v>
      </c>
      <c r="G206" s="73" t="s">
        <v>1247</v>
      </c>
      <c r="H206" s="74">
        <v>-0.913288777974814</v>
      </c>
      <c r="I206" s="74">
        <v>0.72997904479273701</v>
      </c>
      <c r="J206" s="74">
        <v>1.6432674500869799</v>
      </c>
    </row>
    <row r="207" spans="2:10" ht="17.25" thickBot="1" x14ac:dyDescent="0.35">
      <c r="B207" s="73" t="s">
        <v>9046</v>
      </c>
      <c r="C207" s="74">
        <v>-4.4436774169582798E-2</v>
      </c>
      <c r="D207" s="74">
        <v>-8.6295686300134705E-2</v>
      </c>
      <c r="E207" s="74">
        <v>-4.1858895603181498E-2</v>
      </c>
      <c r="G207" s="73" t="s">
        <v>9057</v>
      </c>
      <c r="H207" s="74">
        <v>0.10109870796355799</v>
      </c>
      <c r="I207" s="74">
        <v>-1.5117729348606401E-2</v>
      </c>
      <c r="J207" s="74">
        <v>-0.116216703959224</v>
      </c>
    </row>
    <row r="208" spans="2:10" ht="17.25" thickBot="1" x14ac:dyDescent="0.35">
      <c r="B208" s="73" t="s">
        <v>1732</v>
      </c>
      <c r="C208" s="74">
        <v>1.07439103008401</v>
      </c>
      <c r="D208" s="74">
        <v>-0.187834505696861</v>
      </c>
      <c r="E208" s="74">
        <v>-1.26222533852964</v>
      </c>
      <c r="G208" s="73" t="s">
        <v>795</v>
      </c>
      <c r="H208" s="74">
        <v>1.03324678374794</v>
      </c>
      <c r="I208" s="74">
        <v>1.43551765427154</v>
      </c>
      <c r="J208" s="74">
        <v>0.40227030900259803</v>
      </c>
    </row>
    <row r="209" spans="2:10" ht="17.25" thickBot="1" x14ac:dyDescent="0.35">
      <c r="B209" s="73" t="s">
        <v>9047</v>
      </c>
      <c r="C209" s="74">
        <v>-0.88022047317861596</v>
      </c>
      <c r="D209" s="74">
        <v>0.33737884872558399</v>
      </c>
      <c r="E209" s="74">
        <v>1.2175992544585601</v>
      </c>
      <c r="G209" s="73" t="s">
        <v>807</v>
      </c>
      <c r="H209" s="74">
        <v>0.70144880777857299</v>
      </c>
      <c r="I209" s="74">
        <v>-0.85250546999391996</v>
      </c>
      <c r="J209" s="74">
        <v>-1.5539547101928499</v>
      </c>
    </row>
    <row r="210" spans="2:10" ht="17.25" thickBot="1" x14ac:dyDescent="0.35">
      <c r="B210" s="73" t="s">
        <v>9049</v>
      </c>
      <c r="C210" s="74">
        <v>0.62544911997043995</v>
      </c>
      <c r="D210" s="74">
        <v>-1.2619398733062499</v>
      </c>
      <c r="E210" s="74">
        <v>-1.8873884664573299</v>
      </c>
      <c r="G210" s="73" t="s">
        <v>9060</v>
      </c>
      <c r="H210" s="74">
        <v>-0.75170781934207198</v>
      </c>
      <c r="I210" s="74">
        <v>-0.773641666262328</v>
      </c>
      <c r="J210" s="74">
        <v>-2.1933852516128501E-2</v>
      </c>
    </row>
    <row r="211" spans="2:10" ht="17.25" thickBot="1" x14ac:dyDescent="0.35">
      <c r="B211" s="73" t="s">
        <v>9050</v>
      </c>
      <c r="C211" s="74">
        <v>0</v>
      </c>
      <c r="D211" s="74">
        <v>0</v>
      </c>
      <c r="E211" s="74">
        <v>0</v>
      </c>
      <c r="G211" s="73" t="s">
        <v>5696</v>
      </c>
      <c r="H211" s="74">
        <v>2.1175521213449299E-2</v>
      </c>
      <c r="I211" s="74">
        <v>-2.3295294474197599</v>
      </c>
      <c r="J211" s="74">
        <v>-2.3507049812712602</v>
      </c>
    </row>
    <row r="212" spans="2:10" ht="17.25" thickBot="1" x14ac:dyDescent="0.35">
      <c r="B212" s="73" t="s">
        <v>1113</v>
      </c>
      <c r="C212" s="74">
        <v>-2.0305437865858398</v>
      </c>
      <c r="D212" s="74">
        <v>0.69216738245777198</v>
      </c>
      <c r="E212" s="74">
        <v>2.7227116988894</v>
      </c>
      <c r="G212" s="73" t="s">
        <v>9061</v>
      </c>
      <c r="H212" s="74">
        <v>3.7944429634877701E-2</v>
      </c>
      <c r="I212" s="74">
        <v>-0.22212441753731699</v>
      </c>
      <c r="J212" s="74">
        <v>-0.26006827524517001</v>
      </c>
    </row>
    <row r="213" spans="2:10" ht="17.25" thickBot="1" x14ac:dyDescent="0.35">
      <c r="B213" s="73" t="s">
        <v>1740</v>
      </c>
      <c r="C213" s="74">
        <v>0.83538245681426804</v>
      </c>
      <c r="D213" s="74">
        <v>-0.237661390635445</v>
      </c>
      <c r="E213" s="74">
        <v>-1.0730435568827399</v>
      </c>
      <c r="G213" s="73" t="s">
        <v>815</v>
      </c>
      <c r="H213" s="74">
        <v>1.6200683547416299</v>
      </c>
      <c r="I213" s="74">
        <v>-3.0157440299970499</v>
      </c>
      <c r="J213" s="74">
        <v>-4.6358121882415002</v>
      </c>
    </row>
    <row r="214" spans="2:10" ht="17.25" thickBot="1" x14ac:dyDescent="0.35">
      <c r="B214" s="73" t="s">
        <v>9052</v>
      </c>
      <c r="C214" s="74">
        <v>-0.13733310825014799</v>
      </c>
      <c r="D214" s="74">
        <v>0.23797113953580601</v>
      </c>
      <c r="E214" s="74">
        <v>0.37530416766852298</v>
      </c>
      <c r="G214" s="73" t="s">
        <v>5704</v>
      </c>
      <c r="H214" s="74">
        <v>0.51120386678815299</v>
      </c>
      <c r="I214" s="74">
        <v>-1.3513832544987601</v>
      </c>
      <c r="J214" s="74">
        <v>-1.86258723773844</v>
      </c>
    </row>
    <row r="215" spans="2:10" ht="17.25" thickBot="1" x14ac:dyDescent="0.35">
      <c r="B215" s="73" t="s">
        <v>6490</v>
      </c>
      <c r="C215" s="74">
        <v>-0.38856847758876001</v>
      </c>
      <c r="D215" s="74">
        <v>-1.1700144152382099</v>
      </c>
      <c r="E215" s="74">
        <v>-0.781445714237612</v>
      </c>
      <c r="G215" s="73" t="s">
        <v>1255</v>
      </c>
      <c r="H215" s="74">
        <v>-0.61587148279499604</v>
      </c>
      <c r="I215" s="74">
        <v>2.2207287628357199E-2</v>
      </c>
      <c r="J215" s="74">
        <v>0.63807847233806303</v>
      </c>
    </row>
    <row r="216" spans="2:10" ht="17.25" thickBot="1" x14ac:dyDescent="0.35">
      <c r="B216" s="73" t="s">
        <v>3050</v>
      </c>
      <c r="C216" s="74">
        <v>-1.8818082770604501</v>
      </c>
      <c r="D216" s="74">
        <v>-0.61258451719813001</v>
      </c>
      <c r="E216" s="74">
        <v>1.26922349780702</v>
      </c>
      <c r="G216" s="73" t="s">
        <v>9062</v>
      </c>
      <c r="H216" s="74">
        <v>0.95643809814408198</v>
      </c>
      <c r="I216" s="74">
        <v>-0.47559023931886202</v>
      </c>
      <c r="J216" s="74">
        <v>-1.4320282317973401</v>
      </c>
    </row>
    <row r="217" spans="2:10" ht="17.25" thickBot="1" x14ac:dyDescent="0.35">
      <c r="B217" s="73" t="s">
        <v>7753</v>
      </c>
      <c r="C217" s="74">
        <v>0.13457187618687799</v>
      </c>
      <c r="D217" s="74">
        <v>-0.38224639703756802</v>
      </c>
      <c r="E217" s="74">
        <v>-0.51681769040428904</v>
      </c>
      <c r="G217" s="73" t="s">
        <v>828</v>
      </c>
      <c r="H217" s="74">
        <v>1.6221343070318801</v>
      </c>
      <c r="I217" s="74">
        <v>-2.5216995213350599</v>
      </c>
      <c r="J217" s="74">
        <v>-4.14383406554066</v>
      </c>
    </row>
    <row r="218" spans="2:10" ht="17.25" thickBot="1" x14ac:dyDescent="0.35">
      <c r="B218" s="73" t="s">
        <v>9054</v>
      </c>
      <c r="C218" s="74">
        <v>0.44475610625690998</v>
      </c>
      <c r="D218" s="74">
        <v>-0.376081834913985</v>
      </c>
      <c r="E218" s="74">
        <v>-0.82083804135646798</v>
      </c>
      <c r="G218" s="73" t="s">
        <v>9065</v>
      </c>
      <c r="H218" s="74">
        <v>1.3097743434331E-2</v>
      </c>
      <c r="I218" s="74">
        <v>-0.279807704983147</v>
      </c>
      <c r="J218" s="74">
        <v>-0.29290498950190602</v>
      </c>
    </row>
    <row r="219" spans="2:10" ht="17.25" thickBot="1" x14ac:dyDescent="0.35">
      <c r="B219" s="73" t="s">
        <v>1121</v>
      </c>
      <c r="C219" s="74">
        <v>-1.26439568240529</v>
      </c>
      <c r="D219" s="74">
        <v>0.74615107231683497</v>
      </c>
      <c r="E219" s="74">
        <v>2.0105464111437898</v>
      </c>
      <c r="G219" s="73" t="s">
        <v>836</v>
      </c>
      <c r="H219" s="74">
        <v>0.708707263099704</v>
      </c>
      <c r="I219" s="74">
        <v>-0.14866231646467301</v>
      </c>
      <c r="J219" s="74">
        <v>-0.85736934095736195</v>
      </c>
    </row>
    <row r="220" spans="2:10" ht="17.25" thickBot="1" x14ac:dyDescent="0.35">
      <c r="B220" s="73" t="s">
        <v>9056</v>
      </c>
      <c r="C220" s="74">
        <v>-0.24307509913365499</v>
      </c>
      <c r="D220" s="74">
        <v>-0.24307509913365499</v>
      </c>
      <c r="E220" s="74">
        <v>0</v>
      </c>
      <c r="G220" s="73" t="s">
        <v>9067</v>
      </c>
      <c r="H220" s="74">
        <v>0.15494866451483</v>
      </c>
      <c r="I220" s="74">
        <v>-1.63242943125067</v>
      </c>
      <c r="J220" s="74">
        <v>-1.7873778722382001</v>
      </c>
    </row>
    <row r="221" spans="2:10" ht="17.25" thickBot="1" x14ac:dyDescent="0.35">
      <c r="B221" s="73" t="s">
        <v>3058</v>
      </c>
      <c r="C221" s="74">
        <v>-1.8802289708231801</v>
      </c>
      <c r="D221" s="74">
        <v>-1.16359914735221</v>
      </c>
      <c r="E221" s="74">
        <v>0.71663012068393905</v>
      </c>
      <c r="G221" s="73" t="s">
        <v>7919</v>
      </c>
      <c r="H221" s="74">
        <v>0.356259897421214</v>
      </c>
      <c r="I221" s="74">
        <v>0.54931430541950899</v>
      </c>
      <c r="J221" s="74">
        <v>0.19305384373534001</v>
      </c>
    </row>
    <row r="222" spans="2:10" ht="17.25" thickBot="1" x14ac:dyDescent="0.35">
      <c r="B222" s="73" t="s">
        <v>361</v>
      </c>
      <c r="C222" s="74">
        <v>0.64662535158628498</v>
      </c>
      <c r="D222" s="74">
        <v>-1.05382791346607</v>
      </c>
      <c r="E222" s="74">
        <v>-1.70045382055404</v>
      </c>
      <c r="G222" s="73" t="s">
        <v>1275</v>
      </c>
      <c r="H222" s="74">
        <v>-0.91780128394426697</v>
      </c>
      <c r="I222" s="74">
        <v>-1.1149492395679901</v>
      </c>
      <c r="J222" s="74">
        <v>-0.197147864954966</v>
      </c>
    </row>
    <row r="223" spans="2:10" ht="17.25" thickBot="1" x14ac:dyDescent="0.35">
      <c r="B223" s="73" t="s">
        <v>3065</v>
      </c>
      <c r="C223" s="74">
        <v>-2.5243298544827502</v>
      </c>
      <c r="D223" s="74">
        <v>-0.98634251165223397</v>
      </c>
      <c r="E223" s="74">
        <v>1.53798730157376</v>
      </c>
      <c r="G223" s="73" t="s">
        <v>848</v>
      </c>
      <c r="H223" s="74">
        <v>0.92522926946580697</v>
      </c>
      <c r="I223" s="74">
        <v>-1.20370493635182</v>
      </c>
      <c r="J223" s="74">
        <v>-2.1289341974231499</v>
      </c>
    </row>
    <row r="224" spans="2:10" ht="17.25" thickBot="1" x14ac:dyDescent="0.35">
      <c r="B224" s="73" t="s">
        <v>9058</v>
      </c>
      <c r="C224" s="74">
        <v>-0.91293342814380896</v>
      </c>
      <c r="D224" s="74">
        <v>0.26857212874455</v>
      </c>
      <c r="E224" s="74">
        <v>1.1815058763580599</v>
      </c>
      <c r="G224" s="73" t="s">
        <v>1283</v>
      </c>
      <c r="H224" s="74">
        <v>-2.08907519619145</v>
      </c>
      <c r="I224" s="74">
        <v>1.0846405471753999</v>
      </c>
      <c r="J224" s="74">
        <v>3.17371574755219</v>
      </c>
    </row>
    <row r="225" spans="2:10" ht="17.25" thickBot="1" x14ac:dyDescent="0.35">
      <c r="B225" s="73" t="s">
        <v>1748</v>
      </c>
      <c r="C225" s="74">
        <v>0.94578522015404098</v>
      </c>
      <c r="D225" s="74">
        <v>0.28731743793456599</v>
      </c>
      <c r="E225" s="74">
        <v>-0.65846779127544197</v>
      </c>
      <c r="G225" s="73" t="s">
        <v>859</v>
      </c>
      <c r="H225" s="74">
        <v>5.0238057960325104</v>
      </c>
      <c r="I225" s="74">
        <v>-1.1186858983183701</v>
      </c>
      <c r="J225" s="74">
        <v>-6.14249144246382</v>
      </c>
    </row>
    <row r="226" spans="2:10" ht="17.25" thickBot="1" x14ac:dyDescent="0.35">
      <c r="B226" s="73" t="s">
        <v>9059</v>
      </c>
      <c r="C226" s="74">
        <v>0.37328961564576502</v>
      </c>
      <c r="D226" s="74">
        <v>-0.25427199832193997</v>
      </c>
      <c r="E226" s="74">
        <v>-0.62756157067619001</v>
      </c>
      <c r="G226" s="73" t="s">
        <v>867</v>
      </c>
      <c r="H226" s="74">
        <v>0.919701616754942</v>
      </c>
      <c r="I226" s="74">
        <v>-0.95423777043134494</v>
      </c>
      <c r="J226" s="74">
        <v>-1.8739390248872401</v>
      </c>
    </row>
    <row r="227" spans="2:10" ht="17.25" thickBot="1" x14ac:dyDescent="0.35">
      <c r="B227" s="73" t="s">
        <v>3073</v>
      </c>
      <c r="C227" s="74">
        <v>-1.26516042657422</v>
      </c>
      <c r="D227" s="74">
        <v>-0.21677687788104499</v>
      </c>
      <c r="E227" s="74">
        <v>1.0483833776862801</v>
      </c>
      <c r="G227" s="73" t="s">
        <v>875</v>
      </c>
      <c r="H227" s="74">
        <v>1.4478076823072901</v>
      </c>
      <c r="I227" s="74">
        <v>-2.4155030839970801</v>
      </c>
      <c r="J227" s="74">
        <v>-3.8633107007446901</v>
      </c>
    </row>
    <row r="228" spans="2:10" ht="17.25" thickBot="1" x14ac:dyDescent="0.35">
      <c r="B228" s="73" t="s">
        <v>7761</v>
      </c>
      <c r="C228" s="74">
        <v>-4.7245243078603297E-2</v>
      </c>
      <c r="D228" s="74">
        <v>-4.7245243078603297E-2</v>
      </c>
      <c r="E228" s="74">
        <v>0</v>
      </c>
      <c r="G228" s="73" t="s">
        <v>883</v>
      </c>
      <c r="H228" s="74">
        <v>2.9599201654441099</v>
      </c>
      <c r="I228" s="74">
        <v>3.0936340643164799E-2</v>
      </c>
      <c r="J228" s="74">
        <v>-2.9289831675533402</v>
      </c>
    </row>
    <row r="229" spans="2:10" ht="17.25" thickBot="1" x14ac:dyDescent="0.35">
      <c r="B229" s="73" t="s">
        <v>8934</v>
      </c>
      <c r="C229" s="74">
        <v>0.294164895517187</v>
      </c>
      <c r="D229" s="74">
        <v>0.73863296282463298</v>
      </c>
      <c r="E229" s="74">
        <v>0.44446776823633299</v>
      </c>
      <c r="G229" s="73" t="s">
        <v>892</v>
      </c>
      <c r="H229" s="74">
        <v>2.1483751349060101</v>
      </c>
      <c r="I229" s="74">
        <v>-1.9035492188957099</v>
      </c>
      <c r="J229" s="74">
        <v>-4.0519245386569098</v>
      </c>
    </row>
    <row r="230" spans="2:10" ht="17.25" thickBot="1" x14ac:dyDescent="0.35">
      <c r="B230" s="73" t="s">
        <v>1760</v>
      </c>
      <c r="C230" s="74">
        <v>3.1521517735411599</v>
      </c>
      <c r="D230" s="74">
        <v>-1.2562537711975901</v>
      </c>
      <c r="E230" s="74">
        <v>-4.4084054432165303</v>
      </c>
      <c r="G230" s="73" t="s">
        <v>900</v>
      </c>
      <c r="H230" s="74">
        <v>3.3180846897713501</v>
      </c>
      <c r="I230" s="74">
        <v>-1.4680150608296401</v>
      </c>
      <c r="J230" s="74">
        <v>-4.7860996755597904</v>
      </c>
    </row>
    <row r="231" spans="2:10" ht="17.25" thickBot="1" x14ac:dyDescent="0.35">
      <c r="B231" s="73" t="s">
        <v>1768</v>
      </c>
      <c r="C231" s="74">
        <v>1.58655099492288</v>
      </c>
      <c r="D231" s="74">
        <v>-1.9982392557078399</v>
      </c>
      <c r="E231" s="74">
        <v>-3.5847904840199099</v>
      </c>
      <c r="G231" s="73" t="s">
        <v>5712</v>
      </c>
      <c r="H231" s="74">
        <v>0.41907499722578501</v>
      </c>
      <c r="I231" s="74">
        <v>-0.86903118581667305</v>
      </c>
      <c r="J231" s="74">
        <v>-1.28810621578485</v>
      </c>
    </row>
    <row r="232" spans="2:10" ht="17.25" thickBot="1" x14ac:dyDescent="0.35">
      <c r="B232" s="73" t="s">
        <v>5953</v>
      </c>
      <c r="C232" s="74">
        <v>-0.26138519425043</v>
      </c>
      <c r="D232" s="74">
        <v>1.2566906545385901</v>
      </c>
      <c r="E232" s="74">
        <v>1.51807582053973</v>
      </c>
      <c r="G232" s="73" t="s">
        <v>908</v>
      </c>
      <c r="H232" s="74">
        <v>1.97174586193843</v>
      </c>
      <c r="I232" s="74">
        <v>-0.87361623235580299</v>
      </c>
      <c r="J232" s="74">
        <v>-2.8453618371200302</v>
      </c>
    </row>
    <row r="233" spans="2:10" ht="17.25" thickBot="1" x14ac:dyDescent="0.35">
      <c r="B233" s="73" t="s">
        <v>9063</v>
      </c>
      <c r="C233" s="74">
        <v>0.31501199914235001</v>
      </c>
      <c r="D233" s="74">
        <v>0.91732863385929997</v>
      </c>
      <c r="E233" s="74">
        <v>0.60231719340037604</v>
      </c>
      <c r="G233" s="73" t="s">
        <v>5720</v>
      </c>
      <c r="H233" s="74">
        <v>0.26484865586717299</v>
      </c>
      <c r="I233" s="74">
        <v>-1.65906544121261</v>
      </c>
      <c r="J233" s="74">
        <v>-1.9239143561682599</v>
      </c>
    </row>
    <row r="234" spans="2:10" ht="17.25" thickBot="1" x14ac:dyDescent="0.35">
      <c r="B234" s="73" t="s">
        <v>9064</v>
      </c>
      <c r="C234" s="74">
        <v>0</v>
      </c>
      <c r="D234" s="74">
        <v>0</v>
      </c>
      <c r="E234" s="74">
        <v>0</v>
      </c>
      <c r="G234" s="73" t="s">
        <v>5728</v>
      </c>
      <c r="H234" s="74">
        <v>-0.13477622126814801</v>
      </c>
      <c r="I234" s="74">
        <v>-1.4282707734659299</v>
      </c>
      <c r="J234" s="74">
        <v>-1.29349437850849</v>
      </c>
    </row>
    <row r="235" spans="2:10" ht="17.25" thickBot="1" x14ac:dyDescent="0.35">
      <c r="B235" s="73" t="s">
        <v>9066</v>
      </c>
      <c r="C235" s="74">
        <v>-5.0222453157796998E-2</v>
      </c>
      <c r="D235" s="74">
        <v>3.3055739348912899E-2</v>
      </c>
      <c r="E235" s="74">
        <v>8.3278734897406295E-2</v>
      </c>
      <c r="G235" s="73" t="s">
        <v>916</v>
      </c>
      <c r="H235" s="74">
        <v>2.5173742215063402</v>
      </c>
      <c r="I235" s="74">
        <v>-0.35350643669239701</v>
      </c>
      <c r="J235" s="74">
        <v>-2.87088108039916</v>
      </c>
    </row>
    <row r="236" spans="2:10" ht="17.25" thickBot="1" x14ac:dyDescent="0.35">
      <c r="B236" s="73" t="s">
        <v>1776</v>
      </c>
      <c r="C236" s="74">
        <v>1.2465868548180301</v>
      </c>
      <c r="D236" s="74">
        <v>-1.6105900210163</v>
      </c>
      <c r="E236" s="74">
        <v>-2.8571761958128898</v>
      </c>
      <c r="G236" s="73" t="s">
        <v>1291</v>
      </c>
      <c r="H236" s="74">
        <v>-1.25275114009833</v>
      </c>
      <c r="I236" s="74">
        <v>0.32207466525786799</v>
      </c>
      <c r="J236" s="74">
        <v>1.5748257021435801</v>
      </c>
    </row>
    <row r="237" spans="2:10" ht="17.25" thickBot="1" x14ac:dyDescent="0.35">
      <c r="B237" s="73" t="s">
        <v>1788</v>
      </c>
      <c r="C237" s="74">
        <v>1.74260559190287</v>
      </c>
      <c r="D237" s="74">
        <v>-1.1567972712730099</v>
      </c>
      <c r="E237" s="74">
        <v>-2.89940335478139</v>
      </c>
      <c r="G237" s="73" t="s">
        <v>5461</v>
      </c>
      <c r="H237" s="74">
        <v>-0.19051047994994899</v>
      </c>
      <c r="I237" s="74">
        <v>0.75962969301272998</v>
      </c>
      <c r="J237" s="74">
        <v>0.95014064438498003</v>
      </c>
    </row>
    <row r="238" spans="2:10" ht="17.25" thickBot="1" x14ac:dyDescent="0.35">
      <c r="B238" s="73" t="s">
        <v>6498</v>
      </c>
      <c r="C238" s="74">
        <v>0.234184910754385</v>
      </c>
      <c r="D238" s="74">
        <v>-1.04502681673117</v>
      </c>
      <c r="E238" s="74">
        <v>-1.2792109242279199</v>
      </c>
      <c r="G238" s="73" t="s">
        <v>924</v>
      </c>
      <c r="H238" s="74">
        <v>1.29915789416884</v>
      </c>
      <c r="I238" s="74">
        <v>-2.04179726248476</v>
      </c>
      <c r="J238" s="74">
        <v>-3.3409552059020098</v>
      </c>
    </row>
    <row r="239" spans="2:10" ht="17.25" thickBot="1" x14ac:dyDescent="0.35">
      <c r="B239" s="73" t="s">
        <v>3089</v>
      </c>
      <c r="C239" s="74">
        <v>-1.6033819032752701</v>
      </c>
      <c r="D239" s="74">
        <v>-1.21205541114047</v>
      </c>
      <c r="E239" s="74">
        <v>0.39132670689271898</v>
      </c>
      <c r="G239" s="73" t="s">
        <v>9073</v>
      </c>
      <c r="H239" s="74">
        <v>0.183834561359288</v>
      </c>
      <c r="I239" s="74">
        <v>0.382160353097452</v>
      </c>
      <c r="J239" s="74">
        <v>0.198326929620739</v>
      </c>
    </row>
    <row r="240" spans="2:10" ht="17.25" thickBot="1" x14ac:dyDescent="0.35">
      <c r="B240" s="73" t="s">
        <v>3101</v>
      </c>
      <c r="C240" s="74">
        <v>-0.69558872370950398</v>
      </c>
      <c r="D240" s="74">
        <v>0.832087956539034</v>
      </c>
      <c r="E240" s="74">
        <v>1.5276769208092</v>
      </c>
    </row>
    <row r="241" spans="2:5" ht="17.25" thickBot="1" x14ac:dyDescent="0.35">
      <c r="B241" s="73" t="s">
        <v>9068</v>
      </c>
      <c r="C241" s="74">
        <v>-0.54059734047744101</v>
      </c>
      <c r="D241" s="74">
        <v>0.32744938608451502</v>
      </c>
      <c r="E241" s="74">
        <v>0.86804665456246999</v>
      </c>
    </row>
    <row r="242" spans="2:5" ht="17.25" thickBot="1" x14ac:dyDescent="0.35">
      <c r="B242" s="73" t="s">
        <v>1796</v>
      </c>
      <c r="C242" s="74">
        <v>1.21113807326287</v>
      </c>
      <c r="D242" s="74">
        <v>-1.16230310670777</v>
      </c>
      <c r="E242" s="74">
        <v>-2.37344087344681</v>
      </c>
    </row>
    <row r="243" spans="2:5" ht="17.25" thickBot="1" x14ac:dyDescent="0.35">
      <c r="B243" s="73" t="s">
        <v>5965</v>
      </c>
      <c r="C243" s="74">
        <v>-6.3570031349484704E-2</v>
      </c>
      <c r="D243" s="74">
        <v>2.6341013673010698</v>
      </c>
      <c r="E243" s="74">
        <v>2.69767130629325</v>
      </c>
    </row>
    <row r="244" spans="2:5" ht="17.25" thickBot="1" x14ac:dyDescent="0.35">
      <c r="B244" s="73" t="s">
        <v>5289</v>
      </c>
      <c r="C244" s="74">
        <v>0.40432985298253099</v>
      </c>
      <c r="D244" s="74">
        <v>0.721078621609479</v>
      </c>
      <c r="E244" s="74">
        <v>0.31674934621981798</v>
      </c>
    </row>
    <row r="245" spans="2:5" ht="17.25" thickBot="1" x14ac:dyDescent="0.35">
      <c r="B245" s="73" t="s">
        <v>6506</v>
      </c>
      <c r="C245" s="74">
        <v>0.580860382201004</v>
      </c>
      <c r="D245" s="74">
        <v>-2.3120692973823198</v>
      </c>
      <c r="E245" s="74">
        <v>-2.89292924072473</v>
      </c>
    </row>
    <row r="246" spans="2:5" ht="17.25" thickBot="1" x14ac:dyDescent="0.35">
      <c r="B246" s="73" t="s">
        <v>6514</v>
      </c>
      <c r="C246" s="74">
        <v>0.32316136041712201</v>
      </c>
      <c r="D246" s="74">
        <v>-2.61440683784399</v>
      </c>
      <c r="E246" s="74">
        <v>-2.93756767225578</v>
      </c>
    </row>
    <row r="247" spans="2:5" ht="17.25" thickBot="1" x14ac:dyDescent="0.35">
      <c r="B247" s="73" t="s">
        <v>9069</v>
      </c>
      <c r="C247" s="74">
        <v>-0.42561419634707898</v>
      </c>
      <c r="D247" s="74">
        <v>-0.395814214410107</v>
      </c>
      <c r="E247" s="74">
        <v>2.9800574914724199E-2</v>
      </c>
    </row>
    <row r="248" spans="2:5" ht="17.25" thickBot="1" x14ac:dyDescent="0.35">
      <c r="B248" s="73" t="s">
        <v>7770</v>
      </c>
      <c r="C248" s="74">
        <v>0.21385987237014401</v>
      </c>
      <c r="D248" s="74">
        <v>0.46510205572469099</v>
      </c>
      <c r="E248" s="74">
        <v>0.25124159892192399</v>
      </c>
    </row>
    <row r="249" spans="2:5" ht="17.25" thickBot="1" x14ac:dyDescent="0.35">
      <c r="B249" s="73" t="s">
        <v>380</v>
      </c>
      <c r="C249" s="74">
        <v>1.10319748762906</v>
      </c>
      <c r="D249" s="74">
        <v>-9.6169776562838205E-2</v>
      </c>
      <c r="E249" s="74">
        <v>-1.19936701947102</v>
      </c>
    </row>
    <row r="250" spans="2:5" ht="17.25" thickBot="1" x14ac:dyDescent="0.35">
      <c r="B250" s="73" t="s">
        <v>1804</v>
      </c>
      <c r="C250" s="74">
        <v>1.1294709672555101</v>
      </c>
      <c r="D250" s="74">
        <v>-1.7312365010854001</v>
      </c>
      <c r="E250" s="74">
        <v>-2.8607065467621502</v>
      </c>
    </row>
    <row r="251" spans="2:5" ht="17.25" thickBot="1" x14ac:dyDescent="0.35">
      <c r="B251" s="73" t="s">
        <v>9071</v>
      </c>
      <c r="C251" s="74">
        <v>0</v>
      </c>
      <c r="D251" s="74">
        <v>0</v>
      </c>
      <c r="E251" s="74">
        <v>0</v>
      </c>
    </row>
    <row r="252" spans="2:5" ht="17.25" thickBot="1" x14ac:dyDescent="0.35">
      <c r="B252" s="73" t="s">
        <v>3109</v>
      </c>
      <c r="C252" s="74">
        <v>-0.710917230170238</v>
      </c>
      <c r="D252" s="74">
        <v>-2.6546881107590301</v>
      </c>
      <c r="E252" s="74">
        <v>-1.9437710852624099</v>
      </c>
    </row>
    <row r="253" spans="2:5" ht="17.25" thickBot="1" x14ac:dyDescent="0.35">
      <c r="B253" s="73" t="s">
        <v>1812</v>
      </c>
      <c r="C253" s="74">
        <v>1.1654887935056899</v>
      </c>
      <c r="D253" s="74">
        <v>0.84024487438917295</v>
      </c>
      <c r="E253" s="74">
        <v>-0.32524324668811999</v>
      </c>
    </row>
    <row r="254" spans="2:5" ht="17.25" thickBot="1" x14ac:dyDescent="0.35">
      <c r="B254" s="73" t="s">
        <v>1820</v>
      </c>
      <c r="C254" s="74">
        <v>2.7416054784775601</v>
      </c>
      <c r="D254" s="74">
        <v>-2.70311435564297</v>
      </c>
      <c r="E254" s="74">
        <v>-5.4447197240943801</v>
      </c>
    </row>
    <row r="255" spans="2:5" ht="17.25" thickBot="1" x14ac:dyDescent="0.35">
      <c r="B255" s="73" t="s">
        <v>3120</v>
      </c>
      <c r="C255" s="74">
        <v>-0.90042874041030296</v>
      </c>
      <c r="D255" s="74">
        <v>-1.0104505552226699</v>
      </c>
      <c r="E255" s="74">
        <v>-0.110021738788342</v>
      </c>
    </row>
    <row r="256" spans="2:5" ht="17.25" thickBot="1" x14ac:dyDescent="0.35">
      <c r="B256" s="73" t="s">
        <v>9072</v>
      </c>
      <c r="C256" s="74">
        <v>-0.18035143401991399</v>
      </c>
      <c r="D256" s="74">
        <v>-0.18035143401991399</v>
      </c>
      <c r="E256" s="74">
        <v>0</v>
      </c>
    </row>
    <row r="257" spans="2:5" ht="17.25" thickBot="1" x14ac:dyDescent="0.35">
      <c r="B257" s="73" t="s">
        <v>3128</v>
      </c>
      <c r="C257" s="74">
        <v>-1.2258447340854599</v>
      </c>
      <c r="D257" s="74">
        <v>-1.80778765119134</v>
      </c>
      <c r="E257" s="74">
        <v>-0.58194285628818399</v>
      </c>
    </row>
    <row r="258" spans="2:5" ht="17.25" thickBot="1" x14ac:dyDescent="0.35">
      <c r="B258" s="73" t="s">
        <v>1832</v>
      </c>
      <c r="C258" s="74">
        <v>2.8913694110641601</v>
      </c>
      <c r="D258" s="74">
        <v>-2.4246969645588798</v>
      </c>
      <c r="E258" s="74">
        <v>-5.3160665185819198</v>
      </c>
    </row>
    <row r="259" spans="2:5" ht="17.25" thickBot="1" x14ac:dyDescent="0.35">
      <c r="B259" s="73" t="s">
        <v>5973</v>
      </c>
      <c r="C259" s="74">
        <v>-0.103252769945259</v>
      </c>
      <c r="D259" s="74">
        <v>1.6979223507942001</v>
      </c>
      <c r="E259" s="74">
        <v>1.8011752149087501</v>
      </c>
    </row>
    <row r="260" spans="2:5" ht="17.25" thickBot="1" x14ac:dyDescent="0.35">
      <c r="B260" s="73" t="s">
        <v>1840</v>
      </c>
      <c r="C260" s="74">
        <v>1.4067897046696101</v>
      </c>
      <c r="D260" s="74">
        <v>-2.9116608095153</v>
      </c>
      <c r="E260" s="74">
        <v>-4.31845077726065</v>
      </c>
    </row>
    <row r="261" spans="2:5" ht="17.25" thickBot="1" x14ac:dyDescent="0.35">
      <c r="B261" s="73" t="s">
        <v>5297</v>
      </c>
      <c r="C261" s="74">
        <v>0.15644451146573399</v>
      </c>
      <c r="D261" s="74">
        <v>1.0783960103535</v>
      </c>
      <c r="E261" s="74">
        <v>0.92195192216078803</v>
      </c>
    </row>
    <row r="262" spans="2:5" ht="17.25" thickBot="1" x14ac:dyDescent="0.35">
      <c r="B262" s="73" t="s">
        <v>393</v>
      </c>
      <c r="C262" s="74">
        <v>1.1513834671512</v>
      </c>
      <c r="D262" s="74">
        <v>-1.6190414227382599</v>
      </c>
      <c r="E262" s="74">
        <v>-2.77042487392883</v>
      </c>
    </row>
    <row r="263" spans="2:5" ht="17.25" thickBot="1" x14ac:dyDescent="0.35">
      <c r="B263" s="73" t="s">
        <v>405</v>
      </c>
      <c r="C263" s="74">
        <v>1.4456705621422601</v>
      </c>
      <c r="D263" s="74">
        <v>0.58938191318909305</v>
      </c>
      <c r="E263" s="74">
        <v>-0.85628894906482</v>
      </c>
    </row>
    <row r="264" spans="2:5" ht="17.25" thickBot="1" x14ac:dyDescent="0.35">
      <c r="B264" s="73" t="s">
        <v>5557</v>
      </c>
      <c r="C264" s="74">
        <v>-0.53943586446141201</v>
      </c>
      <c r="D264" s="74">
        <v>-1.1050731488243799</v>
      </c>
      <c r="E264" s="74">
        <v>-0.56563726602103703</v>
      </c>
    </row>
    <row r="265" spans="2:5" ht="17.25" thickBot="1" x14ac:dyDescent="0.35">
      <c r="B265" s="73" t="s">
        <v>1137</v>
      </c>
      <c r="C265" s="74">
        <v>-0.79746968834599796</v>
      </c>
      <c r="D265" s="74">
        <v>1.07389150957572</v>
      </c>
      <c r="E265" s="74">
        <v>1.8713610927523101</v>
      </c>
    </row>
    <row r="266" spans="2:5" ht="17.25" thickBot="1" x14ac:dyDescent="0.35">
      <c r="B266" s="73" t="s">
        <v>1848</v>
      </c>
      <c r="C266" s="74">
        <v>1.2172784950072</v>
      </c>
      <c r="D266" s="74">
        <v>-4.2724531745227603</v>
      </c>
      <c r="E266" s="74">
        <v>-5.48973187504658</v>
      </c>
    </row>
    <row r="267" spans="2:5" ht="17.25" thickBot="1" x14ac:dyDescent="0.35">
      <c r="B267" s="73" t="s">
        <v>1856</v>
      </c>
      <c r="C267" s="74">
        <v>0.69296632247044698</v>
      </c>
      <c r="D267" s="74">
        <v>-0.51039191848823595</v>
      </c>
      <c r="E267" s="74">
        <v>-1.2033583926756799</v>
      </c>
    </row>
    <row r="268" spans="2:5" ht="17.25" thickBot="1" x14ac:dyDescent="0.35">
      <c r="B268" s="73" t="s">
        <v>3140</v>
      </c>
      <c r="C268" s="74">
        <v>-0.99782317357890304</v>
      </c>
      <c r="D268" s="74">
        <v>-0.31653080209444001</v>
      </c>
      <c r="E268" s="74">
        <v>0.68129273059577999</v>
      </c>
    </row>
    <row r="269" spans="2:5" ht="17.25" thickBot="1" x14ac:dyDescent="0.35">
      <c r="B269" s="73" t="s">
        <v>1864</v>
      </c>
      <c r="C269" s="74">
        <v>2.1051302592855801</v>
      </c>
      <c r="D269" s="74">
        <v>-0.62127531751960197</v>
      </c>
      <c r="E269" s="74">
        <v>-2.7264053386136999</v>
      </c>
    </row>
    <row r="270" spans="2:5" ht="17.25" thickBot="1" x14ac:dyDescent="0.35">
      <c r="B270" s="73" t="s">
        <v>417</v>
      </c>
      <c r="C270" s="74">
        <v>1.64478383292696</v>
      </c>
      <c r="D270" s="74">
        <v>-1.97667423596259</v>
      </c>
      <c r="E270" s="74">
        <v>-3.6214578363252801</v>
      </c>
    </row>
    <row r="271" spans="2:5" ht="17.25" thickBot="1" x14ac:dyDescent="0.35">
      <c r="B271" s="73" t="s">
        <v>425</v>
      </c>
      <c r="C271" s="74">
        <v>1.48288441451328</v>
      </c>
      <c r="D271" s="74">
        <v>-0.78230446957951005</v>
      </c>
      <c r="E271" s="74">
        <v>-2.26518851419954</v>
      </c>
    </row>
    <row r="272" spans="2:5" ht="17.25" thickBot="1" x14ac:dyDescent="0.35">
      <c r="B272" s="73" t="s">
        <v>9074</v>
      </c>
      <c r="C272" s="74">
        <v>0.81055580035322405</v>
      </c>
      <c r="D272" s="74">
        <v>-0.28262806500708498</v>
      </c>
      <c r="E272" s="74">
        <v>-1.09318419564101</v>
      </c>
    </row>
    <row r="273" spans="2:5" ht="17.25" thickBot="1" x14ac:dyDescent="0.35">
      <c r="B273" s="73" t="s">
        <v>1871</v>
      </c>
      <c r="C273" s="74">
        <v>2.73239880826771</v>
      </c>
      <c r="D273" s="74">
        <v>0.25257309701286601</v>
      </c>
      <c r="E273" s="74">
        <v>-2.4798262055807898</v>
      </c>
    </row>
    <row r="274" spans="2:5" ht="17.25" thickBot="1" x14ac:dyDescent="0.35">
      <c r="B274" s="73" t="s">
        <v>433</v>
      </c>
      <c r="C274" s="74">
        <v>1.1750052332076599</v>
      </c>
      <c r="D274" s="74">
        <v>-0.73093261239246199</v>
      </c>
      <c r="E274" s="74">
        <v>-1.9059380100907599</v>
      </c>
    </row>
    <row r="275" spans="2:5" ht="17.25" thickBot="1" x14ac:dyDescent="0.35">
      <c r="B275" s="73" t="s">
        <v>9075</v>
      </c>
      <c r="C275" s="74">
        <v>0.59191777220499198</v>
      </c>
      <c r="D275" s="74">
        <v>0.20803773841315201</v>
      </c>
      <c r="E275" s="74">
        <v>-0.38388079559378901</v>
      </c>
    </row>
    <row r="276" spans="2:5" ht="17.25" thickBot="1" x14ac:dyDescent="0.35">
      <c r="B276" s="73" t="s">
        <v>441</v>
      </c>
      <c r="C276" s="74">
        <v>0.62430961983286304</v>
      </c>
      <c r="D276" s="74">
        <v>-0.230336741957575</v>
      </c>
      <c r="E276" s="74">
        <v>-0.85464652734745605</v>
      </c>
    </row>
    <row r="277" spans="2:5" ht="17.25" thickBot="1" x14ac:dyDescent="0.35">
      <c r="B277" s="73" t="s">
        <v>1883</v>
      </c>
      <c r="C277" s="74">
        <v>1.28771104996109</v>
      </c>
      <c r="D277" s="74">
        <v>0.19228508061815999</v>
      </c>
      <c r="E277" s="74">
        <v>-1.0954257304552799</v>
      </c>
    </row>
    <row r="278" spans="2:5" ht="17.25" thickBot="1" x14ac:dyDescent="0.35">
      <c r="B278" s="73" t="s">
        <v>6526</v>
      </c>
      <c r="C278" s="74">
        <v>0.67643802981739698</v>
      </c>
      <c r="D278" s="74">
        <v>-5.0041364178042498</v>
      </c>
      <c r="E278" s="74">
        <v>-5.6805744379637204</v>
      </c>
    </row>
    <row r="279" spans="2:5" ht="17.25" thickBot="1" x14ac:dyDescent="0.35">
      <c r="B279" s="73" t="s">
        <v>9076</v>
      </c>
      <c r="C279" s="74">
        <v>0.482065557114294</v>
      </c>
      <c r="D279" s="74">
        <v>-1.66401466657858</v>
      </c>
      <c r="E279" s="74">
        <v>-2.1460803407544198</v>
      </c>
    </row>
    <row r="280" spans="2:5" ht="17.25" thickBot="1" x14ac:dyDescent="0.35">
      <c r="B280" s="73" t="s">
        <v>8958</v>
      </c>
      <c r="C280" s="74">
        <v>0.29841901946921601</v>
      </c>
      <c r="D280" s="74">
        <v>-1.6256511138757499</v>
      </c>
      <c r="E280" s="74">
        <v>-1.92406983533735</v>
      </c>
    </row>
    <row r="281" spans="2:5" ht="17.25" thickBot="1" x14ac:dyDescent="0.35">
      <c r="B281" s="73" t="s">
        <v>8960</v>
      </c>
      <c r="C281" s="74">
        <v>0</v>
      </c>
      <c r="D281" s="74">
        <v>0</v>
      </c>
      <c r="E281" s="74">
        <v>0</v>
      </c>
    </row>
    <row r="282" spans="2:5" ht="17.25" thickBot="1" x14ac:dyDescent="0.35">
      <c r="B282" s="73" t="s">
        <v>9077</v>
      </c>
      <c r="C282" s="74">
        <v>-0.13733310825014799</v>
      </c>
      <c r="D282" s="74">
        <v>-0.13733310825014799</v>
      </c>
      <c r="E282" s="74">
        <v>0</v>
      </c>
    </row>
    <row r="283" spans="2:5" ht="17.25" thickBot="1" x14ac:dyDescent="0.35">
      <c r="B283" s="73" t="s">
        <v>9078</v>
      </c>
      <c r="C283" s="74">
        <v>0</v>
      </c>
      <c r="D283" s="74">
        <v>0</v>
      </c>
      <c r="E283" s="74">
        <v>0</v>
      </c>
    </row>
    <row r="284" spans="2:5" ht="17.25" thickBot="1" x14ac:dyDescent="0.35">
      <c r="B284" s="73" t="s">
        <v>9079</v>
      </c>
      <c r="C284" s="74">
        <v>-6.7575932153369406E-2</v>
      </c>
      <c r="D284" s="74">
        <v>-0.15693398581881399</v>
      </c>
      <c r="E284" s="74">
        <v>-8.9358046562384996E-2</v>
      </c>
    </row>
    <row r="285" spans="2:5" ht="17.25" thickBot="1" x14ac:dyDescent="0.35">
      <c r="B285" s="73" t="s">
        <v>449</v>
      </c>
      <c r="C285" s="74">
        <v>1.0489190020129999</v>
      </c>
      <c r="D285" s="74">
        <v>0.30147175812805199</v>
      </c>
      <c r="E285" s="74">
        <v>-0.74744652124451905</v>
      </c>
    </row>
    <row r="286" spans="2:5" ht="17.25" thickBot="1" x14ac:dyDescent="0.35">
      <c r="B286" s="73" t="s">
        <v>1891</v>
      </c>
      <c r="C286" s="74">
        <v>1.6712825012691901</v>
      </c>
      <c r="D286" s="74">
        <v>-1.8632111807590299</v>
      </c>
      <c r="E286" s="74">
        <v>-3.5344936243069398</v>
      </c>
    </row>
    <row r="287" spans="2:5" ht="17.25" thickBot="1" x14ac:dyDescent="0.35">
      <c r="B287" s="73" t="s">
        <v>3156</v>
      </c>
      <c r="C287" s="74">
        <v>-1.3431350056084099</v>
      </c>
      <c r="D287" s="74">
        <v>-0.829988054756437</v>
      </c>
      <c r="E287" s="74">
        <v>0.51314708552616894</v>
      </c>
    </row>
    <row r="288" spans="2:5" ht="17.25" thickBot="1" x14ac:dyDescent="0.35">
      <c r="B288" s="73" t="s">
        <v>6538</v>
      </c>
      <c r="C288" s="74">
        <v>-9.9787394269502894E-2</v>
      </c>
      <c r="D288" s="74">
        <v>-4.99210643181795</v>
      </c>
      <c r="E288" s="74">
        <v>-4.8923192002433797</v>
      </c>
    </row>
    <row r="289" spans="2:5" ht="17.25" thickBot="1" x14ac:dyDescent="0.35">
      <c r="B289" s="73" t="s">
        <v>1899</v>
      </c>
      <c r="C289" s="74">
        <v>1.59884110183904</v>
      </c>
      <c r="D289" s="74">
        <v>2.4477428954611602</v>
      </c>
      <c r="E289" s="74">
        <v>0.84890151327941299</v>
      </c>
    </row>
    <row r="290" spans="2:5" ht="17.25" thickBot="1" x14ac:dyDescent="0.35">
      <c r="B290" s="73" t="s">
        <v>1907</v>
      </c>
      <c r="C290" s="74">
        <v>0.67702466952746498</v>
      </c>
      <c r="D290" s="74">
        <v>-0.55670483454776698</v>
      </c>
      <c r="E290" s="74">
        <v>-1.23372915779805</v>
      </c>
    </row>
    <row r="291" spans="2:5" ht="17.25" thickBot="1" x14ac:dyDescent="0.35">
      <c r="B291" s="73" t="s">
        <v>1919</v>
      </c>
      <c r="C291" s="74">
        <v>1.32636591725243</v>
      </c>
      <c r="D291" s="74">
        <v>0.235591054149759</v>
      </c>
      <c r="E291" s="74">
        <v>-1.0907746672227201</v>
      </c>
    </row>
    <row r="292" spans="2:5" ht="17.25" thickBot="1" x14ac:dyDescent="0.35">
      <c r="B292" s="73" t="s">
        <v>8171</v>
      </c>
      <c r="C292" s="74">
        <v>-0.34549260116578501</v>
      </c>
      <c r="D292" s="74">
        <v>-0.43749037370998101</v>
      </c>
      <c r="E292" s="74">
        <v>-9.1997841852204207E-2</v>
      </c>
    </row>
    <row r="293" spans="2:5" ht="17.25" thickBot="1" x14ac:dyDescent="0.35">
      <c r="B293" s="73" t="s">
        <v>1927</v>
      </c>
      <c r="C293" s="74">
        <v>0.95936807311302397</v>
      </c>
      <c r="D293" s="74">
        <v>-0.50725914356776403</v>
      </c>
      <c r="E293" s="74">
        <v>-1.46662683096151</v>
      </c>
    </row>
    <row r="294" spans="2:5" ht="17.25" thickBot="1" x14ac:dyDescent="0.35">
      <c r="B294" s="73" t="s">
        <v>6546</v>
      </c>
      <c r="C294" s="74">
        <v>-0.10884900047846401</v>
      </c>
      <c r="D294" s="74">
        <v>-3.1791892295608601</v>
      </c>
      <c r="E294" s="74">
        <v>-3.07033987315305</v>
      </c>
    </row>
    <row r="295" spans="2:5" ht="17.25" thickBot="1" x14ac:dyDescent="0.35">
      <c r="B295" s="73" t="s">
        <v>6554</v>
      </c>
      <c r="C295" s="74">
        <v>-0.40189858232275</v>
      </c>
      <c r="D295" s="74">
        <v>-1.5580822899457401</v>
      </c>
      <c r="E295" s="74">
        <v>-1.15618334144255</v>
      </c>
    </row>
    <row r="296" spans="2:5" ht="17.25" thickBot="1" x14ac:dyDescent="0.35">
      <c r="B296" s="73" t="s">
        <v>458</v>
      </c>
      <c r="C296" s="74">
        <v>1.88602760005558</v>
      </c>
      <c r="D296" s="74">
        <v>-1.4994606127201699</v>
      </c>
      <c r="E296" s="74">
        <v>-3.3854881755407402</v>
      </c>
    </row>
    <row r="297" spans="2:5" ht="17.25" thickBot="1" x14ac:dyDescent="0.35">
      <c r="B297" s="73" t="s">
        <v>1935</v>
      </c>
      <c r="C297" s="74">
        <v>0.79284369417364098</v>
      </c>
      <c r="D297" s="74">
        <v>0.71212735123533399</v>
      </c>
      <c r="E297" s="74">
        <v>-8.0716215229588398E-2</v>
      </c>
    </row>
    <row r="298" spans="2:5" ht="17.25" thickBot="1" x14ac:dyDescent="0.35">
      <c r="B298" s="73" t="s">
        <v>9080</v>
      </c>
      <c r="C298" s="74">
        <v>9.5387063678704198E-2</v>
      </c>
      <c r="D298" s="74">
        <v>-0.79225554748067295</v>
      </c>
      <c r="E298" s="74">
        <v>-0.88764255218843002</v>
      </c>
    </row>
    <row r="299" spans="2:5" ht="17.25" thickBot="1" x14ac:dyDescent="0.35">
      <c r="B299" s="73" t="s">
        <v>1161</v>
      </c>
      <c r="C299" s="74">
        <v>-1.1890528738610999</v>
      </c>
      <c r="D299" s="74">
        <v>0.33289350312214799</v>
      </c>
      <c r="E299" s="74">
        <v>1.5219467391847801</v>
      </c>
    </row>
    <row r="300" spans="2:5" ht="17.25" thickBot="1" x14ac:dyDescent="0.35">
      <c r="B300" s="73" t="s">
        <v>9081</v>
      </c>
      <c r="C300" s="74">
        <v>-1.0650889200859699</v>
      </c>
      <c r="D300" s="74">
        <v>-1.14441622737002</v>
      </c>
      <c r="E300" s="74">
        <v>-7.9327418049926005E-2</v>
      </c>
    </row>
    <row r="301" spans="2:5" ht="17.25" thickBot="1" x14ac:dyDescent="0.35">
      <c r="B301" s="73" t="s">
        <v>6562</v>
      </c>
      <c r="C301" s="74">
        <v>-0.28296609966145497</v>
      </c>
      <c r="D301" s="74">
        <v>-1.10917823591272</v>
      </c>
      <c r="E301" s="74">
        <v>-0.82621195706234096</v>
      </c>
    </row>
    <row r="302" spans="2:5" ht="17.25" thickBot="1" x14ac:dyDescent="0.35">
      <c r="B302" s="73" t="s">
        <v>8964</v>
      </c>
      <c r="C302" s="74">
        <v>0.40968854191322301</v>
      </c>
      <c r="D302" s="74">
        <v>-0.42616559085982297</v>
      </c>
      <c r="E302" s="74">
        <v>-0.83585426104514304</v>
      </c>
    </row>
    <row r="303" spans="2:5" ht="17.25" thickBot="1" x14ac:dyDescent="0.35">
      <c r="B303" s="73" t="s">
        <v>6569</v>
      </c>
      <c r="C303" s="74">
        <v>0.56240509609045097</v>
      </c>
      <c r="D303" s="74">
        <v>-2.5009551282362299</v>
      </c>
      <c r="E303" s="74">
        <v>-3.0633597244222099</v>
      </c>
    </row>
    <row r="304" spans="2:5" ht="17.25" thickBot="1" x14ac:dyDescent="0.35">
      <c r="B304" s="73" t="s">
        <v>6576</v>
      </c>
      <c r="C304" s="74">
        <v>0.34225661838212501</v>
      </c>
      <c r="D304" s="74">
        <v>-1.54331410664669</v>
      </c>
      <c r="E304" s="74">
        <v>-1.8855706039917</v>
      </c>
    </row>
    <row r="305" spans="2:5" ht="17.25" thickBot="1" x14ac:dyDescent="0.35">
      <c r="B305" s="73" t="s">
        <v>478</v>
      </c>
      <c r="C305" s="74">
        <v>1.7672594329159099</v>
      </c>
      <c r="D305" s="74">
        <v>0.17052375591750901</v>
      </c>
      <c r="E305" s="74">
        <v>-1.5967353321411499</v>
      </c>
    </row>
    <row r="306" spans="2:5" ht="17.25" thickBot="1" x14ac:dyDescent="0.35">
      <c r="B306" s="73" t="s">
        <v>6584</v>
      </c>
      <c r="C306" s="74">
        <v>0.13186074607102799</v>
      </c>
      <c r="D306" s="74">
        <v>-2.7433187643351</v>
      </c>
      <c r="E306" s="74">
        <v>-2.8751795796809598</v>
      </c>
    </row>
    <row r="307" spans="2:5" ht="17.25" thickBot="1" x14ac:dyDescent="0.35">
      <c r="B307" s="73" t="s">
        <v>3164</v>
      </c>
      <c r="C307" s="74">
        <v>-2.6413381805590799</v>
      </c>
      <c r="D307" s="74">
        <v>-1.2320835489986799</v>
      </c>
      <c r="E307" s="74">
        <v>1.40925460350136</v>
      </c>
    </row>
    <row r="308" spans="2:5" ht="17.25" thickBot="1" x14ac:dyDescent="0.35">
      <c r="B308" s="73" t="s">
        <v>9082</v>
      </c>
      <c r="C308" s="74">
        <v>0.29172849189734101</v>
      </c>
      <c r="D308" s="74">
        <v>-4.4364616546532398E-2</v>
      </c>
      <c r="E308" s="74">
        <v>-0.33609289616771998</v>
      </c>
    </row>
    <row r="309" spans="2:5" ht="17.25" thickBot="1" x14ac:dyDescent="0.35">
      <c r="B309" s="73" t="s">
        <v>3172</v>
      </c>
      <c r="C309" s="74">
        <v>-1.5307024716302899</v>
      </c>
      <c r="D309" s="74">
        <v>0.94979935618491096</v>
      </c>
      <c r="E309" s="74">
        <v>2.4805019321263999</v>
      </c>
    </row>
    <row r="310" spans="2:5" ht="17.25" thickBot="1" x14ac:dyDescent="0.35">
      <c r="B310" s="73" t="s">
        <v>9083</v>
      </c>
      <c r="C310" s="74">
        <v>0.67247784380040698</v>
      </c>
      <c r="D310" s="74">
        <v>-0.30314723759415801</v>
      </c>
      <c r="E310" s="74">
        <v>-0.97562528098175405</v>
      </c>
    </row>
    <row r="311" spans="2:5" ht="17.25" thickBot="1" x14ac:dyDescent="0.35">
      <c r="B311" s="73" t="s">
        <v>6592</v>
      </c>
      <c r="C311" s="74">
        <v>-0.129749240562611</v>
      </c>
      <c r="D311" s="74">
        <v>-4.74469254957092</v>
      </c>
      <c r="E311" s="74">
        <v>-4.6149433776348996</v>
      </c>
    </row>
    <row r="312" spans="2:5" ht="17.25" thickBot="1" x14ac:dyDescent="0.35">
      <c r="B312" s="73" t="s">
        <v>1943</v>
      </c>
      <c r="C312" s="74">
        <v>0.94242141918302602</v>
      </c>
      <c r="D312" s="74">
        <v>-0.94661058045536495</v>
      </c>
      <c r="E312" s="74">
        <v>-1.88903227446063</v>
      </c>
    </row>
    <row r="313" spans="2:5" ht="17.25" thickBot="1" x14ac:dyDescent="0.35">
      <c r="B313" s="73" t="s">
        <v>1951</v>
      </c>
      <c r="C313" s="74">
        <v>1.4363478955240401</v>
      </c>
      <c r="D313" s="74">
        <v>-0.32739724573550599</v>
      </c>
      <c r="E313" s="74">
        <v>-1.76374472256121</v>
      </c>
    </row>
    <row r="314" spans="2:5" ht="17.25" thickBot="1" x14ac:dyDescent="0.35">
      <c r="B314" s="73" t="s">
        <v>6599</v>
      </c>
      <c r="C314" s="74">
        <v>-0.27186946078275198</v>
      </c>
      <c r="D314" s="74">
        <v>-3.3373868655410499</v>
      </c>
      <c r="E314" s="74">
        <v>-3.0655176177530699</v>
      </c>
    </row>
    <row r="315" spans="2:5" ht="17.25" thickBot="1" x14ac:dyDescent="0.35">
      <c r="B315" s="73" t="s">
        <v>1959</v>
      </c>
      <c r="C315" s="74">
        <v>0.97175064342040796</v>
      </c>
      <c r="D315" s="74">
        <v>1.2411598519429901</v>
      </c>
      <c r="E315" s="74">
        <v>0.26940903627324603</v>
      </c>
    </row>
    <row r="316" spans="2:5" ht="17.25" thickBot="1" x14ac:dyDescent="0.35">
      <c r="B316" s="73" t="s">
        <v>494</v>
      </c>
      <c r="C316" s="74">
        <v>2.0021130820092399</v>
      </c>
      <c r="D316" s="74">
        <v>0.71871100922638398</v>
      </c>
      <c r="E316" s="74">
        <v>-1.2834020109861</v>
      </c>
    </row>
    <row r="317" spans="2:5" ht="17.25" thickBot="1" x14ac:dyDescent="0.35">
      <c r="B317" s="73" t="s">
        <v>1967</v>
      </c>
      <c r="C317" s="74">
        <v>2.0451336388824299</v>
      </c>
      <c r="D317" s="74">
        <v>1.27329984225212</v>
      </c>
      <c r="E317" s="74">
        <v>-0.77183369364256904</v>
      </c>
    </row>
    <row r="318" spans="2:5" ht="17.25" thickBot="1" x14ac:dyDescent="0.35">
      <c r="B318" s="73" t="s">
        <v>1169</v>
      </c>
      <c r="C318" s="74">
        <v>-0.76427857617905504</v>
      </c>
      <c r="D318" s="74">
        <v>-6.4992631581348506E-2</v>
      </c>
      <c r="E318" s="74">
        <v>0.69928598872247805</v>
      </c>
    </row>
    <row r="319" spans="2:5" ht="17.25" thickBot="1" x14ac:dyDescent="0.35">
      <c r="B319" s="73" t="s">
        <v>1975</v>
      </c>
      <c r="C319" s="74">
        <v>0.83446690361266995</v>
      </c>
      <c r="D319" s="74">
        <v>0.86280525207801295</v>
      </c>
      <c r="E319" s="74">
        <v>2.8338585448383399E-2</v>
      </c>
    </row>
    <row r="320" spans="2:5" ht="17.25" thickBot="1" x14ac:dyDescent="0.35">
      <c r="B320" s="73" t="s">
        <v>1983</v>
      </c>
      <c r="C320" s="74">
        <v>1.96184554917526</v>
      </c>
      <c r="D320" s="74">
        <v>-0.22212441753731699</v>
      </c>
      <c r="E320" s="74">
        <v>-2.18397019376023</v>
      </c>
    </row>
    <row r="321" spans="2:5" ht="17.25" thickBot="1" x14ac:dyDescent="0.35">
      <c r="B321" s="73" t="s">
        <v>502</v>
      </c>
      <c r="C321" s="74">
        <v>1.9559629485574801</v>
      </c>
      <c r="D321" s="74">
        <v>-0.67032940300781996</v>
      </c>
      <c r="E321" s="74">
        <v>-2.62629232830633</v>
      </c>
    </row>
    <row r="322" spans="2:5" ht="17.25" thickBot="1" x14ac:dyDescent="0.35">
      <c r="B322" s="73" t="s">
        <v>5577</v>
      </c>
      <c r="C322" s="74">
        <v>0.30807424171953401</v>
      </c>
      <c r="D322" s="74">
        <v>-1.32773652051891</v>
      </c>
      <c r="E322" s="74">
        <v>-1.63581129157089</v>
      </c>
    </row>
    <row r="323" spans="2:5" ht="17.25" thickBot="1" x14ac:dyDescent="0.35">
      <c r="B323" s="73" t="s">
        <v>5333</v>
      </c>
      <c r="C323" s="74">
        <v>0.241259328518378</v>
      </c>
      <c r="D323" s="74">
        <v>0.90550109226085196</v>
      </c>
      <c r="E323" s="74">
        <v>0.66424161251016101</v>
      </c>
    </row>
    <row r="324" spans="2:5" ht="17.25" thickBot="1" x14ac:dyDescent="0.35">
      <c r="B324" s="73" t="s">
        <v>1991</v>
      </c>
      <c r="C324" s="74">
        <v>0.67021219182939795</v>
      </c>
      <c r="D324" s="74">
        <v>1.1120635386468301</v>
      </c>
      <c r="E324" s="74">
        <v>0.44185207400884402</v>
      </c>
    </row>
    <row r="325" spans="2:5" ht="17.25" thickBot="1" x14ac:dyDescent="0.35">
      <c r="B325" s="73" t="s">
        <v>9084</v>
      </c>
      <c r="C325" s="74">
        <v>-0.40985695681079798</v>
      </c>
      <c r="D325" s="74">
        <v>0.72729925423839203</v>
      </c>
      <c r="E325" s="74">
        <v>1.13715592352747</v>
      </c>
    </row>
    <row r="326" spans="2:5" ht="17.25" thickBot="1" x14ac:dyDescent="0.35">
      <c r="B326" s="73" t="s">
        <v>6013</v>
      </c>
      <c r="C326" s="74">
        <v>-8.1493469649282405E-2</v>
      </c>
      <c r="D326" s="74">
        <v>0.84753757551953102</v>
      </c>
      <c r="E326" s="74">
        <v>0.92903120549011498</v>
      </c>
    </row>
    <row r="327" spans="2:5" ht="17.25" thickBot="1" x14ac:dyDescent="0.35">
      <c r="B327" s="73" t="s">
        <v>5585</v>
      </c>
      <c r="C327" s="74">
        <v>-6.4260598398550896E-3</v>
      </c>
      <c r="D327" s="74">
        <v>-2.0012753288614298</v>
      </c>
      <c r="E327" s="74">
        <v>-1.9948489749890399</v>
      </c>
    </row>
    <row r="328" spans="2:5" ht="17.25" thickBot="1" x14ac:dyDescent="0.35">
      <c r="B328" s="73" t="s">
        <v>2003</v>
      </c>
      <c r="C328" s="74">
        <v>1.38075936583244</v>
      </c>
      <c r="D328" s="74">
        <v>0.37459438689019398</v>
      </c>
      <c r="E328" s="74">
        <v>-1.0061653839271301</v>
      </c>
    </row>
    <row r="329" spans="2:5" ht="17.25" thickBot="1" x14ac:dyDescent="0.35">
      <c r="B329" s="73" t="s">
        <v>9085</v>
      </c>
      <c r="C329" s="74">
        <v>-0.11419529134593</v>
      </c>
      <c r="D329" s="74">
        <v>-0.33133313651851798</v>
      </c>
      <c r="E329" s="74">
        <v>-0.217137896207726</v>
      </c>
    </row>
    <row r="330" spans="2:5" ht="17.25" thickBot="1" x14ac:dyDescent="0.35">
      <c r="B330" s="73" t="s">
        <v>8209</v>
      </c>
      <c r="C330" s="74">
        <v>-0.16193537505651301</v>
      </c>
      <c r="D330" s="74">
        <v>-0.14750729422353201</v>
      </c>
      <c r="E330" s="74">
        <v>1.4428140095386399E-2</v>
      </c>
    </row>
    <row r="331" spans="2:5" ht="17.25" thickBot="1" x14ac:dyDescent="0.35">
      <c r="B331" s="73" t="s">
        <v>6607</v>
      </c>
      <c r="C331" s="74">
        <v>9.6234861317771203E-2</v>
      </c>
      <c r="D331" s="74">
        <v>-2.3131235582696501</v>
      </c>
      <c r="E331" s="74">
        <v>-2.4093579348660898</v>
      </c>
    </row>
    <row r="332" spans="2:5" ht="17.25" thickBot="1" x14ac:dyDescent="0.35">
      <c r="B332" s="73" t="s">
        <v>2011</v>
      </c>
      <c r="C332" s="74">
        <v>1.0824873269859501</v>
      </c>
      <c r="D332" s="74">
        <v>1.92820505508677</v>
      </c>
      <c r="E332" s="74">
        <v>0.84571725124966801</v>
      </c>
    </row>
    <row r="333" spans="2:5" ht="17.25" thickBot="1" x14ac:dyDescent="0.35">
      <c r="B333" s="73" t="s">
        <v>9086</v>
      </c>
      <c r="C333" s="74">
        <v>-0.63150340036152597</v>
      </c>
      <c r="D333" s="74">
        <v>-0.35124908346314698</v>
      </c>
      <c r="E333" s="74">
        <v>0.28025438773628603</v>
      </c>
    </row>
    <row r="334" spans="2:5" ht="17.25" thickBot="1" x14ac:dyDescent="0.35">
      <c r="B334" s="73" t="s">
        <v>2023</v>
      </c>
      <c r="C334" s="74">
        <v>0.58958805227063604</v>
      </c>
      <c r="D334" s="74">
        <v>0.52026734693939003</v>
      </c>
      <c r="E334" s="74">
        <v>-6.9320636291826193E-2</v>
      </c>
    </row>
    <row r="335" spans="2:5" ht="17.25" thickBot="1" x14ac:dyDescent="0.35">
      <c r="B335" s="73" t="s">
        <v>6619</v>
      </c>
      <c r="C335" s="74">
        <v>-0.44603501858214001</v>
      </c>
      <c r="D335" s="74">
        <v>-1.1613024762608</v>
      </c>
      <c r="E335" s="74">
        <v>-0.71526746541795105</v>
      </c>
    </row>
    <row r="336" spans="2:5" ht="17.25" thickBot="1" x14ac:dyDescent="0.35">
      <c r="B336" s="73" t="s">
        <v>5593</v>
      </c>
      <c r="C336" s="74">
        <v>-0.26659151052535002</v>
      </c>
      <c r="D336" s="74">
        <v>-3.08795906940622</v>
      </c>
      <c r="E336" s="74">
        <v>-2.82136770074333</v>
      </c>
    </row>
    <row r="337" spans="2:5" ht="17.25" thickBot="1" x14ac:dyDescent="0.35">
      <c r="B337" s="73" t="s">
        <v>9087</v>
      </c>
      <c r="C337" s="74">
        <v>0.56782480890534404</v>
      </c>
      <c r="D337" s="74">
        <v>-0.32911054807561202</v>
      </c>
      <c r="E337" s="74">
        <v>-0.896935619920599</v>
      </c>
    </row>
    <row r="338" spans="2:5" ht="17.25" thickBot="1" x14ac:dyDescent="0.35">
      <c r="B338" s="73" t="s">
        <v>5601</v>
      </c>
      <c r="C338" s="74">
        <v>0.261262409885956</v>
      </c>
      <c r="D338" s="74">
        <v>-2.2606993613877999</v>
      </c>
      <c r="E338" s="74">
        <v>-2.52196217322465</v>
      </c>
    </row>
    <row r="339" spans="2:5" ht="17.25" thickBot="1" x14ac:dyDescent="0.35">
      <c r="B339" s="73" t="s">
        <v>2031</v>
      </c>
      <c r="C339" s="74">
        <v>1.20126686814838</v>
      </c>
      <c r="D339" s="74">
        <v>2.1501047009995098</v>
      </c>
      <c r="E339" s="74">
        <v>0.94883778882692504</v>
      </c>
    </row>
    <row r="340" spans="2:5" ht="17.25" thickBot="1" x14ac:dyDescent="0.35">
      <c r="B340" s="73" t="s">
        <v>2043</v>
      </c>
      <c r="C340" s="74">
        <v>2.6237374254238701</v>
      </c>
      <c r="D340" s="74">
        <v>-2.5029074303195502</v>
      </c>
      <c r="E340" s="74">
        <v>-5.1266450097857899</v>
      </c>
    </row>
    <row r="341" spans="2:5" ht="17.25" thickBot="1" x14ac:dyDescent="0.35">
      <c r="B341" s="73" t="s">
        <v>2054</v>
      </c>
      <c r="C341" s="74">
        <v>1.0976357402035499</v>
      </c>
      <c r="D341" s="74">
        <v>2.3043249980858098</v>
      </c>
      <c r="E341" s="74">
        <v>1.20668947949535</v>
      </c>
    </row>
    <row r="342" spans="2:5" ht="17.25" thickBot="1" x14ac:dyDescent="0.35">
      <c r="B342" s="73" t="s">
        <v>8869</v>
      </c>
      <c r="C342" s="74">
        <v>-0.153752539816712</v>
      </c>
      <c r="D342" s="74">
        <v>-0.39481367625061398</v>
      </c>
      <c r="E342" s="74">
        <v>-0.24106120477409301</v>
      </c>
    </row>
    <row r="343" spans="2:5" ht="17.25" thickBot="1" x14ac:dyDescent="0.35">
      <c r="B343" s="73" t="s">
        <v>9088</v>
      </c>
      <c r="C343" s="74">
        <v>0.39442853255923799</v>
      </c>
      <c r="D343" s="74">
        <v>-0.22005198514587099</v>
      </c>
      <c r="E343" s="74">
        <v>-0.614480609069325</v>
      </c>
    </row>
    <row r="344" spans="2:5" ht="17.25" thickBot="1" x14ac:dyDescent="0.35">
      <c r="B344" s="73" t="s">
        <v>6627</v>
      </c>
      <c r="C344" s="74">
        <v>0.47726492203648502</v>
      </c>
      <c r="D344" s="74">
        <v>-2.9839727213732101</v>
      </c>
      <c r="E344" s="74">
        <v>-3.4612374588702899</v>
      </c>
    </row>
    <row r="345" spans="2:5" ht="17.25" thickBot="1" x14ac:dyDescent="0.35">
      <c r="B345" s="73" t="s">
        <v>3180</v>
      </c>
      <c r="C345" s="74">
        <v>-1.55896873488397</v>
      </c>
      <c r="D345" s="74">
        <v>-1.6750143256484999</v>
      </c>
      <c r="E345" s="74">
        <v>-0.116045643029799</v>
      </c>
    </row>
    <row r="346" spans="2:5" ht="17.25" thickBot="1" x14ac:dyDescent="0.35">
      <c r="B346" s="73" t="s">
        <v>2062</v>
      </c>
      <c r="C346" s="74">
        <v>0.67093004842447801</v>
      </c>
      <c r="D346" s="74">
        <v>2.1270871311467001</v>
      </c>
      <c r="E346" s="74">
        <v>1.4561569217974999</v>
      </c>
    </row>
    <row r="347" spans="2:5" ht="17.25" thickBot="1" x14ac:dyDescent="0.35">
      <c r="B347" s="73" t="s">
        <v>2070</v>
      </c>
      <c r="C347" s="74">
        <v>0.83189101967402002</v>
      </c>
      <c r="D347" s="74">
        <v>-1.9942447541692301</v>
      </c>
      <c r="E347" s="74">
        <v>-2.82613573268035</v>
      </c>
    </row>
    <row r="348" spans="2:5" ht="17.25" thickBot="1" x14ac:dyDescent="0.35">
      <c r="B348" s="73" t="s">
        <v>1177</v>
      </c>
      <c r="C348" s="74">
        <v>-1.60771467410795</v>
      </c>
      <c r="D348" s="74">
        <v>-1.72662400031359</v>
      </c>
      <c r="E348" s="74">
        <v>-0.118909284190185</v>
      </c>
    </row>
    <row r="349" spans="2:5" ht="17.25" thickBot="1" x14ac:dyDescent="0.35">
      <c r="B349" s="73" t="s">
        <v>6635</v>
      </c>
      <c r="C349" s="74">
        <v>0.21327386185349101</v>
      </c>
      <c r="D349" s="74">
        <v>-1.02938102351038</v>
      </c>
      <c r="E349" s="74">
        <v>-1.2426544453280901</v>
      </c>
    </row>
    <row r="350" spans="2:5" ht="17.25" thickBot="1" x14ac:dyDescent="0.35">
      <c r="B350" s="73" t="s">
        <v>6643</v>
      </c>
      <c r="C350" s="74">
        <v>-0.54039988442195697</v>
      </c>
      <c r="D350" s="74">
        <v>-1.0662004761301</v>
      </c>
      <c r="E350" s="74">
        <v>-0.52580072613092599</v>
      </c>
    </row>
    <row r="351" spans="2:5" ht="17.25" thickBot="1" x14ac:dyDescent="0.35">
      <c r="B351" s="73" t="s">
        <v>3191</v>
      </c>
      <c r="C351" s="74">
        <v>-1.9188720197073901</v>
      </c>
      <c r="D351" s="74">
        <v>-0.283310534178562</v>
      </c>
      <c r="E351" s="74">
        <v>1.63556170956438</v>
      </c>
    </row>
    <row r="352" spans="2:5" ht="17.25" thickBot="1" x14ac:dyDescent="0.35">
      <c r="B352" s="73" t="s">
        <v>6651</v>
      </c>
      <c r="C352" s="74">
        <v>0.272591791562876</v>
      </c>
      <c r="D352" s="74">
        <v>-3.3760838570506899</v>
      </c>
      <c r="E352" s="74">
        <v>-3.64867561860803</v>
      </c>
    </row>
    <row r="353" spans="2:5" ht="17.25" thickBot="1" x14ac:dyDescent="0.35">
      <c r="B353" s="73" t="s">
        <v>3199</v>
      </c>
      <c r="C353" s="74">
        <v>-1.00452445389949</v>
      </c>
      <c r="D353" s="74">
        <v>2.6732771291867601</v>
      </c>
      <c r="E353" s="74">
        <v>3.6778013744294298</v>
      </c>
    </row>
    <row r="354" spans="2:5" ht="17.25" thickBot="1" x14ac:dyDescent="0.35">
      <c r="B354" s="73" t="s">
        <v>2078</v>
      </c>
      <c r="C354" s="74">
        <v>1.521310097085</v>
      </c>
      <c r="D354" s="74">
        <v>0.47648745540197102</v>
      </c>
      <c r="E354" s="74">
        <v>-1.0448226183299301</v>
      </c>
    </row>
    <row r="355" spans="2:5" ht="17.25" thickBot="1" x14ac:dyDescent="0.35">
      <c r="B355" s="73" t="s">
        <v>2086</v>
      </c>
      <c r="C355" s="74">
        <v>0.80349157516740899</v>
      </c>
      <c r="D355" s="74">
        <v>-2.4404670724076398</v>
      </c>
      <c r="E355" s="74">
        <v>-3.24395777812413</v>
      </c>
    </row>
    <row r="356" spans="2:5" ht="17.25" thickBot="1" x14ac:dyDescent="0.35">
      <c r="B356" s="73" t="s">
        <v>2094</v>
      </c>
      <c r="C356" s="74">
        <v>1.29869174347697</v>
      </c>
      <c r="D356" s="74">
        <v>1.19857084388611</v>
      </c>
      <c r="E356" s="74">
        <v>-0.10012059885053801</v>
      </c>
    </row>
    <row r="357" spans="2:5" ht="17.25" thickBot="1" x14ac:dyDescent="0.35">
      <c r="B357" s="73" t="s">
        <v>9089</v>
      </c>
      <c r="C357" s="74">
        <v>0.25033101439155397</v>
      </c>
      <c r="D357" s="74">
        <v>1.1516464872962699</v>
      </c>
      <c r="E357" s="74">
        <v>0.90131526552086105</v>
      </c>
    </row>
    <row r="358" spans="2:5" ht="17.25" thickBot="1" x14ac:dyDescent="0.35">
      <c r="B358" s="73" t="s">
        <v>9090</v>
      </c>
      <c r="C358" s="74">
        <v>1.2030344770333801</v>
      </c>
      <c r="D358" s="74">
        <v>-4.7245243078603297E-2</v>
      </c>
      <c r="E358" s="74">
        <v>-1.2502797063857101</v>
      </c>
    </row>
    <row r="359" spans="2:5" ht="17.25" thickBot="1" x14ac:dyDescent="0.35">
      <c r="B359" s="73" t="s">
        <v>9091</v>
      </c>
      <c r="C359" s="74">
        <v>0.19955111410251</v>
      </c>
      <c r="D359" s="74">
        <v>9.6526345395688107E-2</v>
      </c>
      <c r="E359" s="74">
        <v>-0.103025597058506</v>
      </c>
    </row>
    <row r="360" spans="2:5" ht="17.25" thickBot="1" x14ac:dyDescent="0.35">
      <c r="B360" s="73" t="s">
        <v>2102</v>
      </c>
      <c r="C360" s="74">
        <v>1.3111118723491</v>
      </c>
      <c r="D360" s="74">
        <v>1.56834980329976</v>
      </c>
      <c r="E360" s="74">
        <v>0.25723756827710298</v>
      </c>
    </row>
    <row r="361" spans="2:5" ht="17.25" thickBot="1" x14ac:dyDescent="0.35">
      <c r="B361" s="73" t="s">
        <v>3207</v>
      </c>
      <c r="C361" s="74">
        <v>-1.95518177315563</v>
      </c>
      <c r="D361" s="74">
        <v>-0.79991228160495298</v>
      </c>
      <c r="E361" s="74">
        <v>1.1552693337382201</v>
      </c>
    </row>
    <row r="362" spans="2:5" ht="17.25" thickBot="1" x14ac:dyDescent="0.35">
      <c r="B362" s="73" t="s">
        <v>2114</v>
      </c>
      <c r="C362" s="74">
        <v>1.1224143025400399</v>
      </c>
      <c r="D362" s="74">
        <v>1.8380933550755401</v>
      </c>
      <c r="E362" s="74">
        <v>0.71567903645969999</v>
      </c>
    </row>
    <row r="363" spans="2:5" ht="17.25" thickBot="1" x14ac:dyDescent="0.35">
      <c r="B363" s="73" t="s">
        <v>3215</v>
      </c>
      <c r="C363" s="74">
        <v>-1.5306216083311599</v>
      </c>
      <c r="D363" s="74">
        <v>-1.15216340180022</v>
      </c>
      <c r="E363" s="74">
        <v>0.37845835353031099</v>
      </c>
    </row>
    <row r="364" spans="2:5" ht="17.25" thickBot="1" x14ac:dyDescent="0.35">
      <c r="B364" s="73" t="s">
        <v>6659</v>
      </c>
      <c r="C364" s="74">
        <v>0.577582062813777</v>
      </c>
      <c r="D364" s="74">
        <v>-3.0281397546453599</v>
      </c>
      <c r="E364" s="74">
        <v>-3.60572136197217</v>
      </c>
    </row>
    <row r="365" spans="2:5" ht="17.25" thickBot="1" x14ac:dyDescent="0.35">
      <c r="B365" s="73" t="s">
        <v>9092</v>
      </c>
      <c r="C365" s="74">
        <v>0.48138264850187201</v>
      </c>
      <c r="D365" s="74">
        <v>-0.39945125091938799</v>
      </c>
      <c r="E365" s="74">
        <v>-0.88083402553676504</v>
      </c>
    </row>
    <row r="366" spans="2:5" ht="17.25" thickBot="1" x14ac:dyDescent="0.35">
      <c r="B366" s="73" t="s">
        <v>9093</v>
      </c>
      <c r="C366" s="74">
        <v>0.49875533956525397</v>
      </c>
      <c r="D366" s="74">
        <v>-6.5822916069624093E-2</v>
      </c>
      <c r="E366" s="74">
        <v>-0.564578571562108</v>
      </c>
    </row>
    <row r="367" spans="2:5" ht="17.25" thickBot="1" x14ac:dyDescent="0.35">
      <c r="B367" s="73" t="s">
        <v>6037</v>
      </c>
      <c r="C367" s="74">
        <v>-0.17242320592665</v>
      </c>
      <c r="D367" s="74">
        <v>0.96527599714884404</v>
      </c>
      <c r="E367" s="74">
        <v>1.1376989301168901</v>
      </c>
    </row>
    <row r="368" spans="2:5" ht="17.25" thickBot="1" x14ac:dyDescent="0.35">
      <c r="B368" s="73" t="s">
        <v>6667</v>
      </c>
      <c r="C368" s="74">
        <v>-8.2822166004768105E-2</v>
      </c>
      <c r="D368" s="74">
        <v>-4.2765158795808604</v>
      </c>
      <c r="E368" s="74">
        <v>-4.1936938284269099</v>
      </c>
    </row>
    <row r="369" spans="2:5" ht="17.25" thickBot="1" x14ac:dyDescent="0.35">
      <c r="B369" s="73" t="s">
        <v>9094</v>
      </c>
      <c r="C369" s="74">
        <v>0.255041414705938</v>
      </c>
      <c r="D369" s="74">
        <v>0.24514879017716601</v>
      </c>
      <c r="E369" s="74">
        <v>-9.8919143246802808E-3</v>
      </c>
    </row>
    <row r="370" spans="2:5" ht="17.25" thickBot="1" x14ac:dyDescent="0.35">
      <c r="B370" s="73" t="s">
        <v>6674</v>
      </c>
      <c r="C370" s="74">
        <v>0.46441629608443402</v>
      </c>
      <c r="D370" s="74">
        <v>-1.5192149809044699</v>
      </c>
      <c r="E370" s="74">
        <v>-1.9836314815879901</v>
      </c>
    </row>
    <row r="371" spans="2:5" ht="17.25" thickBot="1" x14ac:dyDescent="0.35">
      <c r="B371" s="73" t="s">
        <v>7908</v>
      </c>
      <c r="C371" s="74">
        <v>-0.38809243424382101</v>
      </c>
      <c r="D371" s="74">
        <v>-0.37635672171143603</v>
      </c>
      <c r="E371" s="74">
        <v>1.17360679761058E-2</v>
      </c>
    </row>
    <row r="372" spans="2:5" ht="17.25" thickBot="1" x14ac:dyDescent="0.35">
      <c r="B372" s="73" t="s">
        <v>9095</v>
      </c>
      <c r="C372" s="74">
        <v>-0.395217564994222</v>
      </c>
      <c r="D372" s="74">
        <v>0.60654077339266299</v>
      </c>
      <c r="E372" s="74">
        <v>1.0017582946999499</v>
      </c>
    </row>
    <row r="373" spans="2:5" ht="17.25" thickBot="1" x14ac:dyDescent="0.35">
      <c r="B373" s="73" t="s">
        <v>5609</v>
      </c>
      <c r="C373" s="74">
        <v>0.56161647940193105</v>
      </c>
      <c r="D373" s="74">
        <v>-2.4673961761251402</v>
      </c>
      <c r="E373" s="74">
        <v>-3.0290132705403399</v>
      </c>
    </row>
    <row r="374" spans="2:5" ht="17.25" thickBot="1" x14ac:dyDescent="0.35">
      <c r="B374" s="73" t="s">
        <v>1185</v>
      </c>
      <c r="C374" s="74">
        <v>-1.7086284233514799</v>
      </c>
      <c r="D374" s="74">
        <v>0.38628563261236998</v>
      </c>
      <c r="E374" s="74">
        <v>2.0949140109901201</v>
      </c>
    </row>
    <row r="375" spans="2:5" ht="17.25" thickBot="1" x14ac:dyDescent="0.35">
      <c r="B375" s="73" t="s">
        <v>2126</v>
      </c>
      <c r="C375" s="74">
        <v>1.5676846483442599</v>
      </c>
      <c r="D375" s="74">
        <v>-2.0800921814623199</v>
      </c>
      <c r="E375" s="74">
        <v>-3.6477769870475201</v>
      </c>
    </row>
    <row r="376" spans="2:5" ht="17.25" thickBot="1" x14ac:dyDescent="0.35">
      <c r="B376" s="73" t="s">
        <v>6045</v>
      </c>
      <c r="C376" s="74">
        <v>-1.1128207056155801</v>
      </c>
      <c r="D376" s="74">
        <v>1.15806423376725</v>
      </c>
      <c r="E376" s="74">
        <v>2.2708847134529599</v>
      </c>
    </row>
    <row r="377" spans="2:5" ht="17.25" thickBot="1" x14ac:dyDescent="0.35">
      <c r="B377" s="73" t="s">
        <v>2134</v>
      </c>
      <c r="C377" s="74">
        <v>1.07126841698304</v>
      </c>
      <c r="D377" s="74">
        <v>-5.0233204504775397</v>
      </c>
      <c r="E377" s="74">
        <v>-6.0945882204350204</v>
      </c>
    </row>
    <row r="378" spans="2:5" ht="17.25" thickBot="1" x14ac:dyDescent="0.35">
      <c r="B378" s="73" t="s">
        <v>2142</v>
      </c>
      <c r="C378" s="74">
        <v>1.1393568517185599</v>
      </c>
      <c r="D378" s="74">
        <v>0.65135989256386095</v>
      </c>
      <c r="E378" s="74">
        <v>-0.48799667899606097</v>
      </c>
    </row>
    <row r="379" spans="2:5" ht="17.25" thickBot="1" x14ac:dyDescent="0.35">
      <c r="B379" s="73" t="s">
        <v>6682</v>
      </c>
      <c r="C379" s="74">
        <v>-0.36806224604802201</v>
      </c>
      <c r="D379" s="74">
        <v>-1.6433324062317001</v>
      </c>
      <c r="E379" s="74">
        <v>-1.2752704586083901</v>
      </c>
    </row>
    <row r="380" spans="2:5" ht="17.25" thickBot="1" x14ac:dyDescent="0.35">
      <c r="B380" s="73" t="s">
        <v>3223</v>
      </c>
      <c r="C380" s="74">
        <v>-0.68455271432800902</v>
      </c>
      <c r="D380" s="74">
        <v>-0.35681485408181401</v>
      </c>
      <c r="E380" s="74">
        <v>0.32773794383266303</v>
      </c>
    </row>
    <row r="381" spans="2:5" ht="17.25" thickBot="1" x14ac:dyDescent="0.35">
      <c r="B381" s="73" t="s">
        <v>6053</v>
      </c>
      <c r="C381" s="74">
        <v>4.5301769860109198E-2</v>
      </c>
      <c r="D381" s="74">
        <v>1.1382325562851701</v>
      </c>
      <c r="E381" s="74">
        <v>1.0929306343834799</v>
      </c>
    </row>
    <row r="382" spans="2:5" ht="17.25" thickBot="1" x14ac:dyDescent="0.35">
      <c r="B382" s="73" t="s">
        <v>3231</v>
      </c>
      <c r="C382" s="74">
        <v>-0.67010510542189905</v>
      </c>
      <c r="D382" s="74">
        <v>-0.53342779607135504</v>
      </c>
      <c r="E382" s="74">
        <v>0.13667701624949699</v>
      </c>
    </row>
    <row r="383" spans="2:5" ht="17.25" thickBot="1" x14ac:dyDescent="0.35">
      <c r="B383" s="73" t="s">
        <v>2150</v>
      </c>
      <c r="C383" s="74">
        <v>1.8078119778794</v>
      </c>
      <c r="D383" s="74">
        <v>-0.61652384761329104</v>
      </c>
      <c r="E383" s="74">
        <v>-2.4243360431473699</v>
      </c>
    </row>
    <row r="384" spans="2:5" ht="17.25" thickBot="1" x14ac:dyDescent="0.35">
      <c r="B384" s="73" t="s">
        <v>3239</v>
      </c>
      <c r="C384" s="74">
        <v>-0.98934188258839995</v>
      </c>
      <c r="D384" s="74">
        <v>-4.0850343635544304</v>
      </c>
      <c r="E384" s="74">
        <v>-3.0956920998821702</v>
      </c>
    </row>
    <row r="385" spans="2:5" ht="17.25" thickBot="1" x14ac:dyDescent="0.35">
      <c r="B385" s="73" t="s">
        <v>6690</v>
      </c>
      <c r="C385" s="74">
        <v>-0.68646296800842599</v>
      </c>
      <c r="D385" s="74">
        <v>-1.28062833131501</v>
      </c>
      <c r="E385" s="74">
        <v>-0.59416531100905801</v>
      </c>
    </row>
    <row r="386" spans="2:5" ht="17.25" thickBot="1" x14ac:dyDescent="0.35">
      <c r="B386" s="73" t="s">
        <v>2158</v>
      </c>
      <c r="C386" s="74">
        <v>0.78941543368365696</v>
      </c>
      <c r="D386" s="74">
        <v>-1.9903111508689399</v>
      </c>
      <c r="E386" s="74">
        <v>-2.77972651566242</v>
      </c>
    </row>
    <row r="387" spans="2:5" ht="17.25" thickBot="1" x14ac:dyDescent="0.35">
      <c r="B387" s="73" t="s">
        <v>573</v>
      </c>
      <c r="C387" s="74">
        <v>1.3458175967430299</v>
      </c>
      <c r="D387" s="74">
        <v>0.19072230775561899</v>
      </c>
      <c r="E387" s="74">
        <v>-1.1550956967562001</v>
      </c>
    </row>
    <row r="388" spans="2:5" ht="17.25" thickBot="1" x14ac:dyDescent="0.35">
      <c r="B388" s="73" t="s">
        <v>3247</v>
      </c>
      <c r="C388" s="74">
        <v>-1.29908697796975</v>
      </c>
      <c r="D388" s="74">
        <v>-0.93654758741938804</v>
      </c>
      <c r="E388" s="74">
        <v>0.36253946186506503</v>
      </c>
    </row>
    <row r="389" spans="2:5" ht="17.25" thickBot="1" x14ac:dyDescent="0.35">
      <c r="B389" s="73" t="s">
        <v>3267</v>
      </c>
      <c r="C389" s="74">
        <v>-0.58641783178825602</v>
      </c>
      <c r="D389" s="74">
        <v>1.11984883386594</v>
      </c>
      <c r="E389" s="74">
        <v>1.7062670750159199</v>
      </c>
    </row>
    <row r="390" spans="2:5" ht="17.25" thickBot="1" x14ac:dyDescent="0.35">
      <c r="B390" s="73" t="s">
        <v>6698</v>
      </c>
      <c r="C390" s="74">
        <v>0.370818228471887</v>
      </c>
      <c r="D390" s="74">
        <v>-1.1282033383893999</v>
      </c>
      <c r="E390" s="74">
        <v>-1.4990217755773501</v>
      </c>
    </row>
    <row r="391" spans="2:5" ht="17.25" thickBot="1" x14ac:dyDescent="0.35">
      <c r="B391" s="73" t="s">
        <v>6706</v>
      </c>
      <c r="C391" s="74">
        <v>0.17392565315599201</v>
      </c>
      <c r="D391" s="74">
        <v>-1.0437758856971999</v>
      </c>
      <c r="E391" s="74">
        <v>-1.2177018222417799</v>
      </c>
    </row>
    <row r="392" spans="2:5" ht="17.25" thickBot="1" x14ac:dyDescent="0.35">
      <c r="B392" s="73" t="s">
        <v>3275</v>
      </c>
      <c r="C392" s="74">
        <v>-2.3714268332033899</v>
      </c>
      <c r="D392" s="74">
        <v>-0.986445696506148</v>
      </c>
      <c r="E392" s="74">
        <v>1.3849814537473</v>
      </c>
    </row>
    <row r="393" spans="2:5" ht="17.25" thickBot="1" x14ac:dyDescent="0.35">
      <c r="B393" s="73" t="s">
        <v>9096</v>
      </c>
      <c r="C393" s="74">
        <v>-0.295317811102636</v>
      </c>
      <c r="D393" s="74">
        <v>0.44353875834678103</v>
      </c>
      <c r="E393" s="74">
        <v>0.73885688129665095</v>
      </c>
    </row>
    <row r="394" spans="2:5" ht="17.25" thickBot="1" x14ac:dyDescent="0.35">
      <c r="B394" s="73" t="s">
        <v>589</v>
      </c>
      <c r="C394" s="74">
        <v>1.27834701161937</v>
      </c>
      <c r="D394" s="74">
        <v>-3.8093480252392999</v>
      </c>
      <c r="E394" s="74">
        <v>-5.08769510499343</v>
      </c>
    </row>
    <row r="395" spans="2:5" ht="17.25" thickBot="1" x14ac:dyDescent="0.35">
      <c r="B395" s="73" t="s">
        <v>2165</v>
      </c>
      <c r="C395" s="74">
        <v>0.90483627481736895</v>
      </c>
      <c r="D395" s="74">
        <v>-3.03824570539419</v>
      </c>
      <c r="E395" s="74">
        <v>-3.9430820271055702</v>
      </c>
    </row>
    <row r="396" spans="2:5" ht="17.25" thickBot="1" x14ac:dyDescent="0.35">
      <c r="B396" s="73" t="s">
        <v>3283</v>
      </c>
      <c r="C396" s="74">
        <v>-0.63526397816305002</v>
      </c>
      <c r="D396" s="74">
        <v>-1.15691436246415</v>
      </c>
      <c r="E396" s="74">
        <v>-0.52165043476334405</v>
      </c>
    </row>
    <row r="397" spans="2:5" ht="17.25" thickBot="1" x14ac:dyDescent="0.35">
      <c r="B397" s="73" t="s">
        <v>8992</v>
      </c>
      <c r="C397" s="74">
        <v>0.50275626890063896</v>
      </c>
      <c r="D397" s="74">
        <v>-1.0742177613591499</v>
      </c>
      <c r="E397" s="74">
        <v>-1.5769735199628701</v>
      </c>
    </row>
    <row r="398" spans="2:5" ht="17.25" thickBot="1" x14ac:dyDescent="0.35">
      <c r="B398" s="73" t="s">
        <v>2172</v>
      </c>
      <c r="C398" s="74">
        <v>0.81681430298020696</v>
      </c>
      <c r="D398" s="74">
        <v>-1.7011709169831899</v>
      </c>
      <c r="E398" s="74">
        <v>-2.5179852624688399</v>
      </c>
    </row>
    <row r="399" spans="2:5" ht="17.25" thickBot="1" x14ac:dyDescent="0.35">
      <c r="B399" s="73" t="s">
        <v>2180</v>
      </c>
      <c r="C399" s="74">
        <v>0.87639160468643296</v>
      </c>
      <c r="D399" s="74">
        <v>-0.54964714959745098</v>
      </c>
      <c r="E399" s="74">
        <v>-1.42603881930056</v>
      </c>
    </row>
    <row r="400" spans="2:5" ht="17.25" thickBot="1" x14ac:dyDescent="0.35">
      <c r="B400" s="73" t="s">
        <v>9097</v>
      </c>
      <c r="C400" s="74">
        <v>0</v>
      </c>
      <c r="D400" s="74">
        <v>0</v>
      </c>
      <c r="E400" s="74">
        <v>0</v>
      </c>
    </row>
    <row r="401" spans="2:5" ht="17.25" thickBot="1" x14ac:dyDescent="0.35">
      <c r="B401" s="73" t="s">
        <v>2188</v>
      </c>
      <c r="C401" s="74">
        <v>1.84285737889857</v>
      </c>
      <c r="D401" s="74">
        <v>-3.9044573794366801</v>
      </c>
      <c r="E401" s="74">
        <v>-5.7473153988482499</v>
      </c>
    </row>
    <row r="402" spans="2:5" ht="17.25" thickBot="1" x14ac:dyDescent="0.35">
      <c r="B402" s="73" t="s">
        <v>6714</v>
      </c>
      <c r="C402" s="74">
        <v>-0.43098515377580199</v>
      </c>
      <c r="D402" s="74">
        <v>-2.4740610367293598</v>
      </c>
      <c r="E402" s="74">
        <v>-2.0430762064382999</v>
      </c>
    </row>
    <row r="403" spans="2:5" ht="17.25" thickBot="1" x14ac:dyDescent="0.35">
      <c r="B403" s="73" t="s">
        <v>5628</v>
      </c>
      <c r="C403" s="74">
        <v>0.390979080400085</v>
      </c>
      <c r="D403" s="74">
        <v>-0.93320897779366496</v>
      </c>
      <c r="E403" s="74">
        <v>-1.32418876493191</v>
      </c>
    </row>
    <row r="404" spans="2:5" ht="17.25" thickBot="1" x14ac:dyDescent="0.35">
      <c r="B404" s="73" t="s">
        <v>597</v>
      </c>
      <c r="C404" s="74">
        <v>0.74556606991891305</v>
      </c>
      <c r="D404" s="74">
        <v>-2.2721575022694798E-3</v>
      </c>
      <c r="E404" s="74">
        <v>-0.74783870015731502</v>
      </c>
    </row>
    <row r="405" spans="2:5" ht="17.25" thickBot="1" x14ac:dyDescent="0.35">
      <c r="B405" s="73" t="s">
        <v>2196</v>
      </c>
      <c r="C405" s="74">
        <v>0.92647770656851802</v>
      </c>
      <c r="D405" s="74">
        <v>9.8752366073833295E-2</v>
      </c>
      <c r="E405" s="74">
        <v>-0.82772628034099505</v>
      </c>
    </row>
    <row r="406" spans="2:5" ht="17.25" thickBot="1" x14ac:dyDescent="0.35">
      <c r="B406" s="73" t="s">
        <v>2204</v>
      </c>
      <c r="C406" s="74">
        <v>1.4149473280209099</v>
      </c>
      <c r="D406" s="74">
        <v>-1.8953563136710601</v>
      </c>
      <c r="E406" s="74">
        <v>-3.3103036497425098</v>
      </c>
    </row>
    <row r="407" spans="2:5" ht="17.25" thickBot="1" x14ac:dyDescent="0.35">
      <c r="B407" s="73" t="s">
        <v>2212</v>
      </c>
      <c r="C407" s="74">
        <v>2.2194293826162101</v>
      </c>
      <c r="D407" s="74">
        <v>-0.143783155885396</v>
      </c>
      <c r="E407" s="74">
        <v>-2.36321234527977</v>
      </c>
    </row>
    <row r="408" spans="2:5" ht="17.25" thickBot="1" x14ac:dyDescent="0.35">
      <c r="B408" s="73" t="s">
        <v>2224</v>
      </c>
      <c r="C408" s="74">
        <v>2.9515833190217502</v>
      </c>
      <c r="D408" s="74">
        <v>-0.77172161724586597</v>
      </c>
      <c r="E408" s="74">
        <v>-3.72330467597773</v>
      </c>
    </row>
    <row r="409" spans="2:5" ht="17.25" thickBot="1" x14ac:dyDescent="0.35">
      <c r="B409" s="73" t="s">
        <v>2235</v>
      </c>
      <c r="C409" s="74">
        <v>1.45549267273021</v>
      </c>
      <c r="D409" s="74">
        <v>-1.4854706857661399</v>
      </c>
      <c r="E409" s="74">
        <v>-2.9409637566364801</v>
      </c>
    </row>
    <row r="410" spans="2:5" ht="17.25" thickBot="1" x14ac:dyDescent="0.35">
      <c r="B410" s="73" t="s">
        <v>2243</v>
      </c>
      <c r="C410" s="74">
        <v>1.9329878883787499</v>
      </c>
      <c r="D410" s="74">
        <v>1.33848602931139</v>
      </c>
      <c r="E410" s="74">
        <v>-0.59450205223848696</v>
      </c>
    </row>
    <row r="411" spans="2:5" ht="17.25" thickBot="1" x14ac:dyDescent="0.35">
      <c r="B411" s="73" t="s">
        <v>3294</v>
      </c>
      <c r="C411" s="74">
        <v>-0.65911988885784201</v>
      </c>
      <c r="D411" s="74">
        <v>-0.67638021209590504</v>
      </c>
      <c r="E411" s="74">
        <v>-1.7260380230707601E-2</v>
      </c>
    </row>
    <row r="412" spans="2:5" ht="17.25" thickBot="1" x14ac:dyDescent="0.35">
      <c r="B412" s="73" t="s">
        <v>2251</v>
      </c>
      <c r="C412" s="74">
        <v>1.3725972292742501</v>
      </c>
      <c r="D412" s="74">
        <v>-0.13403527324974901</v>
      </c>
      <c r="E412" s="74">
        <v>-1.50663221527117</v>
      </c>
    </row>
    <row r="413" spans="2:5" ht="17.25" thickBot="1" x14ac:dyDescent="0.35">
      <c r="B413" s="73" t="s">
        <v>605</v>
      </c>
      <c r="C413" s="74">
        <v>1.3166161348251699</v>
      </c>
      <c r="D413" s="74">
        <v>0.46925042549311902</v>
      </c>
      <c r="E413" s="74">
        <v>-0.84736537520300403</v>
      </c>
    </row>
    <row r="414" spans="2:5" ht="17.25" thickBot="1" x14ac:dyDescent="0.35">
      <c r="B414" s="73" t="s">
        <v>2258</v>
      </c>
      <c r="C414" s="74">
        <v>0.66729449188839396</v>
      </c>
      <c r="D414" s="74">
        <v>0.15804483890757701</v>
      </c>
      <c r="E414" s="74">
        <v>-0.50925039097227198</v>
      </c>
    </row>
    <row r="415" spans="2:5" ht="17.25" thickBot="1" x14ac:dyDescent="0.35">
      <c r="B415" s="73" t="s">
        <v>613</v>
      </c>
      <c r="C415" s="74">
        <v>1.01307129454529</v>
      </c>
      <c r="D415" s="74">
        <v>-2.39665856089609</v>
      </c>
      <c r="E415" s="74">
        <v>-3.4097298469736401</v>
      </c>
    </row>
    <row r="416" spans="2:5" ht="17.25" thickBot="1" x14ac:dyDescent="0.35">
      <c r="B416" s="73" t="s">
        <v>5349</v>
      </c>
      <c r="C416" s="74">
        <v>6.2103747202527003E-2</v>
      </c>
      <c r="D416" s="74">
        <v>0.60052952942444904</v>
      </c>
      <c r="E416" s="74">
        <v>0.53842592205916695</v>
      </c>
    </row>
    <row r="417" spans="2:5" ht="17.25" thickBot="1" x14ac:dyDescent="0.35">
      <c r="B417" s="73" t="s">
        <v>6722</v>
      </c>
      <c r="C417" s="74">
        <v>0.554455258070784</v>
      </c>
      <c r="D417" s="74">
        <v>-2.0663953357752098</v>
      </c>
      <c r="E417" s="74">
        <v>-2.6208501808571101</v>
      </c>
    </row>
    <row r="418" spans="2:5" ht="17.25" thickBot="1" x14ac:dyDescent="0.35">
      <c r="B418" s="73" t="s">
        <v>6730</v>
      </c>
      <c r="C418" s="74">
        <v>0.13301632887588</v>
      </c>
      <c r="D418" s="74">
        <v>-1.70928826537735</v>
      </c>
      <c r="E418" s="74">
        <v>-1.8423043131594801</v>
      </c>
    </row>
    <row r="419" spans="2:5" ht="17.25" thickBot="1" x14ac:dyDescent="0.35">
      <c r="B419" s="73" t="s">
        <v>6069</v>
      </c>
      <c r="C419" s="74">
        <v>0.43481661629783303</v>
      </c>
      <c r="D419" s="74">
        <v>0.59283158104904499</v>
      </c>
      <c r="E419" s="74">
        <v>0.158015099616337</v>
      </c>
    </row>
    <row r="420" spans="2:5" ht="17.25" thickBot="1" x14ac:dyDescent="0.35">
      <c r="B420" s="73" t="s">
        <v>9098</v>
      </c>
      <c r="C420" s="74">
        <v>0.73580982114415505</v>
      </c>
      <c r="D420" s="74">
        <v>0.12739292057646201</v>
      </c>
      <c r="E420" s="74">
        <v>-0.608416587310871</v>
      </c>
    </row>
    <row r="421" spans="2:5" ht="17.25" thickBot="1" x14ac:dyDescent="0.35">
      <c r="B421" s="73" t="s">
        <v>9099</v>
      </c>
      <c r="C421" s="74">
        <v>-1.33266408359124</v>
      </c>
      <c r="D421" s="74">
        <v>-1.35963265322335</v>
      </c>
      <c r="E421" s="74">
        <v>-2.6968637287756201E-2</v>
      </c>
    </row>
    <row r="422" spans="2:5" ht="17.25" thickBot="1" x14ac:dyDescent="0.35">
      <c r="B422" s="73" t="s">
        <v>5636</v>
      </c>
      <c r="C422" s="74">
        <v>-1.0124174714774601</v>
      </c>
      <c r="D422" s="74">
        <v>-1.7343000341327801</v>
      </c>
      <c r="E422" s="74">
        <v>-0.72188270932291398</v>
      </c>
    </row>
    <row r="423" spans="2:5" ht="17.25" thickBot="1" x14ac:dyDescent="0.35">
      <c r="B423" s="73" t="s">
        <v>2266</v>
      </c>
      <c r="C423" s="74">
        <v>1.0994426648125999</v>
      </c>
      <c r="D423" s="74">
        <v>-0.68664663225037903</v>
      </c>
      <c r="E423" s="74">
        <v>-1.7860891273589601</v>
      </c>
    </row>
    <row r="424" spans="2:5" ht="17.25" thickBot="1" x14ac:dyDescent="0.35">
      <c r="B424" s="73" t="s">
        <v>2278</v>
      </c>
      <c r="C424" s="74">
        <v>3.8386472666839402</v>
      </c>
      <c r="D424" s="74">
        <v>-2.4372739128180498</v>
      </c>
      <c r="E424" s="74">
        <v>-6.2759215766100098</v>
      </c>
    </row>
    <row r="425" spans="2:5" ht="17.25" thickBot="1" x14ac:dyDescent="0.35">
      <c r="B425" s="73" t="s">
        <v>621</v>
      </c>
      <c r="C425" s="74">
        <v>1.1702519752626099</v>
      </c>
      <c r="D425" s="74">
        <v>1.7943152121146599</v>
      </c>
      <c r="E425" s="74">
        <v>0.62406345193517498</v>
      </c>
    </row>
    <row r="426" spans="2:5" ht="17.25" thickBot="1" x14ac:dyDescent="0.35">
      <c r="B426" s="73" t="s">
        <v>2286</v>
      </c>
      <c r="C426" s="74">
        <v>1.4874246064421499</v>
      </c>
      <c r="D426" s="74">
        <v>-0.28349770790408302</v>
      </c>
      <c r="E426" s="74">
        <v>-1.7709220631870699</v>
      </c>
    </row>
    <row r="427" spans="2:5" ht="17.25" thickBot="1" x14ac:dyDescent="0.35">
      <c r="B427" s="73" t="s">
        <v>2294</v>
      </c>
      <c r="C427" s="74">
        <v>0.63059837710776101</v>
      </c>
      <c r="D427" s="74">
        <v>-1.3384240447323299</v>
      </c>
      <c r="E427" s="74">
        <v>-1.9690227093850601</v>
      </c>
    </row>
    <row r="428" spans="2:5" ht="17.25" thickBot="1" x14ac:dyDescent="0.35">
      <c r="B428" s="73" t="s">
        <v>6741</v>
      </c>
      <c r="C428" s="74">
        <v>-0.26111925916996398</v>
      </c>
      <c r="D428" s="74">
        <v>-1.47204409555149</v>
      </c>
      <c r="E428" s="74">
        <v>-1.21092483517493</v>
      </c>
    </row>
    <row r="429" spans="2:5" ht="17.25" thickBot="1" x14ac:dyDescent="0.35">
      <c r="B429" s="73" t="s">
        <v>628</v>
      </c>
      <c r="C429" s="74">
        <v>1.3122080153867299</v>
      </c>
      <c r="D429" s="74">
        <v>-1.4669506318027601</v>
      </c>
      <c r="E429" s="74">
        <v>-2.7791589386597302</v>
      </c>
    </row>
    <row r="430" spans="2:5" ht="17.25" thickBot="1" x14ac:dyDescent="0.35">
      <c r="B430" s="73" t="s">
        <v>6749</v>
      </c>
      <c r="C430" s="74">
        <v>0.76126399451677595</v>
      </c>
      <c r="D430" s="74">
        <v>-1.8055916561307499</v>
      </c>
      <c r="E430" s="74">
        <v>-2.5668550847554901</v>
      </c>
    </row>
    <row r="431" spans="2:5" ht="17.25" thickBot="1" x14ac:dyDescent="0.35">
      <c r="B431" s="73" t="s">
        <v>2302</v>
      </c>
      <c r="C431" s="74">
        <v>2.4524090899333801</v>
      </c>
      <c r="D431" s="74">
        <v>-1.1339181246063801</v>
      </c>
      <c r="E431" s="74">
        <v>-3.5863270697462699</v>
      </c>
    </row>
    <row r="432" spans="2:5" ht="17.25" thickBot="1" x14ac:dyDescent="0.35">
      <c r="B432" s="73" t="s">
        <v>3314</v>
      </c>
      <c r="C432" s="74">
        <v>-3.3421759268786202</v>
      </c>
      <c r="D432" s="74">
        <v>1.53957226238539</v>
      </c>
      <c r="E432" s="74">
        <v>4.8817478116831898</v>
      </c>
    </row>
    <row r="433" spans="2:5" ht="17.25" thickBot="1" x14ac:dyDescent="0.35">
      <c r="B433" s="73" t="s">
        <v>7964</v>
      </c>
      <c r="C433" s="74">
        <v>1.38131881639953</v>
      </c>
      <c r="D433" s="74">
        <v>-0.37807876426877401</v>
      </c>
      <c r="E433" s="74">
        <v>-1.75939746577943</v>
      </c>
    </row>
    <row r="434" spans="2:5" ht="17.25" thickBot="1" x14ac:dyDescent="0.35">
      <c r="B434" s="73" t="s">
        <v>9100</v>
      </c>
      <c r="C434" s="74">
        <v>-1.21000038599466</v>
      </c>
      <c r="D434" s="74">
        <v>0.76461197513410994</v>
      </c>
      <c r="E434" s="74">
        <v>1.9746130083943301</v>
      </c>
    </row>
    <row r="435" spans="2:5" ht="17.25" thickBot="1" x14ac:dyDescent="0.35">
      <c r="B435" s="73" t="s">
        <v>6757</v>
      </c>
      <c r="C435" s="74">
        <v>-3.54901708859897E-2</v>
      </c>
      <c r="D435" s="74">
        <v>-1.6287480528727301</v>
      </c>
      <c r="E435" s="74">
        <v>-1.5932578515398099</v>
      </c>
    </row>
    <row r="436" spans="2:5" ht="17.25" thickBot="1" x14ac:dyDescent="0.35">
      <c r="B436" s="73" t="s">
        <v>9101</v>
      </c>
      <c r="C436" s="74">
        <v>1.32850217052053</v>
      </c>
      <c r="D436" s="74">
        <v>-0.58433715583552304</v>
      </c>
      <c r="E436" s="74">
        <v>-1.91283917189049</v>
      </c>
    </row>
    <row r="437" spans="2:5" ht="17.25" thickBot="1" x14ac:dyDescent="0.35">
      <c r="B437" s="73" t="s">
        <v>6077</v>
      </c>
      <c r="C437" s="74">
        <v>-0.35678954343344099</v>
      </c>
      <c r="D437" s="74">
        <v>1.67648632378816</v>
      </c>
      <c r="E437" s="74">
        <v>2.03327603739098</v>
      </c>
    </row>
    <row r="438" spans="2:5" ht="17.25" thickBot="1" x14ac:dyDescent="0.35">
      <c r="B438" s="73" t="s">
        <v>3322</v>
      </c>
      <c r="C438" s="74">
        <v>-0.92478667959567296</v>
      </c>
      <c r="D438" s="74">
        <v>0.14819744262220999</v>
      </c>
      <c r="E438" s="74">
        <v>1.0729845303629499</v>
      </c>
    </row>
    <row r="439" spans="2:5" ht="17.25" thickBot="1" x14ac:dyDescent="0.35">
      <c r="B439" s="73" t="s">
        <v>2310</v>
      </c>
      <c r="C439" s="74">
        <v>1.4584922495646599</v>
      </c>
      <c r="D439" s="74">
        <v>-3.8253111298158502</v>
      </c>
      <c r="E439" s="74">
        <v>-5.2838032430439599</v>
      </c>
    </row>
    <row r="440" spans="2:5" ht="17.25" thickBot="1" x14ac:dyDescent="0.35">
      <c r="B440" s="73" t="s">
        <v>2318</v>
      </c>
      <c r="C440" s="74">
        <v>1.84461463404279</v>
      </c>
      <c r="D440" s="74">
        <v>-2.3403187114478401</v>
      </c>
      <c r="E440" s="74">
        <v>-4.1849330139918504</v>
      </c>
    </row>
    <row r="441" spans="2:5" ht="17.25" thickBot="1" x14ac:dyDescent="0.35">
      <c r="B441" s="73" t="s">
        <v>2326</v>
      </c>
      <c r="C441" s="74">
        <v>2.9956408099118401</v>
      </c>
      <c r="D441" s="74">
        <v>-2.82863533039168</v>
      </c>
      <c r="E441" s="74">
        <v>-5.8242762872027098</v>
      </c>
    </row>
    <row r="442" spans="2:5" ht="17.25" thickBot="1" x14ac:dyDescent="0.35">
      <c r="B442" s="73" t="s">
        <v>644</v>
      </c>
      <c r="C442" s="74">
        <v>2.6463573847999</v>
      </c>
      <c r="D442" s="74">
        <v>-1.7853350313630001</v>
      </c>
      <c r="E442" s="74">
        <v>-4.4316924811113498</v>
      </c>
    </row>
    <row r="443" spans="2:5" ht="17.25" thickBot="1" x14ac:dyDescent="0.35">
      <c r="B443" s="73" t="s">
        <v>2333</v>
      </c>
      <c r="C443" s="74">
        <v>0.76165036944582798</v>
      </c>
      <c r="D443" s="74">
        <v>-0.87971574976651401</v>
      </c>
      <c r="E443" s="74">
        <v>-1.64136653436625</v>
      </c>
    </row>
    <row r="444" spans="2:5" ht="17.25" thickBot="1" x14ac:dyDescent="0.35">
      <c r="B444" s="73" t="s">
        <v>652</v>
      </c>
      <c r="C444" s="74">
        <v>1.7601319331630301</v>
      </c>
      <c r="D444" s="74">
        <v>-0.41116934192708599</v>
      </c>
      <c r="E444" s="74">
        <v>-2.1713014840137301</v>
      </c>
    </row>
    <row r="445" spans="2:5" ht="17.25" thickBot="1" x14ac:dyDescent="0.35">
      <c r="B445" s="73" t="s">
        <v>664</v>
      </c>
      <c r="C445" s="74">
        <v>1.6248944511293699</v>
      </c>
      <c r="D445" s="74">
        <v>-2.13054105435809</v>
      </c>
      <c r="E445" s="74">
        <v>-3.7554355562517499</v>
      </c>
    </row>
    <row r="446" spans="2:5" ht="17.25" thickBot="1" x14ac:dyDescent="0.35">
      <c r="B446" s="73" t="s">
        <v>2345</v>
      </c>
      <c r="C446" s="74">
        <v>1.1325992149624</v>
      </c>
      <c r="D446" s="74">
        <v>0.74204330210099601</v>
      </c>
      <c r="E446" s="74">
        <v>-0.39055573287307699</v>
      </c>
    </row>
    <row r="447" spans="2:5" ht="17.25" thickBot="1" x14ac:dyDescent="0.35">
      <c r="B447" s="73" t="s">
        <v>2353</v>
      </c>
      <c r="C447" s="74">
        <v>2.3638764091867701</v>
      </c>
      <c r="D447" s="74">
        <v>0.48144878389537799</v>
      </c>
      <c r="E447" s="74">
        <v>-1.8824278243332999</v>
      </c>
    </row>
    <row r="448" spans="2:5" ht="17.25" thickBot="1" x14ac:dyDescent="0.35">
      <c r="B448" s="73" t="s">
        <v>9102</v>
      </c>
      <c r="C448" s="74">
        <v>0.208265031442007</v>
      </c>
      <c r="D448" s="74">
        <v>-0.71692999502420995</v>
      </c>
      <c r="E448" s="74">
        <v>-0.92519509506547204</v>
      </c>
    </row>
    <row r="449" spans="2:5" ht="17.25" thickBot="1" x14ac:dyDescent="0.35">
      <c r="B449" s="73" t="s">
        <v>2360</v>
      </c>
      <c r="C449" s="74">
        <v>1.65502294825957</v>
      </c>
      <c r="D449" s="74">
        <v>-1.2136093936388099</v>
      </c>
      <c r="E449" s="74">
        <v>-2.8686317766059299</v>
      </c>
    </row>
    <row r="450" spans="2:5" ht="17.25" thickBot="1" x14ac:dyDescent="0.35">
      <c r="B450" s="73" t="s">
        <v>672</v>
      </c>
      <c r="C450" s="74">
        <v>0.69167351449027603</v>
      </c>
      <c r="D450" s="74">
        <v>-2.6517177162793599</v>
      </c>
      <c r="E450" s="74">
        <v>-3.3433913850454999</v>
      </c>
    </row>
    <row r="451" spans="2:5" ht="17.25" thickBot="1" x14ac:dyDescent="0.35">
      <c r="B451" s="73" t="s">
        <v>2367</v>
      </c>
      <c r="C451" s="74">
        <v>0.706535856960534</v>
      </c>
      <c r="D451" s="74">
        <v>-0.38671466349679101</v>
      </c>
      <c r="E451" s="74">
        <v>-1.0932503722018001</v>
      </c>
    </row>
    <row r="452" spans="2:5" ht="17.25" thickBot="1" x14ac:dyDescent="0.35">
      <c r="B452" s="73" t="s">
        <v>2375</v>
      </c>
      <c r="C452" s="74">
        <v>2.0889760285596402</v>
      </c>
      <c r="D452" s="74">
        <v>-1.22824353051323</v>
      </c>
      <c r="E452" s="74">
        <v>-3.3172196166202199</v>
      </c>
    </row>
    <row r="453" spans="2:5" ht="17.25" thickBot="1" x14ac:dyDescent="0.35">
      <c r="B453" s="73" t="s">
        <v>1200</v>
      </c>
      <c r="C453" s="74">
        <v>-0.74221934512766397</v>
      </c>
      <c r="D453" s="74">
        <v>-1.93735381730772</v>
      </c>
      <c r="E453" s="74">
        <v>-1.1951345957961901</v>
      </c>
    </row>
    <row r="454" spans="2:5" ht="17.25" thickBot="1" x14ac:dyDescent="0.35">
      <c r="B454" s="73" t="s">
        <v>680</v>
      </c>
      <c r="C454" s="74">
        <v>1.8176989714345799</v>
      </c>
      <c r="D454" s="74">
        <v>-1.68755043369478</v>
      </c>
      <c r="E454" s="74">
        <v>-3.5052497538885699</v>
      </c>
    </row>
    <row r="455" spans="2:5" ht="17.25" thickBot="1" x14ac:dyDescent="0.35">
      <c r="B455" s="73" t="s">
        <v>6089</v>
      </c>
      <c r="C455" s="74">
        <v>0.364860382295984</v>
      </c>
      <c r="D455" s="74">
        <v>1.2810103396707899</v>
      </c>
      <c r="E455" s="74">
        <v>0.91615023359066805</v>
      </c>
    </row>
    <row r="456" spans="2:5" ht="17.25" thickBot="1" x14ac:dyDescent="0.35">
      <c r="B456" s="73" t="s">
        <v>6769</v>
      </c>
      <c r="C456" s="74">
        <v>0.273219860681232</v>
      </c>
      <c r="D456" s="74">
        <v>-3.9596036472276999</v>
      </c>
      <c r="E456" s="74">
        <v>-4.2328232133983601</v>
      </c>
    </row>
    <row r="457" spans="2:5" ht="17.25" thickBot="1" x14ac:dyDescent="0.35">
      <c r="B457" s="73" t="s">
        <v>2383</v>
      </c>
      <c r="C457" s="74">
        <v>0.95394386320756897</v>
      </c>
      <c r="D457" s="74">
        <v>0.16261738865950701</v>
      </c>
      <c r="E457" s="74">
        <v>-0.79132643068833697</v>
      </c>
    </row>
    <row r="458" spans="2:5" ht="17.25" thickBot="1" x14ac:dyDescent="0.35">
      <c r="B458" s="73" t="s">
        <v>2391</v>
      </c>
      <c r="C458" s="74">
        <v>0.810607621340109</v>
      </c>
      <c r="D458" s="74">
        <v>0.58793907412778301</v>
      </c>
      <c r="E458" s="74">
        <v>-0.22266841124983</v>
      </c>
    </row>
    <row r="459" spans="2:5" ht="17.25" thickBot="1" x14ac:dyDescent="0.35">
      <c r="B459" s="73" t="s">
        <v>6777</v>
      </c>
      <c r="C459" s="74">
        <v>0.66912022008595295</v>
      </c>
      <c r="D459" s="74">
        <v>-2.9560575411128198</v>
      </c>
      <c r="E459" s="74">
        <v>-3.6251778667097501</v>
      </c>
    </row>
    <row r="460" spans="2:5" ht="17.25" thickBot="1" x14ac:dyDescent="0.35">
      <c r="B460" s="73" t="s">
        <v>5656</v>
      </c>
      <c r="C460" s="74">
        <v>-0.21802766463464099</v>
      </c>
      <c r="D460" s="74">
        <v>-1.9670855510845699</v>
      </c>
      <c r="E460" s="74">
        <v>-1.7490578241775701</v>
      </c>
    </row>
    <row r="461" spans="2:5" ht="17.25" thickBot="1" x14ac:dyDescent="0.35">
      <c r="B461" s="73" t="s">
        <v>9103</v>
      </c>
      <c r="C461" s="74">
        <v>-0.28428793293327798</v>
      </c>
      <c r="D461" s="74">
        <v>1.39995748048783E-2</v>
      </c>
      <c r="E461" s="74">
        <v>0.29828762434122902</v>
      </c>
    </row>
    <row r="462" spans="2:5" ht="17.25" thickBot="1" x14ac:dyDescent="0.35">
      <c r="B462" s="73" t="s">
        <v>6097</v>
      </c>
      <c r="C462" s="74">
        <v>0.420441439605172</v>
      </c>
      <c r="D462" s="74">
        <v>2.6372958467963898</v>
      </c>
      <c r="E462" s="74">
        <v>2.2168543253872102</v>
      </c>
    </row>
    <row r="463" spans="2:5" ht="17.25" thickBot="1" x14ac:dyDescent="0.35">
      <c r="B463" s="73" t="s">
        <v>697</v>
      </c>
      <c r="C463" s="74">
        <v>1.0566646776801101</v>
      </c>
      <c r="D463" s="74">
        <v>-0.321898339608994</v>
      </c>
      <c r="E463" s="74">
        <v>-1.37856295525649</v>
      </c>
    </row>
    <row r="464" spans="2:5" ht="17.25" thickBot="1" x14ac:dyDescent="0.35">
      <c r="B464" s="73" t="s">
        <v>2399</v>
      </c>
      <c r="C464" s="74">
        <v>1.67243258371666</v>
      </c>
      <c r="D464" s="74">
        <v>-0.87155164628913995</v>
      </c>
      <c r="E464" s="74">
        <v>-2.5439845276310198</v>
      </c>
    </row>
    <row r="465" spans="2:5" ht="17.25" thickBot="1" x14ac:dyDescent="0.35">
      <c r="B465" s="73" t="s">
        <v>9104</v>
      </c>
      <c r="C465" s="74">
        <v>0.58599894517276097</v>
      </c>
      <c r="D465" s="74">
        <v>0.140959226718404</v>
      </c>
      <c r="E465" s="74">
        <v>-0.445040294444421</v>
      </c>
    </row>
    <row r="466" spans="2:5" ht="17.25" thickBot="1" x14ac:dyDescent="0.35">
      <c r="B466" s="73" t="s">
        <v>6105</v>
      </c>
      <c r="C466" s="74">
        <v>-0.32948430702633502</v>
      </c>
      <c r="D466" s="74">
        <v>0.65017817280735302</v>
      </c>
      <c r="E466" s="74">
        <v>0.97966247807196605</v>
      </c>
    </row>
    <row r="467" spans="2:5" ht="17.25" thickBot="1" x14ac:dyDescent="0.35">
      <c r="B467" s="73" t="s">
        <v>6117</v>
      </c>
      <c r="C467" s="74">
        <v>-0.102125625053927</v>
      </c>
      <c r="D467" s="74">
        <v>1.0261803639832701</v>
      </c>
      <c r="E467" s="74">
        <v>1.1283059403907201</v>
      </c>
    </row>
    <row r="468" spans="2:5" ht="17.25" thickBot="1" x14ac:dyDescent="0.35">
      <c r="B468" s="73" t="s">
        <v>2406</v>
      </c>
      <c r="C468" s="74">
        <v>2.1974361037046202</v>
      </c>
      <c r="D468" s="74">
        <v>-0.87361623235580299</v>
      </c>
      <c r="E468" s="74">
        <v>-3.0710526006850301</v>
      </c>
    </row>
    <row r="469" spans="2:5" ht="17.25" thickBot="1" x14ac:dyDescent="0.35">
      <c r="B469" s="73" t="s">
        <v>6129</v>
      </c>
      <c r="C469" s="74">
        <v>-2.8674455465399599E-2</v>
      </c>
      <c r="D469" s="74">
        <v>1.5008392669722399</v>
      </c>
      <c r="E469" s="74">
        <v>1.5295136384938099</v>
      </c>
    </row>
    <row r="470" spans="2:5" ht="17.25" thickBot="1" x14ac:dyDescent="0.35">
      <c r="B470" s="73" t="s">
        <v>2414</v>
      </c>
      <c r="C470" s="74">
        <v>0.99010387306842895</v>
      </c>
      <c r="D470" s="74">
        <v>-2.0907789691108798</v>
      </c>
      <c r="E470" s="74">
        <v>-3.08088237482648</v>
      </c>
    </row>
    <row r="471" spans="2:5" ht="17.25" thickBot="1" x14ac:dyDescent="0.35">
      <c r="B471" s="73" t="s">
        <v>9105</v>
      </c>
      <c r="C471" s="74">
        <v>0.50670450221065999</v>
      </c>
      <c r="D471" s="74">
        <v>0.57954705201386603</v>
      </c>
      <c r="E471" s="74">
        <v>7.2842570450510499E-2</v>
      </c>
    </row>
    <row r="472" spans="2:5" ht="17.25" thickBot="1" x14ac:dyDescent="0.35">
      <c r="B472" s="73" t="s">
        <v>3334</v>
      </c>
      <c r="C472" s="74">
        <v>-0.66496981552887102</v>
      </c>
      <c r="D472" s="74">
        <v>0.72887830379260099</v>
      </c>
      <c r="E472" s="74">
        <v>1.39384779114359</v>
      </c>
    </row>
    <row r="473" spans="2:5" ht="17.25" thickBot="1" x14ac:dyDescent="0.35">
      <c r="B473" s="73" t="s">
        <v>2422</v>
      </c>
      <c r="C473" s="74">
        <v>0.79032081238224505</v>
      </c>
      <c r="D473" s="74">
        <v>0.812076753066588</v>
      </c>
      <c r="E473" s="74">
        <v>2.1755447700024098E-2</v>
      </c>
    </row>
    <row r="474" spans="2:5" ht="17.25" thickBot="1" x14ac:dyDescent="0.35">
      <c r="B474" s="73" t="s">
        <v>2429</v>
      </c>
      <c r="C474" s="74">
        <v>3.18857848101268</v>
      </c>
      <c r="D474" s="74">
        <v>-2.4067843136154101</v>
      </c>
      <c r="E474" s="74">
        <v>-5.5953626022936103</v>
      </c>
    </row>
    <row r="475" spans="2:5" ht="17.25" thickBot="1" x14ac:dyDescent="0.35">
      <c r="B475" s="73" t="s">
        <v>2437</v>
      </c>
      <c r="C475" s="74">
        <v>1.2591887103553101</v>
      </c>
      <c r="D475" s="74">
        <v>-1.51393976267611</v>
      </c>
      <c r="E475" s="74">
        <v>-2.7731284992571701</v>
      </c>
    </row>
    <row r="476" spans="2:5" ht="17.25" thickBot="1" x14ac:dyDescent="0.35">
      <c r="B476" s="73" t="s">
        <v>6785</v>
      </c>
      <c r="C476" s="74">
        <v>0.78850948644817598</v>
      </c>
      <c r="D476" s="74">
        <v>-3.1966234932203701</v>
      </c>
      <c r="E476" s="74">
        <v>-3.9851328553553498</v>
      </c>
    </row>
    <row r="477" spans="2:5" ht="17.25" thickBot="1" x14ac:dyDescent="0.35">
      <c r="B477" s="73" t="s">
        <v>2445</v>
      </c>
      <c r="C477" s="74">
        <v>0.86375294913623302</v>
      </c>
      <c r="D477" s="74">
        <v>-1.1508474767742201</v>
      </c>
      <c r="E477" s="74">
        <v>-2.0146009990937301</v>
      </c>
    </row>
    <row r="478" spans="2:5" ht="17.25" thickBot="1" x14ac:dyDescent="0.35">
      <c r="B478" s="73" t="s">
        <v>2453</v>
      </c>
      <c r="C478" s="74">
        <v>1.14382309365057</v>
      </c>
      <c r="D478" s="74">
        <v>-2.1291784253458998</v>
      </c>
      <c r="E478" s="74">
        <v>-3.2730014226161099</v>
      </c>
    </row>
    <row r="479" spans="2:5" ht="17.25" thickBot="1" x14ac:dyDescent="0.35">
      <c r="B479" s="73" t="s">
        <v>2461</v>
      </c>
      <c r="C479" s="74">
        <v>1.14432965838417</v>
      </c>
      <c r="D479" s="74">
        <v>0.19873803963617001</v>
      </c>
      <c r="E479" s="74">
        <v>-0.94559186391946803</v>
      </c>
    </row>
    <row r="480" spans="2:5" ht="17.25" thickBot="1" x14ac:dyDescent="0.35">
      <c r="B480" s="73" t="s">
        <v>6793</v>
      </c>
      <c r="C480" s="74">
        <v>-0.178711350211472</v>
      </c>
      <c r="D480" s="74">
        <v>-4.8273408562331204</v>
      </c>
      <c r="E480" s="74">
        <v>-4.6486296604997701</v>
      </c>
    </row>
    <row r="481" spans="2:5" ht="17.25" thickBot="1" x14ac:dyDescent="0.35">
      <c r="B481" s="73" t="s">
        <v>9038</v>
      </c>
      <c r="C481" s="74">
        <v>-0.39783144058300601</v>
      </c>
      <c r="D481" s="74">
        <v>-8.7126218620673906E-2</v>
      </c>
      <c r="E481" s="74">
        <v>0.31070540197995999</v>
      </c>
    </row>
    <row r="482" spans="2:5" ht="17.25" thickBot="1" x14ac:dyDescent="0.35">
      <c r="B482" s="73" t="s">
        <v>2469</v>
      </c>
      <c r="C482" s="74">
        <v>0.97243901143420997</v>
      </c>
      <c r="D482" s="74">
        <v>0.92177677885071796</v>
      </c>
      <c r="E482" s="74">
        <v>-5.0661697772353097E-2</v>
      </c>
    </row>
    <row r="483" spans="2:5" ht="17.25" thickBot="1" x14ac:dyDescent="0.35">
      <c r="B483" s="73" t="s">
        <v>3350</v>
      </c>
      <c r="C483" s="74">
        <v>-2.4426967710107399</v>
      </c>
      <c r="D483" s="74">
        <v>1.1986324445747001</v>
      </c>
      <c r="E483" s="74">
        <v>3.6413286836559</v>
      </c>
    </row>
    <row r="484" spans="2:5" ht="17.25" thickBot="1" x14ac:dyDescent="0.35">
      <c r="B484" s="73" t="s">
        <v>719</v>
      </c>
      <c r="C484" s="74">
        <v>1.0445647844586901</v>
      </c>
      <c r="D484" s="74">
        <v>-0.55474346727826496</v>
      </c>
      <c r="E484" s="74">
        <v>-1.59930819115199</v>
      </c>
    </row>
    <row r="485" spans="2:5" ht="17.25" thickBot="1" x14ac:dyDescent="0.35">
      <c r="B485" s="73" t="s">
        <v>3358</v>
      </c>
      <c r="C485" s="74">
        <v>-0.69320231817962297</v>
      </c>
      <c r="D485" s="74">
        <v>0.66456930845407802</v>
      </c>
      <c r="E485" s="74">
        <v>1.3577715590586401</v>
      </c>
    </row>
    <row r="486" spans="2:5" ht="17.25" thickBot="1" x14ac:dyDescent="0.35">
      <c r="B486" s="73" t="s">
        <v>1216</v>
      </c>
      <c r="C486" s="74">
        <v>-1.58136314223843</v>
      </c>
      <c r="D486" s="74">
        <v>-0.32031804428151101</v>
      </c>
      <c r="E486" s="74">
        <v>1.2610451214430101</v>
      </c>
    </row>
    <row r="487" spans="2:5" ht="17.25" thickBot="1" x14ac:dyDescent="0.35">
      <c r="B487" s="73" t="s">
        <v>2477</v>
      </c>
      <c r="C487" s="74">
        <v>1.1425474078631701</v>
      </c>
      <c r="D487" s="74">
        <v>0.61367591520902198</v>
      </c>
      <c r="E487" s="74">
        <v>-0.52887165359474297</v>
      </c>
    </row>
    <row r="488" spans="2:5" ht="17.25" thickBot="1" x14ac:dyDescent="0.35">
      <c r="B488" s="73" t="s">
        <v>9106</v>
      </c>
      <c r="C488" s="74">
        <v>1.41648145517535</v>
      </c>
      <c r="D488" s="74">
        <v>0.30871850459674599</v>
      </c>
      <c r="E488" s="74">
        <v>-1.1077628697655399</v>
      </c>
    </row>
    <row r="489" spans="2:5" ht="17.25" thickBot="1" x14ac:dyDescent="0.35">
      <c r="B489" s="73" t="s">
        <v>2485</v>
      </c>
      <c r="C489" s="74">
        <v>1.0276742623423201</v>
      </c>
      <c r="D489" s="74">
        <v>-1.7295748755967399</v>
      </c>
      <c r="E489" s="74">
        <v>-2.7572494672835801</v>
      </c>
    </row>
    <row r="490" spans="2:5" ht="17.25" thickBot="1" x14ac:dyDescent="0.35">
      <c r="B490" s="73" t="s">
        <v>3366</v>
      </c>
      <c r="C490" s="74">
        <v>-0.72023680729411799</v>
      </c>
      <c r="D490" s="74">
        <v>-0.86286978909856205</v>
      </c>
      <c r="E490" s="74">
        <v>-0.14263282805705799</v>
      </c>
    </row>
    <row r="491" spans="2:5" ht="17.25" thickBot="1" x14ac:dyDescent="0.35">
      <c r="B491" s="73" t="s">
        <v>6156</v>
      </c>
      <c r="C491" s="74">
        <v>-0.20378468972790201</v>
      </c>
      <c r="D491" s="74">
        <v>1.16100599888508</v>
      </c>
      <c r="E491" s="74">
        <v>1.36479036083367</v>
      </c>
    </row>
    <row r="492" spans="2:5" ht="17.25" thickBot="1" x14ac:dyDescent="0.35">
      <c r="B492" s="73" t="s">
        <v>6164</v>
      </c>
      <c r="C492" s="74">
        <v>-0.38213132328601102</v>
      </c>
      <c r="D492" s="74">
        <v>1.27283003627668</v>
      </c>
      <c r="E492" s="74">
        <v>1.65496156117247</v>
      </c>
    </row>
    <row r="493" spans="2:5" ht="17.25" thickBot="1" x14ac:dyDescent="0.35">
      <c r="B493" s="73" t="s">
        <v>9044</v>
      </c>
      <c r="C493" s="74">
        <v>0.28377008879784399</v>
      </c>
      <c r="D493" s="74">
        <v>-0.32482974594663</v>
      </c>
      <c r="E493" s="74">
        <v>-0.608599818230668</v>
      </c>
    </row>
    <row r="494" spans="2:5" ht="17.25" thickBot="1" x14ac:dyDescent="0.35">
      <c r="B494" s="73" t="s">
        <v>2493</v>
      </c>
      <c r="C494" s="74">
        <v>0.81693305446845299</v>
      </c>
      <c r="D494" s="74">
        <v>-1.7810685890070199</v>
      </c>
      <c r="E494" s="74">
        <v>-2.5980017531289601</v>
      </c>
    </row>
    <row r="495" spans="2:5" ht="17.25" thickBot="1" x14ac:dyDescent="0.35">
      <c r="B495" s="73" t="s">
        <v>2501</v>
      </c>
      <c r="C495" s="74">
        <v>0.82591829233341996</v>
      </c>
      <c r="D495" s="74">
        <v>0.85334179654815201</v>
      </c>
      <c r="E495" s="74">
        <v>2.7424442996591102E-2</v>
      </c>
    </row>
    <row r="496" spans="2:5" ht="17.25" thickBot="1" x14ac:dyDescent="0.35">
      <c r="B496" s="73" t="s">
        <v>736</v>
      </c>
      <c r="C496" s="74">
        <v>1.2141838800178699</v>
      </c>
      <c r="D496" s="74">
        <v>1.0415128489194501</v>
      </c>
      <c r="E496" s="74">
        <v>-0.17267084334730601</v>
      </c>
    </row>
    <row r="497" spans="2:5" ht="17.25" thickBot="1" x14ac:dyDescent="0.35">
      <c r="B497" s="73" t="s">
        <v>3374</v>
      </c>
      <c r="C497" s="74">
        <v>-0.81623199294164805</v>
      </c>
      <c r="D497" s="74">
        <v>-2.0063763553507199</v>
      </c>
      <c r="E497" s="74">
        <v>-1.1901447058865999</v>
      </c>
    </row>
    <row r="498" spans="2:5" ht="17.25" thickBot="1" x14ac:dyDescent="0.35">
      <c r="B498" s="73" t="s">
        <v>5668</v>
      </c>
      <c r="C498" s="74">
        <v>-0.45697040760799301</v>
      </c>
      <c r="D498" s="74">
        <v>-1.7275338550786199</v>
      </c>
      <c r="E498" s="74">
        <v>-1.27056365043416</v>
      </c>
    </row>
    <row r="499" spans="2:5" ht="17.25" thickBot="1" x14ac:dyDescent="0.35">
      <c r="B499" s="73" t="s">
        <v>2509</v>
      </c>
      <c r="C499" s="74">
        <v>0.71531617708485895</v>
      </c>
      <c r="D499" s="74">
        <v>-1.0677670462670601</v>
      </c>
      <c r="E499" s="74">
        <v>-1.78308304977313</v>
      </c>
    </row>
    <row r="500" spans="2:5" ht="17.25" thickBot="1" x14ac:dyDescent="0.35">
      <c r="B500" s="73" t="s">
        <v>2521</v>
      </c>
      <c r="C500" s="74">
        <v>0.68230181142981605</v>
      </c>
      <c r="D500" s="74">
        <v>-2.2480448093185501</v>
      </c>
      <c r="E500" s="74">
        <v>-2.9303462218569098</v>
      </c>
    </row>
    <row r="501" spans="2:5" ht="17.25" thickBot="1" x14ac:dyDescent="0.35">
      <c r="B501" s="73" t="s">
        <v>2529</v>
      </c>
      <c r="C501" s="74">
        <v>1.15931400583615</v>
      </c>
      <c r="D501" s="74">
        <v>-1.6225314893414799</v>
      </c>
      <c r="E501" s="74">
        <v>-2.7818452621040501</v>
      </c>
    </row>
    <row r="502" spans="2:5" ht="17.25" thickBot="1" x14ac:dyDescent="0.35">
      <c r="B502" s="73" t="s">
        <v>6801</v>
      </c>
      <c r="C502" s="74">
        <v>-0.134936844498251</v>
      </c>
      <c r="D502" s="74">
        <v>-3.5528398726707602</v>
      </c>
      <c r="E502" s="74">
        <v>-3.4179032661833602</v>
      </c>
    </row>
    <row r="503" spans="2:5" ht="17.25" thickBot="1" x14ac:dyDescent="0.35">
      <c r="B503" s="73" t="s">
        <v>2541</v>
      </c>
      <c r="C503" s="74">
        <v>0.86902646183675603</v>
      </c>
      <c r="D503" s="74">
        <v>0.90211295132043001</v>
      </c>
      <c r="E503" s="74">
        <v>3.3086759348073098E-2</v>
      </c>
    </row>
    <row r="504" spans="2:5" ht="17.25" thickBot="1" x14ac:dyDescent="0.35">
      <c r="B504" s="73" t="s">
        <v>6178</v>
      </c>
      <c r="C504" s="74">
        <v>-0.51191755590828603</v>
      </c>
      <c r="D504" s="74">
        <v>2.6471533055645202</v>
      </c>
      <c r="E504" s="74">
        <v>3.1590707922473502</v>
      </c>
    </row>
    <row r="505" spans="2:5" ht="17.25" thickBot="1" x14ac:dyDescent="0.35">
      <c r="B505" s="73" t="s">
        <v>3382</v>
      </c>
      <c r="C505" s="74">
        <v>-1.8673815714634101</v>
      </c>
      <c r="D505" s="74">
        <v>0.41497005170908302</v>
      </c>
      <c r="E505" s="74">
        <v>2.2823517282321499</v>
      </c>
    </row>
    <row r="506" spans="2:5" ht="17.25" thickBot="1" x14ac:dyDescent="0.35">
      <c r="B506" s="73" t="s">
        <v>2549</v>
      </c>
      <c r="C506" s="74">
        <v>2.3953726988159398</v>
      </c>
      <c r="D506" s="74">
        <v>0.24462771594666899</v>
      </c>
      <c r="E506" s="74">
        <v>-2.1507456115518502</v>
      </c>
    </row>
    <row r="507" spans="2:5" ht="17.25" thickBot="1" x14ac:dyDescent="0.35">
      <c r="B507" s="73" t="s">
        <v>2557</v>
      </c>
      <c r="C507" s="74">
        <v>1.4063059076173501</v>
      </c>
      <c r="D507" s="74">
        <v>1.6202208814058801</v>
      </c>
      <c r="E507" s="74">
        <v>0.21391460429739001</v>
      </c>
    </row>
    <row r="508" spans="2:5" ht="17.25" thickBot="1" x14ac:dyDescent="0.35">
      <c r="B508" s="73" t="s">
        <v>6809</v>
      </c>
      <c r="C508" s="74">
        <v>0.70464093773520997</v>
      </c>
      <c r="D508" s="74">
        <v>-2.5492417577340598</v>
      </c>
      <c r="E508" s="74">
        <v>-3.2538819567938702</v>
      </c>
    </row>
    <row r="509" spans="2:5" ht="17.25" thickBot="1" x14ac:dyDescent="0.35">
      <c r="B509" s="73" t="s">
        <v>6816</v>
      </c>
      <c r="C509" s="74">
        <v>-0.261609496205648</v>
      </c>
      <c r="D509" s="74">
        <v>-0.76528459030509099</v>
      </c>
      <c r="E509" s="74">
        <v>-0.50367489577219005</v>
      </c>
    </row>
    <row r="510" spans="2:5" ht="17.25" thickBot="1" x14ac:dyDescent="0.35">
      <c r="B510" s="73" t="s">
        <v>6828</v>
      </c>
      <c r="C510" s="74">
        <v>-0.27081357812159002</v>
      </c>
      <c r="D510" s="74">
        <v>-2.3831522651829098</v>
      </c>
      <c r="E510" s="74">
        <v>-2.1123387324171201</v>
      </c>
    </row>
    <row r="511" spans="2:5" ht="17.25" thickBot="1" x14ac:dyDescent="0.35">
      <c r="B511" s="73" t="s">
        <v>1224</v>
      </c>
      <c r="C511" s="74">
        <v>-2.4860266513209299</v>
      </c>
      <c r="D511" s="74">
        <v>-1.15504943218725</v>
      </c>
      <c r="E511" s="74">
        <v>1.3309770936944401</v>
      </c>
    </row>
    <row r="512" spans="2:5" ht="17.25" thickBot="1" x14ac:dyDescent="0.35">
      <c r="B512" s="73" t="s">
        <v>6836</v>
      </c>
      <c r="C512" s="74">
        <v>-0.27981243398546701</v>
      </c>
      <c r="D512" s="74">
        <v>-1.9982963178769799</v>
      </c>
      <c r="E512" s="74">
        <v>-1.7184838154098501</v>
      </c>
    </row>
    <row r="513" spans="2:5" ht="17.25" thickBot="1" x14ac:dyDescent="0.35">
      <c r="B513" s="73" t="s">
        <v>3390</v>
      </c>
      <c r="C513" s="74">
        <v>-0.82999036293124295</v>
      </c>
      <c r="D513" s="74">
        <v>-0.61629825081812994</v>
      </c>
      <c r="E513" s="74">
        <v>0.213691931906317</v>
      </c>
    </row>
    <row r="514" spans="2:5" ht="17.25" thickBot="1" x14ac:dyDescent="0.35">
      <c r="B514" s="73" t="s">
        <v>2564</v>
      </c>
      <c r="C514" s="74">
        <v>2.5870915491092399</v>
      </c>
      <c r="D514" s="74">
        <v>-1.1787090640878699</v>
      </c>
      <c r="E514" s="74">
        <v>-3.7658004690928299</v>
      </c>
    </row>
    <row r="515" spans="2:5" ht="17.25" thickBot="1" x14ac:dyDescent="0.35">
      <c r="B515" s="73" t="s">
        <v>3398</v>
      </c>
      <c r="C515" s="74">
        <v>-2.12517943192154</v>
      </c>
      <c r="D515" s="74">
        <v>-1.7106688251891</v>
      </c>
      <c r="E515" s="74">
        <v>0.41451118026941403</v>
      </c>
    </row>
    <row r="516" spans="2:5" ht="17.25" thickBot="1" x14ac:dyDescent="0.35">
      <c r="B516" s="73" t="s">
        <v>3405</v>
      </c>
      <c r="C516" s="74">
        <v>-1.6096778983470299</v>
      </c>
      <c r="D516" s="74">
        <v>1.4766025468828099</v>
      </c>
      <c r="E516" s="74">
        <v>3.0862805350937701</v>
      </c>
    </row>
    <row r="517" spans="2:5" ht="17.25" thickBot="1" x14ac:dyDescent="0.35">
      <c r="B517" s="73" t="s">
        <v>2572</v>
      </c>
      <c r="C517" s="74">
        <v>1.5248911320467899</v>
      </c>
      <c r="D517" s="74">
        <v>-1.1294583601317101</v>
      </c>
      <c r="E517" s="74">
        <v>-2.6543492875727202</v>
      </c>
    </row>
    <row r="518" spans="2:5" ht="17.25" thickBot="1" x14ac:dyDescent="0.35">
      <c r="B518" s="73" t="s">
        <v>753</v>
      </c>
      <c r="C518" s="74">
        <v>1.5895535380122701</v>
      </c>
      <c r="D518" s="74">
        <v>1.5883258274693199</v>
      </c>
      <c r="E518" s="74">
        <v>-1.2278229998757099E-3</v>
      </c>
    </row>
    <row r="519" spans="2:5" ht="17.25" thickBot="1" x14ac:dyDescent="0.35">
      <c r="B519" s="73" t="s">
        <v>770</v>
      </c>
      <c r="C519" s="74">
        <v>1.5136812395016399</v>
      </c>
      <c r="D519" s="74">
        <v>0.408110748730593</v>
      </c>
      <c r="E519" s="74">
        <v>-1.1055710165827299</v>
      </c>
    </row>
    <row r="520" spans="2:5" ht="17.25" thickBot="1" x14ac:dyDescent="0.35">
      <c r="B520" s="73" t="s">
        <v>5405</v>
      </c>
      <c r="C520" s="74">
        <v>6.5626075624393904E-2</v>
      </c>
      <c r="D520" s="74">
        <v>1.6498655811577501</v>
      </c>
      <c r="E520" s="74">
        <v>1.5842395293862299</v>
      </c>
    </row>
    <row r="521" spans="2:5" ht="17.25" thickBot="1" x14ac:dyDescent="0.35">
      <c r="B521" s="73" t="s">
        <v>5417</v>
      </c>
      <c r="C521" s="74">
        <v>0.21845509115554401</v>
      </c>
      <c r="D521" s="74">
        <v>1.1239872745796899</v>
      </c>
      <c r="E521" s="74">
        <v>0.90553266924528297</v>
      </c>
    </row>
    <row r="522" spans="2:5" ht="17.25" thickBot="1" x14ac:dyDescent="0.35">
      <c r="B522" s="73" t="s">
        <v>9107</v>
      </c>
      <c r="C522" s="74">
        <v>0.35047348485247598</v>
      </c>
      <c r="D522" s="74">
        <v>0.31635546825533301</v>
      </c>
      <c r="E522" s="74">
        <v>-3.4117772365048399E-2</v>
      </c>
    </row>
    <row r="523" spans="2:5" ht="17.25" thickBot="1" x14ac:dyDescent="0.35">
      <c r="B523" s="73" t="s">
        <v>3413</v>
      </c>
      <c r="C523" s="74">
        <v>-1.10580324808363</v>
      </c>
      <c r="D523" s="74">
        <v>1.8801573218813801</v>
      </c>
      <c r="E523" s="74">
        <v>2.98596048922531</v>
      </c>
    </row>
    <row r="524" spans="2:5" ht="17.25" thickBot="1" x14ac:dyDescent="0.35">
      <c r="B524" s="73" t="s">
        <v>9108</v>
      </c>
      <c r="C524" s="74">
        <v>0.57876678672081405</v>
      </c>
      <c r="D524" s="74">
        <v>0.154277295722102</v>
      </c>
      <c r="E524" s="74">
        <v>-0.42448899774266002</v>
      </c>
    </row>
    <row r="525" spans="2:5" ht="17.25" thickBot="1" x14ac:dyDescent="0.35">
      <c r="B525" s="73" t="s">
        <v>5425</v>
      </c>
      <c r="C525" s="74">
        <v>-0.26367966562621598</v>
      </c>
      <c r="D525" s="74">
        <v>0.73540693038695204</v>
      </c>
      <c r="E525" s="74">
        <v>0.99908720668531203</v>
      </c>
    </row>
    <row r="526" spans="2:5" ht="17.25" thickBot="1" x14ac:dyDescent="0.35">
      <c r="B526" s="73" t="s">
        <v>2579</v>
      </c>
      <c r="C526" s="74">
        <v>2.6452275984374798</v>
      </c>
      <c r="D526" s="74">
        <v>-1.59583454073256</v>
      </c>
      <c r="E526" s="74">
        <v>-4.2410619891046597</v>
      </c>
    </row>
    <row r="527" spans="2:5" ht="17.25" thickBot="1" x14ac:dyDescent="0.35">
      <c r="B527" s="73" t="s">
        <v>1231</v>
      </c>
      <c r="C527" s="74">
        <v>-0.67555457998228896</v>
      </c>
      <c r="D527" s="74">
        <v>-0.38888258980935902</v>
      </c>
      <c r="E527" s="74">
        <v>0.286671823568589</v>
      </c>
    </row>
    <row r="528" spans="2:5" ht="17.25" thickBot="1" x14ac:dyDescent="0.35">
      <c r="B528" s="73" t="s">
        <v>9109</v>
      </c>
      <c r="C528" s="74">
        <v>-0.30276689214543201</v>
      </c>
      <c r="D528" s="74">
        <v>3.6809950776248899E-2</v>
      </c>
      <c r="E528" s="74">
        <v>0.33957639921585098</v>
      </c>
    </row>
    <row r="529" spans="2:5" ht="17.25" thickBot="1" x14ac:dyDescent="0.35">
      <c r="B529" s="73" t="s">
        <v>6844</v>
      </c>
      <c r="C529" s="74">
        <v>5.33894195446349E-2</v>
      </c>
      <c r="D529" s="74">
        <v>-2.2422373270480098</v>
      </c>
      <c r="E529" s="74">
        <v>-2.2956266037963702</v>
      </c>
    </row>
    <row r="530" spans="2:5" ht="17.25" thickBot="1" x14ac:dyDescent="0.35">
      <c r="B530" s="73" t="s">
        <v>2587</v>
      </c>
      <c r="C530" s="74">
        <v>0.896822080189139</v>
      </c>
      <c r="D530" s="74">
        <v>-1.32461075422703</v>
      </c>
      <c r="E530" s="74">
        <v>-2.2214327712964099</v>
      </c>
    </row>
    <row r="531" spans="2:5" ht="17.25" thickBot="1" x14ac:dyDescent="0.35">
      <c r="B531" s="73" t="s">
        <v>2595</v>
      </c>
      <c r="C531" s="74">
        <v>2.03526319087876</v>
      </c>
      <c r="D531" s="74">
        <v>-0.46503679569455703</v>
      </c>
      <c r="E531" s="74">
        <v>-2.5003003219248199</v>
      </c>
    </row>
    <row r="532" spans="2:5" ht="17.25" thickBot="1" x14ac:dyDescent="0.35">
      <c r="B532" s="73" t="s">
        <v>3421</v>
      </c>
      <c r="C532" s="74">
        <v>-0.63327102058859397</v>
      </c>
      <c r="D532" s="74">
        <v>0.54011557457325199</v>
      </c>
      <c r="E532" s="74">
        <v>1.1733865195242099</v>
      </c>
    </row>
    <row r="533" spans="2:5" ht="17.25" thickBot="1" x14ac:dyDescent="0.35">
      <c r="B533" s="73" t="s">
        <v>2603</v>
      </c>
      <c r="C533" s="74">
        <v>1.2638607131876001</v>
      </c>
      <c r="D533" s="74">
        <v>0.89083965924826403</v>
      </c>
      <c r="E533" s="74">
        <v>-0.37302117436136101</v>
      </c>
    </row>
    <row r="534" spans="2:5" ht="17.25" thickBot="1" x14ac:dyDescent="0.35">
      <c r="B534" s="73" t="s">
        <v>2611</v>
      </c>
      <c r="C534" s="74">
        <v>0.67032098094277603</v>
      </c>
      <c r="D534" s="74">
        <v>-1.6855183141557599</v>
      </c>
      <c r="E534" s="74">
        <v>-2.3558387759522401</v>
      </c>
    </row>
    <row r="535" spans="2:5" ht="17.25" thickBot="1" x14ac:dyDescent="0.35">
      <c r="B535" s="73" t="s">
        <v>9110</v>
      </c>
      <c r="C535" s="74">
        <v>0.194581317488284</v>
      </c>
      <c r="D535" s="74">
        <v>-0.79033802795223096</v>
      </c>
      <c r="E535" s="74">
        <v>-0.98491925669438496</v>
      </c>
    </row>
    <row r="536" spans="2:5" ht="17.25" thickBot="1" x14ac:dyDescent="0.35">
      <c r="B536" s="73" t="s">
        <v>9111</v>
      </c>
      <c r="C536" s="74">
        <v>-1.05163568418088</v>
      </c>
      <c r="D536" s="74">
        <v>-0.33697752360057898</v>
      </c>
      <c r="E536" s="74">
        <v>0.71465787715136997</v>
      </c>
    </row>
    <row r="537" spans="2:5" ht="17.25" thickBot="1" x14ac:dyDescent="0.35">
      <c r="B537" s="73" t="s">
        <v>9112</v>
      </c>
      <c r="C537" s="74">
        <v>-0.46415745008131698</v>
      </c>
      <c r="D537" s="74">
        <v>-0.59043288251821102</v>
      </c>
      <c r="E537" s="74">
        <v>-0.126275452365437</v>
      </c>
    </row>
    <row r="538" spans="2:5" ht="17.25" thickBot="1" x14ac:dyDescent="0.35">
      <c r="B538" s="73" t="s">
        <v>6206</v>
      </c>
      <c r="C538" s="74">
        <v>0.22541684755097999</v>
      </c>
      <c r="D538" s="74">
        <v>1.62411165922249</v>
      </c>
      <c r="E538" s="74">
        <v>1.39869458390054</v>
      </c>
    </row>
    <row r="539" spans="2:5" ht="17.25" thickBot="1" x14ac:dyDescent="0.35">
      <c r="B539" s="73" t="s">
        <v>2619</v>
      </c>
      <c r="C539" s="74">
        <v>0.94875258412149199</v>
      </c>
      <c r="D539" s="74">
        <v>2.2691881829443301</v>
      </c>
      <c r="E539" s="74">
        <v>1.32043557645</v>
      </c>
    </row>
    <row r="540" spans="2:5" ht="17.25" thickBot="1" x14ac:dyDescent="0.35">
      <c r="B540" s="73" t="s">
        <v>5445</v>
      </c>
      <c r="C540" s="74">
        <v>4.3389304027606698E-2</v>
      </c>
      <c r="D540" s="74">
        <v>1.68317137495078</v>
      </c>
      <c r="E540" s="74">
        <v>1.6397813480558801</v>
      </c>
    </row>
    <row r="541" spans="2:5" ht="17.25" thickBot="1" x14ac:dyDescent="0.35">
      <c r="B541" s="73" t="s">
        <v>9055</v>
      </c>
      <c r="C541" s="74">
        <v>0.40726681236315398</v>
      </c>
      <c r="D541" s="74">
        <v>0.63460070260394696</v>
      </c>
      <c r="E541" s="74">
        <v>0.22733321968036699</v>
      </c>
    </row>
    <row r="542" spans="2:5" ht="17.25" thickBot="1" x14ac:dyDescent="0.35">
      <c r="B542" s="73" t="s">
        <v>9113</v>
      </c>
      <c r="C542" s="74">
        <v>0</v>
      </c>
      <c r="D542" s="74">
        <v>0</v>
      </c>
      <c r="E542" s="74">
        <v>0</v>
      </c>
    </row>
    <row r="543" spans="2:5" ht="17.25" thickBot="1" x14ac:dyDescent="0.35">
      <c r="B543" s="73" t="s">
        <v>9114</v>
      </c>
      <c r="C543" s="74">
        <v>1.00417848005059</v>
      </c>
      <c r="D543" s="74">
        <v>0.71140327608575704</v>
      </c>
      <c r="E543" s="74">
        <v>-0.29277508759887499</v>
      </c>
    </row>
    <row r="544" spans="2:5" ht="17.25" thickBot="1" x14ac:dyDescent="0.35">
      <c r="B544" s="73" t="s">
        <v>2627</v>
      </c>
      <c r="C544" s="74">
        <v>0.93251780127515005</v>
      </c>
      <c r="D544" s="74">
        <v>-1.53605284253241</v>
      </c>
      <c r="E544" s="74">
        <v>-2.4685711262852399</v>
      </c>
    </row>
    <row r="545" spans="2:5" ht="17.25" thickBot="1" x14ac:dyDescent="0.35">
      <c r="B545" s="73" t="s">
        <v>3429</v>
      </c>
      <c r="C545" s="74">
        <v>-1.3358357710065201</v>
      </c>
      <c r="D545" s="74">
        <v>1.1803859562258301</v>
      </c>
      <c r="E545" s="74">
        <v>2.5162216999157399</v>
      </c>
    </row>
    <row r="546" spans="2:5" ht="17.25" thickBot="1" x14ac:dyDescent="0.35">
      <c r="B546" s="73" t="s">
        <v>1247</v>
      </c>
      <c r="C546" s="74">
        <v>-0.913288777974814</v>
      </c>
      <c r="D546" s="74">
        <v>0.72997904479273701</v>
      </c>
      <c r="E546" s="74">
        <v>1.6432674500869799</v>
      </c>
    </row>
    <row r="547" spans="2:5" ht="17.25" thickBot="1" x14ac:dyDescent="0.35">
      <c r="B547" s="73" t="s">
        <v>6852</v>
      </c>
      <c r="C547" s="74">
        <v>0.13829940953238401</v>
      </c>
      <c r="D547" s="74">
        <v>-0.64024248533351602</v>
      </c>
      <c r="E547" s="74">
        <v>-0.77854134569442701</v>
      </c>
    </row>
    <row r="548" spans="2:5" ht="17.25" thickBot="1" x14ac:dyDescent="0.35">
      <c r="B548" s="73" t="s">
        <v>9115</v>
      </c>
      <c r="C548" s="74">
        <v>-0.186675126515047</v>
      </c>
      <c r="D548" s="74">
        <v>0.44373712461241799</v>
      </c>
      <c r="E548" s="74">
        <v>0.63041199528235703</v>
      </c>
    </row>
    <row r="549" spans="2:5" ht="17.25" thickBot="1" x14ac:dyDescent="0.35">
      <c r="B549" s="73" t="s">
        <v>9057</v>
      </c>
      <c r="C549" s="74">
        <v>0.10109870796355799</v>
      </c>
      <c r="D549" s="74">
        <v>-1.5117729348606401E-2</v>
      </c>
      <c r="E549" s="74">
        <v>-0.116216703959224</v>
      </c>
    </row>
    <row r="550" spans="2:5" ht="17.25" thickBot="1" x14ac:dyDescent="0.35">
      <c r="B550" s="73" t="s">
        <v>2635</v>
      </c>
      <c r="C550" s="74">
        <v>0.91911503116217697</v>
      </c>
      <c r="D550" s="74">
        <v>0.80684205587116598</v>
      </c>
      <c r="E550" s="74">
        <v>-0.11227245419941501</v>
      </c>
    </row>
    <row r="551" spans="2:5" ht="17.25" thickBot="1" x14ac:dyDescent="0.35">
      <c r="B551" s="73" t="s">
        <v>807</v>
      </c>
      <c r="C551" s="74">
        <v>0.70144880777857299</v>
      </c>
      <c r="D551" s="74">
        <v>-0.85250546999391996</v>
      </c>
      <c r="E551" s="74">
        <v>-1.5539547101928499</v>
      </c>
    </row>
    <row r="552" spans="2:5" ht="17.25" thickBot="1" x14ac:dyDescent="0.35">
      <c r="B552" s="73" t="s">
        <v>9116</v>
      </c>
      <c r="C552" s="74">
        <v>-3.1537900876707499E-2</v>
      </c>
      <c r="D552" s="74">
        <v>0.54074347784733801</v>
      </c>
      <c r="E552" s="74">
        <v>0.57228142607569998</v>
      </c>
    </row>
    <row r="553" spans="2:5" ht="17.25" thickBot="1" x14ac:dyDescent="0.35">
      <c r="B553" s="73" t="s">
        <v>6860</v>
      </c>
      <c r="C553" s="74">
        <v>-0.105075010852494</v>
      </c>
      <c r="D553" s="74">
        <v>-3.4569047019406298</v>
      </c>
      <c r="E553" s="74">
        <v>-3.3518296976785802</v>
      </c>
    </row>
    <row r="554" spans="2:5" ht="17.25" thickBot="1" x14ac:dyDescent="0.35">
      <c r="B554" s="73" t="s">
        <v>2643</v>
      </c>
      <c r="C554" s="74">
        <v>1.7699113481434099</v>
      </c>
      <c r="D554" s="74">
        <v>1.05904787605993</v>
      </c>
      <c r="E554" s="74">
        <v>-0.71086362585672302</v>
      </c>
    </row>
    <row r="555" spans="2:5" ht="17.25" thickBot="1" x14ac:dyDescent="0.35">
      <c r="B555" s="73" t="s">
        <v>8305</v>
      </c>
      <c r="C555" s="74">
        <v>0.34899266537615897</v>
      </c>
      <c r="D555" s="74">
        <v>-0.51416618414071202</v>
      </c>
      <c r="E555" s="74">
        <v>-0.86315843165165795</v>
      </c>
    </row>
    <row r="556" spans="2:5" ht="17.25" thickBot="1" x14ac:dyDescent="0.35">
      <c r="B556" s="73" t="s">
        <v>9117</v>
      </c>
      <c r="C556" s="74">
        <v>0.50825825739629105</v>
      </c>
      <c r="D556" s="74">
        <v>1.40481519348673E-2</v>
      </c>
      <c r="E556" s="74">
        <v>-0.49421006245767302</v>
      </c>
    </row>
    <row r="557" spans="2:5" ht="17.25" thickBot="1" x14ac:dyDescent="0.35">
      <c r="B557" s="73" t="s">
        <v>2651</v>
      </c>
      <c r="C557" s="74">
        <v>2.2649176964743698</v>
      </c>
      <c r="D557" s="74">
        <v>0.74362267606765398</v>
      </c>
      <c r="E557" s="74">
        <v>-1.5212952800078301</v>
      </c>
    </row>
    <row r="558" spans="2:5" ht="17.25" thickBot="1" x14ac:dyDescent="0.35">
      <c r="B558" s="73" t="s">
        <v>6871</v>
      </c>
      <c r="C558" s="74">
        <v>0.28033041652865898</v>
      </c>
      <c r="D558" s="74">
        <v>-0.73658982105037796</v>
      </c>
      <c r="E558" s="74">
        <v>-1.01692008059557</v>
      </c>
    </row>
    <row r="559" spans="2:5" ht="17.25" thickBot="1" x14ac:dyDescent="0.35">
      <c r="B559" s="117" t="s">
        <v>9118</v>
      </c>
      <c r="C559" s="118">
        <v>7.9777453228911999E-2</v>
      </c>
      <c r="D559" s="118">
        <v>-0.37847236805573198</v>
      </c>
      <c r="E559" s="118">
        <v>-0.45824947187006398</v>
      </c>
    </row>
    <row r="560" spans="2:5" ht="17.25" thickBot="1" x14ac:dyDescent="0.35">
      <c r="B560" s="117" t="s">
        <v>6217</v>
      </c>
      <c r="C560" s="118">
        <v>0.20365347446696999</v>
      </c>
      <c r="D560" s="118">
        <v>1.5820226612333801</v>
      </c>
      <c r="E560" s="118">
        <v>1.3783684564116601</v>
      </c>
    </row>
    <row r="561" spans="2:5" ht="17.25" thickBot="1" x14ac:dyDescent="0.35">
      <c r="B561" s="117" t="s">
        <v>2663</v>
      </c>
      <c r="C561" s="118">
        <v>0.81240539698653003</v>
      </c>
      <c r="D561" s="118">
        <v>-0.53025152901137795</v>
      </c>
      <c r="E561" s="118">
        <v>-1.3426570696548701</v>
      </c>
    </row>
    <row r="562" spans="2:5" ht="17.25" thickBot="1" x14ac:dyDescent="0.35">
      <c r="B562" s="117" t="s">
        <v>2675</v>
      </c>
      <c r="C562" s="118">
        <v>0.73037910611435597</v>
      </c>
      <c r="D562" s="118">
        <v>-2.9076496528495901</v>
      </c>
      <c r="E562" s="118">
        <v>-3.63802920593595</v>
      </c>
    </row>
    <row r="563" spans="2:5" ht="17.25" thickBot="1" x14ac:dyDescent="0.35">
      <c r="B563" s="117" t="s">
        <v>815</v>
      </c>
      <c r="C563" s="118">
        <v>1.6200683547416299</v>
      </c>
      <c r="D563" s="118">
        <v>-3.0157440299970499</v>
      </c>
      <c r="E563" s="118">
        <v>-4.6358121882415002</v>
      </c>
    </row>
    <row r="564" spans="2:5" ht="17.25" thickBot="1" x14ac:dyDescent="0.35">
      <c r="B564" s="117" t="s">
        <v>3449</v>
      </c>
      <c r="C564" s="118">
        <v>-1.7475639941693499</v>
      </c>
      <c r="D564" s="118">
        <v>-0.27943293705731898</v>
      </c>
      <c r="E564" s="118">
        <v>1.4681307584824701</v>
      </c>
    </row>
    <row r="565" spans="2:5" ht="17.25" thickBot="1" x14ac:dyDescent="0.35">
      <c r="B565" s="117" t="s">
        <v>5704</v>
      </c>
      <c r="C565" s="118">
        <v>0.51120386678815299</v>
      </c>
      <c r="D565" s="118">
        <v>-1.3513832544987601</v>
      </c>
      <c r="E565" s="118">
        <v>-1.86258723773844</v>
      </c>
    </row>
    <row r="566" spans="2:5" ht="17.25" thickBot="1" x14ac:dyDescent="0.35">
      <c r="B566" s="117" t="s">
        <v>1255</v>
      </c>
      <c r="C566" s="118">
        <v>-0.61587148279499604</v>
      </c>
      <c r="D566" s="118">
        <v>2.2207287628357199E-2</v>
      </c>
      <c r="E566" s="118">
        <v>0.63807847233806303</v>
      </c>
    </row>
    <row r="567" spans="2:5" ht="17.25" thickBot="1" x14ac:dyDescent="0.35">
      <c r="B567" s="117" t="s">
        <v>9119</v>
      </c>
      <c r="C567" s="118">
        <v>0.26405355027404998</v>
      </c>
      <c r="D567" s="118">
        <v>-8.6472752886227897E-2</v>
      </c>
      <c r="E567" s="118">
        <v>-0.35052617340969</v>
      </c>
    </row>
    <row r="568" spans="2:5" ht="17.25" thickBot="1" x14ac:dyDescent="0.35">
      <c r="B568" s="117" t="s">
        <v>2686</v>
      </c>
      <c r="C568" s="118">
        <v>0.83588204555136203</v>
      </c>
      <c r="D568" s="118">
        <v>-0.50772880070613102</v>
      </c>
      <c r="E568" s="118">
        <v>-1.34361090313095</v>
      </c>
    </row>
    <row r="569" spans="2:5" ht="17.25" thickBot="1" x14ac:dyDescent="0.35">
      <c r="B569" s="117" t="s">
        <v>9062</v>
      </c>
      <c r="C569" s="118">
        <v>0.95643809814408198</v>
      </c>
      <c r="D569" s="118">
        <v>-0.47559023931886202</v>
      </c>
      <c r="E569" s="118">
        <v>-1.4320282317973401</v>
      </c>
    </row>
    <row r="570" spans="2:5" ht="17.25" thickBot="1" x14ac:dyDescent="0.35">
      <c r="B570" s="117" t="s">
        <v>6878</v>
      </c>
      <c r="C570" s="118">
        <v>0.172054770113995</v>
      </c>
      <c r="D570" s="118">
        <v>-1.21074317037162</v>
      </c>
      <c r="E570" s="118">
        <v>-1.38279744922353</v>
      </c>
    </row>
    <row r="571" spans="2:5" ht="17.25" thickBot="1" x14ac:dyDescent="0.35">
      <c r="B571" s="117" t="s">
        <v>2694</v>
      </c>
      <c r="C571" s="118">
        <v>4.01885134534818</v>
      </c>
      <c r="D571" s="118">
        <v>-0.480813202121122</v>
      </c>
      <c r="E571" s="118">
        <v>-4.4996642523916899</v>
      </c>
    </row>
    <row r="572" spans="2:5" ht="17.25" thickBot="1" x14ac:dyDescent="0.35">
      <c r="B572" s="117" t="s">
        <v>9120</v>
      </c>
      <c r="C572" s="118">
        <v>0</v>
      </c>
      <c r="D572" s="118">
        <v>0</v>
      </c>
      <c r="E572" s="118">
        <v>0</v>
      </c>
    </row>
    <row r="573" spans="2:5" ht="17.25" thickBot="1" x14ac:dyDescent="0.35">
      <c r="B573" s="117" t="s">
        <v>9065</v>
      </c>
      <c r="C573" s="118">
        <v>1.3097743434331E-2</v>
      </c>
      <c r="D573" s="118">
        <v>-0.279807704983147</v>
      </c>
      <c r="E573" s="118">
        <v>-0.29290498950190602</v>
      </c>
    </row>
    <row r="574" spans="2:5" ht="17.25" thickBot="1" x14ac:dyDescent="0.35">
      <c r="B574" s="117" t="s">
        <v>836</v>
      </c>
      <c r="C574" s="118">
        <v>0.708707263099704</v>
      </c>
      <c r="D574" s="118">
        <v>-0.14866231646467301</v>
      </c>
      <c r="E574" s="118">
        <v>-0.85736934095736195</v>
      </c>
    </row>
    <row r="575" spans="2:5" ht="17.25" thickBot="1" x14ac:dyDescent="0.35">
      <c r="B575" s="117" t="s">
        <v>1263</v>
      </c>
      <c r="C575" s="118">
        <v>-1.20639838651817</v>
      </c>
      <c r="D575" s="118">
        <v>1.0916761415896901</v>
      </c>
      <c r="E575" s="118">
        <v>2.2980746684304898</v>
      </c>
    </row>
    <row r="576" spans="2:5" ht="17.25" thickBot="1" x14ac:dyDescent="0.35">
      <c r="B576" s="117" t="s">
        <v>2702</v>
      </c>
      <c r="C576" s="118">
        <v>1.07165971402993</v>
      </c>
      <c r="D576" s="118">
        <v>0.627081022379394</v>
      </c>
      <c r="E576" s="118">
        <v>-0.44457882450160402</v>
      </c>
    </row>
    <row r="577" spans="2:5" ht="17.25" thickBot="1" x14ac:dyDescent="0.35">
      <c r="B577" s="117" t="s">
        <v>6886</v>
      </c>
      <c r="C577" s="118">
        <v>-0.223657618370741</v>
      </c>
      <c r="D577" s="118">
        <v>-0.92180909951315904</v>
      </c>
      <c r="E577" s="118">
        <v>-0.69815157984240295</v>
      </c>
    </row>
    <row r="578" spans="2:5" ht="17.25" thickBot="1" x14ac:dyDescent="0.35">
      <c r="B578" s="117" t="s">
        <v>9067</v>
      </c>
      <c r="C578" s="118">
        <v>0.15494866451483</v>
      </c>
      <c r="D578" s="118">
        <v>-1.63242943125067</v>
      </c>
      <c r="E578" s="118">
        <v>-1.7873778722382001</v>
      </c>
    </row>
    <row r="579" spans="2:5" ht="17.25" thickBot="1" x14ac:dyDescent="0.35">
      <c r="B579" s="117" t="s">
        <v>2710</v>
      </c>
      <c r="C579" s="118">
        <v>1.44396091690484</v>
      </c>
      <c r="D579" s="118">
        <v>0.52471063660620898</v>
      </c>
      <c r="E579" s="118">
        <v>-0.91924984342708205</v>
      </c>
    </row>
    <row r="580" spans="2:5" ht="17.25" thickBot="1" x14ac:dyDescent="0.35">
      <c r="B580" s="117" t="s">
        <v>3460</v>
      </c>
      <c r="C580" s="118">
        <v>-1.3299221740482901</v>
      </c>
      <c r="D580" s="118">
        <v>-3.3056200579099402</v>
      </c>
      <c r="E580" s="118">
        <v>-1.97569847873255</v>
      </c>
    </row>
    <row r="581" spans="2:5" ht="17.25" thickBot="1" x14ac:dyDescent="0.35">
      <c r="B581" s="117" t="s">
        <v>2718</v>
      </c>
      <c r="C581" s="118">
        <v>0.98076967777791801</v>
      </c>
      <c r="D581" s="118">
        <v>0.81294256858107505</v>
      </c>
      <c r="E581" s="118">
        <v>-0.167827765938658</v>
      </c>
    </row>
    <row r="582" spans="2:5" ht="17.25" thickBot="1" x14ac:dyDescent="0.35">
      <c r="B582" s="117" t="s">
        <v>3468</v>
      </c>
      <c r="C582" s="118">
        <v>-1.7275472325519201</v>
      </c>
      <c r="D582" s="118">
        <v>0.43432558018544598</v>
      </c>
      <c r="E582" s="118">
        <v>2.16187317475605</v>
      </c>
    </row>
    <row r="583" spans="2:5" ht="17.25" thickBot="1" x14ac:dyDescent="0.35">
      <c r="B583" s="117" t="s">
        <v>3476</v>
      </c>
      <c r="C583" s="118">
        <v>-1.9148658156456999</v>
      </c>
      <c r="D583" s="118">
        <v>-0.53867009979588298</v>
      </c>
      <c r="E583" s="118">
        <v>1.3761953490622001</v>
      </c>
    </row>
    <row r="584" spans="2:5" ht="17.25" thickBot="1" x14ac:dyDescent="0.35">
      <c r="B584" s="117" t="s">
        <v>6894</v>
      </c>
      <c r="C584" s="118">
        <v>0.13746417698499799</v>
      </c>
      <c r="D584" s="118">
        <v>-0.63564003770212696</v>
      </c>
      <c r="E584" s="118">
        <v>-0.77310384421800304</v>
      </c>
    </row>
    <row r="585" spans="2:5" ht="17.25" thickBot="1" x14ac:dyDescent="0.35">
      <c r="B585" s="117" t="s">
        <v>2726</v>
      </c>
      <c r="C585" s="118">
        <v>1.1397098150490099</v>
      </c>
      <c r="D585" s="118">
        <v>-3.5202608387360699</v>
      </c>
      <c r="E585" s="118">
        <v>-4.6599702221543202</v>
      </c>
    </row>
    <row r="586" spans="2:5" ht="17.25" thickBot="1" x14ac:dyDescent="0.35">
      <c r="B586" s="117" t="s">
        <v>3484</v>
      </c>
      <c r="C586" s="118">
        <v>-0.702874100594856</v>
      </c>
      <c r="D586" s="118">
        <v>5.9855011506057897E-2</v>
      </c>
      <c r="E586" s="118">
        <v>0.76272894812896197</v>
      </c>
    </row>
    <row r="587" spans="2:5" ht="17.25" thickBot="1" x14ac:dyDescent="0.35">
      <c r="B587" s="117" t="s">
        <v>9121</v>
      </c>
      <c r="C587" s="118">
        <v>-0.49548414639719601</v>
      </c>
      <c r="D587" s="118">
        <v>0.57013355092441598</v>
      </c>
      <c r="E587" s="118">
        <v>1.0656178043654501</v>
      </c>
    </row>
    <row r="588" spans="2:5" ht="17.25" thickBot="1" x14ac:dyDescent="0.35">
      <c r="B588" s="117" t="s">
        <v>6901</v>
      </c>
      <c r="C588" s="118">
        <v>0.327420642112144</v>
      </c>
      <c r="D588" s="118">
        <v>-1.0198711366253399</v>
      </c>
      <c r="E588" s="118">
        <v>-1.3472919608476099</v>
      </c>
    </row>
    <row r="589" spans="2:5" ht="17.25" thickBot="1" x14ac:dyDescent="0.35">
      <c r="B589" s="117" t="s">
        <v>3491</v>
      </c>
      <c r="C589" s="118">
        <v>-1.7115455172798399</v>
      </c>
      <c r="D589" s="118">
        <v>0.58532409096065496</v>
      </c>
      <c r="E589" s="118">
        <v>2.2968693793117598</v>
      </c>
    </row>
    <row r="590" spans="2:5" ht="17.25" thickBot="1" x14ac:dyDescent="0.35">
      <c r="B590" s="117" t="s">
        <v>2734</v>
      </c>
      <c r="C590" s="118">
        <v>2.2623387389013101</v>
      </c>
      <c r="D590" s="118">
        <v>0</v>
      </c>
      <c r="E590" s="118">
        <v>-2.2623388482766398</v>
      </c>
    </row>
    <row r="591" spans="2:5" ht="17.25" thickBot="1" x14ac:dyDescent="0.35">
      <c r="B591" s="117" t="s">
        <v>6909</v>
      </c>
      <c r="C591" s="118">
        <v>-0.50177609707749404</v>
      </c>
      <c r="D591" s="118">
        <v>-0.71670426208107796</v>
      </c>
      <c r="E591" s="118">
        <v>-0.21492809648552999</v>
      </c>
    </row>
    <row r="592" spans="2:5" ht="17.25" thickBot="1" x14ac:dyDescent="0.35">
      <c r="B592" s="117" t="s">
        <v>1283</v>
      </c>
      <c r="C592" s="118">
        <v>-2.08907519619145</v>
      </c>
      <c r="D592" s="118">
        <v>1.0846405471753999</v>
      </c>
      <c r="E592" s="118">
        <v>3.17371574755219</v>
      </c>
    </row>
    <row r="593" spans="2:5" ht="17.25" thickBot="1" x14ac:dyDescent="0.35">
      <c r="B593" s="117" t="s">
        <v>2742</v>
      </c>
      <c r="C593" s="118">
        <v>0.65016438342731697</v>
      </c>
      <c r="D593" s="118">
        <v>1.9038936041046299</v>
      </c>
      <c r="E593" s="118">
        <v>1.25372913424016</v>
      </c>
    </row>
    <row r="594" spans="2:5" ht="17.25" thickBot="1" x14ac:dyDescent="0.35">
      <c r="B594" s="117" t="s">
        <v>2749</v>
      </c>
      <c r="C594" s="118">
        <v>0.64626313529429102</v>
      </c>
      <c r="D594" s="118">
        <v>-1.3030447106526499</v>
      </c>
      <c r="E594" s="118">
        <v>-1.9493074649928499</v>
      </c>
    </row>
    <row r="595" spans="2:5" ht="17.25" thickBot="1" x14ac:dyDescent="0.35">
      <c r="B595" s="117" t="s">
        <v>2757</v>
      </c>
      <c r="C595" s="118">
        <v>1.4407024280970999</v>
      </c>
      <c r="D595" s="118">
        <v>-0.52867475515694395</v>
      </c>
      <c r="E595" s="118">
        <v>-1.96937745944252</v>
      </c>
    </row>
    <row r="596" spans="2:5" ht="17.25" thickBot="1" x14ac:dyDescent="0.35">
      <c r="B596" s="117" t="s">
        <v>2765</v>
      </c>
      <c r="C596" s="118">
        <v>2.7498553790645399</v>
      </c>
      <c r="D596" s="118">
        <v>-3.6750650018911299</v>
      </c>
      <c r="E596" s="118">
        <v>-6.4249200684390404</v>
      </c>
    </row>
    <row r="597" spans="2:5" ht="17.25" thickBot="1" x14ac:dyDescent="0.35">
      <c r="B597" s="117" t="s">
        <v>2773</v>
      </c>
      <c r="C597" s="118">
        <v>0.78078377964450596</v>
      </c>
      <c r="D597" s="118">
        <v>0.75722811173028104</v>
      </c>
      <c r="E597" s="118">
        <v>-2.3555854231390901E-2</v>
      </c>
    </row>
    <row r="598" spans="2:5" ht="17.25" thickBot="1" x14ac:dyDescent="0.35">
      <c r="B598" s="117" t="s">
        <v>867</v>
      </c>
      <c r="C598" s="118">
        <v>0.919701616754942</v>
      </c>
      <c r="D598" s="118">
        <v>-0.95423777043134494</v>
      </c>
      <c r="E598" s="118">
        <v>-1.8739390248872401</v>
      </c>
    </row>
    <row r="599" spans="2:5" ht="17.25" thickBot="1" x14ac:dyDescent="0.35">
      <c r="B599" s="117" t="s">
        <v>875</v>
      </c>
      <c r="C599" s="118">
        <v>1.4478076823072901</v>
      </c>
      <c r="D599" s="118">
        <v>-2.4155030839970801</v>
      </c>
      <c r="E599" s="118">
        <v>-3.8633107007446901</v>
      </c>
    </row>
    <row r="600" spans="2:5" ht="17.25" thickBot="1" x14ac:dyDescent="0.35">
      <c r="B600" s="117" t="s">
        <v>6232</v>
      </c>
      <c r="C600" s="118">
        <v>1.7434515352502698E-2</v>
      </c>
      <c r="D600" s="118">
        <v>0.66978148773412705</v>
      </c>
      <c r="E600" s="118">
        <v>0.65234697984888002</v>
      </c>
    </row>
    <row r="601" spans="2:5" ht="17.25" thickBot="1" x14ac:dyDescent="0.35">
      <c r="B601" s="117" t="s">
        <v>6240</v>
      </c>
      <c r="C601" s="118">
        <v>-0.26612681637282598</v>
      </c>
      <c r="D601" s="118">
        <v>1.6369725653256799</v>
      </c>
      <c r="E601" s="118">
        <v>1.90309921690481</v>
      </c>
    </row>
    <row r="602" spans="2:5" ht="17.25" thickBot="1" x14ac:dyDescent="0.35">
      <c r="B602" s="117" t="s">
        <v>3499</v>
      </c>
      <c r="C602" s="118">
        <v>-0.62607789051449303</v>
      </c>
      <c r="D602" s="118">
        <v>-0.81168187922599999</v>
      </c>
      <c r="E602" s="118">
        <v>-0.185603964447137</v>
      </c>
    </row>
    <row r="603" spans="2:5" ht="17.25" thickBot="1" x14ac:dyDescent="0.35">
      <c r="B603" s="117" t="s">
        <v>6917</v>
      </c>
      <c r="C603" s="118">
        <v>0.22991641376327901</v>
      </c>
      <c r="D603" s="118">
        <v>-1.6770026296543501</v>
      </c>
      <c r="E603" s="118">
        <v>-1.90691963013838</v>
      </c>
    </row>
    <row r="604" spans="2:5" ht="17.25" thickBot="1" x14ac:dyDescent="0.35">
      <c r="B604" s="117" t="s">
        <v>9122</v>
      </c>
      <c r="C604" s="118">
        <v>-0.328904133984741</v>
      </c>
      <c r="D604" s="118">
        <v>-5.7818981077592403E-2</v>
      </c>
      <c r="E604" s="118">
        <v>0.27108498293855299</v>
      </c>
    </row>
    <row r="605" spans="2:5" ht="17.25" thickBot="1" x14ac:dyDescent="0.35">
      <c r="B605" s="117" t="s">
        <v>8329</v>
      </c>
      <c r="C605" s="118">
        <v>0.42865590115759</v>
      </c>
      <c r="D605" s="118">
        <v>-1.116790234415</v>
      </c>
      <c r="E605" s="118">
        <v>-1.5454463176111</v>
      </c>
    </row>
    <row r="606" spans="2:5" ht="17.25" thickBot="1" x14ac:dyDescent="0.35">
      <c r="B606" s="117" t="s">
        <v>2781</v>
      </c>
      <c r="C606" s="118">
        <v>0.69665979263669298</v>
      </c>
      <c r="D606" s="118">
        <v>-0.43829320359677998</v>
      </c>
      <c r="E606" s="118">
        <v>-1.13495316127071</v>
      </c>
    </row>
    <row r="607" spans="2:5" ht="17.25" thickBot="1" x14ac:dyDescent="0.35">
      <c r="B607" s="117" t="s">
        <v>6929</v>
      </c>
      <c r="C607" s="118">
        <v>0.61004800938207404</v>
      </c>
      <c r="D607" s="118">
        <v>-4.3736729376083501</v>
      </c>
      <c r="E607" s="118">
        <v>-4.9837207211224097</v>
      </c>
    </row>
    <row r="608" spans="2:5" ht="17.25" thickBot="1" x14ac:dyDescent="0.35">
      <c r="B608" s="117" t="s">
        <v>892</v>
      </c>
      <c r="C608" s="118">
        <v>2.1483751349060101</v>
      </c>
      <c r="D608" s="118">
        <v>-1.9035492188957099</v>
      </c>
      <c r="E608" s="118">
        <v>-4.0519245386569098</v>
      </c>
    </row>
    <row r="609" spans="2:5" ht="17.25" thickBot="1" x14ac:dyDescent="0.35">
      <c r="B609" s="117" t="s">
        <v>900</v>
      </c>
      <c r="C609" s="118">
        <v>3.3180846897713501</v>
      </c>
      <c r="D609" s="118">
        <v>-1.4680150608296401</v>
      </c>
      <c r="E609" s="118">
        <v>-4.7860996755597904</v>
      </c>
    </row>
    <row r="610" spans="2:5" ht="17.25" thickBot="1" x14ac:dyDescent="0.35">
      <c r="B610" s="117" t="s">
        <v>9123</v>
      </c>
      <c r="C610" s="118">
        <v>0.471470507858887</v>
      </c>
      <c r="D610" s="118">
        <v>-0.45041007495548602</v>
      </c>
      <c r="E610" s="118">
        <v>-0.92188071035809005</v>
      </c>
    </row>
    <row r="611" spans="2:5" ht="17.25" thickBot="1" x14ac:dyDescent="0.35">
      <c r="B611" s="117" t="s">
        <v>3507</v>
      </c>
      <c r="C611" s="118">
        <v>-0.72836851250184598</v>
      </c>
      <c r="D611" s="118">
        <v>0.68002003088038698</v>
      </c>
      <c r="E611" s="118">
        <v>1.40838905246747</v>
      </c>
    </row>
    <row r="612" spans="2:5" ht="17.25" thickBot="1" x14ac:dyDescent="0.35">
      <c r="B612" s="117" t="s">
        <v>5720</v>
      </c>
      <c r="C612" s="118">
        <v>0.26484865586717299</v>
      </c>
      <c r="D612" s="118">
        <v>-1.65906544121261</v>
      </c>
      <c r="E612" s="118">
        <v>-1.9239143561682599</v>
      </c>
    </row>
    <row r="613" spans="2:5" ht="17.25" thickBot="1" x14ac:dyDescent="0.35">
      <c r="B613" s="117" t="s">
        <v>8911</v>
      </c>
      <c r="C613" s="118">
        <v>0.20262333602534699</v>
      </c>
      <c r="D613" s="118">
        <v>3.7016669521266997E-2</v>
      </c>
      <c r="E613" s="118">
        <v>-0.16560704538583501</v>
      </c>
    </row>
    <row r="614" spans="2:5" ht="17.25" thickBot="1" x14ac:dyDescent="0.35">
      <c r="B614" s="117" t="s">
        <v>3515</v>
      </c>
      <c r="C614" s="118">
        <v>-0.70323954837087599</v>
      </c>
      <c r="D614" s="118">
        <v>-2.53561528179769</v>
      </c>
      <c r="E614" s="118">
        <v>-1.8323753974525001</v>
      </c>
    </row>
    <row r="615" spans="2:5" ht="17.25" thickBot="1" x14ac:dyDescent="0.35">
      <c r="B615" s="117" t="s">
        <v>2789</v>
      </c>
      <c r="C615" s="118">
        <v>0.62199229424213998</v>
      </c>
      <c r="D615" s="118">
        <v>-1.1763810586975001</v>
      </c>
      <c r="E615" s="118">
        <v>-1.79837316414505</v>
      </c>
    </row>
    <row r="616" spans="2:5" ht="17.25" thickBot="1" x14ac:dyDescent="0.35">
      <c r="B616" s="117" t="s">
        <v>6264</v>
      </c>
      <c r="C616" s="118">
        <v>0.22438361454237801</v>
      </c>
      <c r="D616" s="118">
        <v>0.76427565783616502</v>
      </c>
      <c r="E616" s="118">
        <v>0.53989232035638701</v>
      </c>
    </row>
    <row r="617" spans="2:5" ht="17.25" thickBot="1" x14ac:dyDescent="0.35">
      <c r="B617" s="117" t="s">
        <v>8104</v>
      </c>
      <c r="C617" s="118">
        <v>-0.31761943441446</v>
      </c>
      <c r="D617" s="118">
        <v>7.0657232094371206E-2</v>
      </c>
      <c r="E617" s="118">
        <v>0.38827772212334899</v>
      </c>
    </row>
    <row r="618" spans="2:5" ht="17.25" thickBot="1" x14ac:dyDescent="0.35">
      <c r="B618" s="117" t="s">
        <v>2797</v>
      </c>
      <c r="C618" s="118">
        <v>1.1322168642683901</v>
      </c>
      <c r="D618" s="118">
        <v>1.53719764732796</v>
      </c>
      <c r="E618" s="118">
        <v>0.404980485137232</v>
      </c>
    </row>
    <row r="619" spans="2:5" ht="17.25" thickBot="1" x14ac:dyDescent="0.35">
      <c r="B619" s="117" t="s">
        <v>6937</v>
      </c>
      <c r="C619" s="118">
        <v>0.105444760760473</v>
      </c>
      <c r="D619" s="118">
        <v>-0.92176946908490498</v>
      </c>
      <c r="E619" s="118">
        <v>-1.0272138403334099</v>
      </c>
    </row>
    <row r="620" spans="2:5" ht="17.25" thickBot="1" x14ac:dyDescent="0.35">
      <c r="B620" s="117" t="s">
        <v>2805</v>
      </c>
      <c r="C620" s="118">
        <v>1.5203387646725</v>
      </c>
      <c r="D620" s="118">
        <v>-1.8652123468669499</v>
      </c>
      <c r="E620" s="118">
        <v>-3.3855513485494302</v>
      </c>
    </row>
    <row r="621" spans="2:5" ht="17.25" thickBot="1" x14ac:dyDescent="0.35">
      <c r="B621" s="117" t="s">
        <v>9070</v>
      </c>
      <c r="C621" s="118">
        <v>0</v>
      </c>
      <c r="D621" s="118">
        <v>0</v>
      </c>
      <c r="E621" s="118">
        <v>0</v>
      </c>
    </row>
    <row r="622" spans="2:5" ht="17.25" thickBot="1" x14ac:dyDescent="0.35">
      <c r="B622" s="117" t="s">
        <v>5728</v>
      </c>
      <c r="C622" s="118">
        <v>-0.13477622126814801</v>
      </c>
      <c r="D622" s="118">
        <v>-1.4282707734659299</v>
      </c>
      <c r="E622" s="118">
        <v>-1.29349437850849</v>
      </c>
    </row>
    <row r="623" spans="2:5" ht="17.25" thickBot="1" x14ac:dyDescent="0.35">
      <c r="B623" s="117" t="s">
        <v>9124</v>
      </c>
      <c r="C623" s="118">
        <v>0</v>
      </c>
      <c r="D623" s="118">
        <v>0</v>
      </c>
      <c r="E623" s="118">
        <v>0</v>
      </c>
    </row>
    <row r="624" spans="2:5" ht="17.25" thickBot="1" x14ac:dyDescent="0.35">
      <c r="B624" s="117" t="s">
        <v>916</v>
      </c>
      <c r="C624" s="118">
        <v>2.5173742215063402</v>
      </c>
      <c r="D624" s="118">
        <v>-0.35350643669239701</v>
      </c>
      <c r="E624" s="118">
        <v>-2.87088108039916</v>
      </c>
    </row>
    <row r="625" spans="2:5" ht="17.25" thickBot="1" x14ac:dyDescent="0.35">
      <c r="B625" s="117" t="s">
        <v>3523</v>
      </c>
      <c r="C625" s="118">
        <v>-0.81624799691466698</v>
      </c>
      <c r="D625" s="118">
        <v>0.29502942396751303</v>
      </c>
      <c r="E625" s="118">
        <v>1.1112770839416899</v>
      </c>
    </row>
    <row r="626" spans="2:5" ht="17.25" thickBot="1" x14ac:dyDescent="0.35">
      <c r="B626" s="117" t="s">
        <v>3531</v>
      </c>
      <c r="C626" s="118">
        <v>-0.72104394694291496</v>
      </c>
      <c r="D626" s="118">
        <v>-4.3802505781801997E-2</v>
      </c>
      <c r="E626" s="118">
        <v>0.67724121467369003</v>
      </c>
    </row>
    <row r="627" spans="2:5" ht="17.25" thickBot="1" x14ac:dyDescent="0.35">
      <c r="B627" s="117" t="s">
        <v>1291</v>
      </c>
      <c r="C627" s="118">
        <v>-1.25275114009833</v>
      </c>
      <c r="D627" s="118">
        <v>0.32207466525786799</v>
      </c>
      <c r="E627" s="118">
        <v>1.5748257021435801</v>
      </c>
    </row>
    <row r="628" spans="2:5" ht="17.25" thickBot="1" x14ac:dyDescent="0.35">
      <c r="B628" s="117" t="s">
        <v>9125</v>
      </c>
      <c r="C628" s="118">
        <v>-0.37228241943351698</v>
      </c>
      <c r="D628" s="118">
        <v>-1.1516834917472301</v>
      </c>
      <c r="E628" s="118">
        <v>-0.77940109734700203</v>
      </c>
    </row>
    <row r="629" spans="2:5" ht="17.25" thickBot="1" x14ac:dyDescent="0.35">
      <c r="B629" s="117" t="s">
        <v>2813</v>
      </c>
      <c r="C629" s="118">
        <v>0.63532349153668899</v>
      </c>
      <c r="D629" s="118">
        <v>1.0420832580616</v>
      </c>
      <c r="E629" s="118">
        <v>0.40675977817605402</v>
      </c>
    </row>
    <row r="630" spans="2:5" ht="17.25" thickBot="1" x14ac:dyDescent="0.35">
      <c r="B630" s="117" t="s">
        <v>924</v>
      </c>
      <c r="C630" s="118">
        <v>1.29915789416884</v>
      </c>
      <c r="D630" s="118">
        <v>-2.04179726248476</v>
      </c>
      <c r="E630" s="118">
        <v>-3.3409552059020098</v>
      </c>
    </row>
    <row r="631" spans="2:5" ht="17.25" thickBot="1" x14ac:dyDescent="0.35">
      <c r="B631" s="117" t="s">
        <v>2824</v>
      </c>
      <c r="C631" s="118">
        <v>0.85203320561540397</v>
      </c>
      <c r="D631" s="118">
        <v>1.8615151460118</v>
      </c>
      <c r="E631" s="118">
        <v>1.0094819035077101</v>
      </c>
    </row>
    <row r="632" spans="2:5" ht="17.25" thickBot="1" x14ac:dyDescent="0.35">
      <c r="B632" s="117" t="s">
        <v>2832</v>
      </c>
      <c r="C632" s="118">
        <v>1.08540425985439</v>
      </c>
      <c r="D632" s="118">
        <v>-0.44287345245062698</v>
      </c>
      <c r="E632" s="118">
        <v>-1.5282772936817</v>
      </c>
    </row>
    <row r="633" spans="2:5" ht="17.25" thickBot="1" x14ac:dyDescent="0.35">
      <c r="B633" s="117" t="s">
        <v>6945</v>
      </c>
      <c r="C633" s="118">
        <v>-0.66400872317358905</v>
      </c>
      <c r="D633" s="118">
        <v>-4.1870618659619003</v>
      </c>
      <c r="E633" s="118">
        <v>-3.5230532288614702</v>
      </c>
    </row>
    <row r="634" spans="2:5" ht="17.25" thickBot="1" x14ac:dyDescent="0.35">
      <c r="B634" s="117" t="s">
        <v>2840</v>
      </c>
      <c r="C634" s="118">
        <v>2.74675260310558</v>
      </c>
      <c r="D634" s="118">
        <v>-2.6007033219661402</v>
      </c>
      <c r="E634" s="118">
        <v>-5.3474557571341697</v>
      </c>
    </row>
    <row r="635" spans="2:5" ht="17.25" thickBot="1" x14ac:dyDescent="0.35">
      <c r="B635" s="117" t="s">
        <v>2848</v>
      </c>
      <c r="C635" s="118">
        <v>0.84097717481120304</v>
      </c>
      <c r="D635" s="118">
        <v>-0.99649562525508995</v>
      </c>
      <c r="E635" s="118">
        <v>-1.8374728377026801</v>
      </c>
    </row>
    <row r="636" spans="2:5" ht="17.25" thickBot="1" x14ac:dyDescent="0.35">
      <c r="B636" s="117" t="s">
        <v>9126</v>
      </c>
      <c r="C636" s="118">
        <v>-1.20768868578743</v>
      </c>
      <c r="D636" s="118">
        <v>-0.91657420097137499</v>
      </c>
      <c r="E636" s="118">
        <v>0.29111432603436699</v>
      </c>
    </row>
    <row r="637" spans="2:5" ht="17.25" thickBot="1" x14ac:dyDescent="0.35">
      <c r="B637" s="117" t="s">
        <v>2856</v>
      </c>
      <c r="C637" s="118">
        <v>0.87405172521396701</v>
      </c>
      <c r="D637" s="118">
        <v>-0.24237811658470901</v>
      </c>
      <c r="E637" s="118">
        <v>-1.1164301676594499</v>
      </c>
    </row>
    <row r="638" spans="2:5" ht="17.25" thickBot="1" x14ac:dyDescent="0.35">
      <c r="B638" s="117" t="s">
        <v>9073</v>
      </c>
      <c r="C638" s="118">
        <v>0.183834561359288</v>
      </c>
      <c r="D638" s="118">
        <v>0.382160353097452</v>
      </c>
      <c r="E638" s="118">
        <v>0.198326929620739</v>
      </c>
    </row>
    <row r="639" spans="2:5" ht="17.25" thickBot="1" x14ac:dyDescent="0.35">
      <c r="B639" s="117" t="s">
        <v>9127</v>
      </c>
      <c r="C639" s="118">
        <v>0.48447330290854701</v>
      </c>
      <c r="D639" s="118">
        <v>-0.61855890884404097</v>
      </c>
      <c r="E639" s="118">
        <v>-1.1030325697732299</v>
      </c>
    </row>
    <row r="640" spans="2:5" ht="17.25" thickBot="1" x14ac:dyDescent="0.35">
      <c r="B640" s="117" t="s">
        <v>2863</v>
      </c>
      <c r="C640" s="118">
        <v>1.70766613805145</v>
      </c>
      <c r="D640" s="118">
        <v>0.184506283070483</v>
      </c>
      <c r="E640" s="118">
        <v>-1.52316004114042</v>
      </c>
    </row>
    <row r="641" spans="2:5" ht="17.25" thickBot="1" x14ac:dyDescent="0.35">
      <c r="B641" s="117" t="s">
        <v>2875</v>
      </c>
      <c r="C641" s="118">
        <v>1.0381678463302799</v>
      </c>
      <c r="D641" s="118">
        <v>0.27818224914265899</v>
      </c>
      <c r="E641" s="118">
        <v>-0.75998590460582904</v>
      </c>
    </row>
    <row r="642" spans="2:5" ht="17.25" thickBot="1" x14ac:dyDescent="0.35">
      <c r="B642" s="117" t="s">
        <v>9128</v>
      </c>
      <c r="C642" s="118">
        <v>0</v>
      </c>
      <c r="D642" s="118">
        <v>0</v>
      </c>
      <c r="E642" s="118">
        <v>0</v>
      </c>
    </row>
    <row r="643" spans="2:5" ht="17.25" thickBot="1" x14ac:dyDescent="0.35">
      <c r="B643" s="117" t="s">
        <v>2882</v>
      </c>
      <c r="C643" s="118">
        <v>1.3876768552843699</v>
      </c>
      <c r="D643" s="118">
        <v>-0.83316323237388001</v>
      </c>
      <c r="E643" s="118">
        <v>-2.2208394748890399</v>
      </c>
    </row>
    <row r="644" spans="2:5" ht="17.25" thickBot="1" x14ac:dyDescent="0.35">
      <c r="B644" s="117" t="s">
        <v>3539</v>
      </c>
      <c r="C644" s="118">
        <v>-1.6083176127011001</v>
      </c>
      <c r="D644" s="118">
        <v>0.36362414400499599</v>
      </c>
      <c r="E644" s="118">
        <v>1.9719422574629899</v>
      </c>
    </row>
    <row r="645" spans="2:5" ht="17.25" thickBot="1" x14ac:dyDescent="0.35">
      <c r="B645" s="117" t="s">
        <v>2890</v>
      </c>
      <c r="C645" s="118">
        <v>2.8835549356176799</v>
      </c>
      <c r="D645" s="118">
        <v>0.55116652933722199</v>
      </c>
      <c r="E645" s="118">
        <v>-2.3323879505146499</v>
      </c>
    </row>
    <row r="646" spans="2:5" x14ac:dyDescent="0.3">
      <c r="B646" s="66"/>
    </row>
  </sheetData>
  <mergeCells count="6">
    <mergeCell ref="B3:B5"/>
    <mergeCell ref="C3:E3"/>
    <mergeCell ref="G3:G5"/>
    <mergeCell ref="H3:J3"/>
    <mergeCell ref="L3:L5"/>
    <mergeCell ref="M3:O3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39565-4658-4677-AAF8-85C8CA1CE7CC}">
  <dimension ref="B2:J215"/>
  <sheetViews>
    <sheetView topLeftCell="A4" zoomScale="70" zoomScaleNormal="70" workbookViewId="0">
      <selection activeCell="M7" sqref="M7"/>
    </sheetView>
  </sheetViews>
  <sheetFormatPr defaultRowHeight="16.5" x14ac:dyDescent="0.3"/>
  <cols>
    <col min="2" max="2" width="14.625" style="1" bestFit="1" customWidth="1"/>
    <col min="3" max="5" width="14.5" style="1" bestFit="1" customWidth="1"/>
    <col min="6" max="6" width="9" style="1"/>
    <col min="7" max="7" width="14.625" style="1" bestFit="1" customWidth="1"/>
    <col min="8" max="10" width="14.5" style="1" bestFit="1" customWidth="1"/>
  </cols>
  <sheetData>
    <row r="2" spans="2:10" ht="60.75" thickBot="1" x14ac:dyDescent="0.35">
      <c r="B2" s="66" t="s">
        <v>8736</v>
      </c>
      <c r="G2" s="66" t="s">
        <v>8737</v>
      </c>
    </row>
    <row r="3" spans="2:10" ht="17.25" thickBot="1" x14ac:dyDescent="0.35">
      <c r="B3" s="137" t="s">
        <v>7448</v>
      </c>
      <c r="C3" s="140" t="s">
        <v>7449</v>
      </c>
      <c r="D3" s="141"/>
      <c r="E3" s="142"/>
      <c r="G3" s="137" t="s">
        <v>7448</v>
      </c>
      <c r="H3" s="140" t="s">
        <v>7449</v>
      </c>
      <c r="I3" s="141"/>
      <c r="J3" s="142"/>
    </row>
    <row r="4" spans="2:10" ht="31.5" x14ac:dyDescent="0.3">
      <c r="B4" s="138"/>
      <c r="C4" s="67" t="s">
        <v>7450</v>
      </c>
      <c r="D4" s="67" t="s">
        <v>7451</v>
      </c>
      <c r="E4" s="67" t="s">
        <v>7451</v>
      </c>
      <c r="G4" s="138"/>
      <c r="H4" s="67" t="s">
        <v>8738</v>
      </c>
      <c r="I4" s="67" t="s">
        <v>7451</v>
      </c>
      <c r="J4" s="67" t="s">
        <v>7451</v>
      </c>
    </row>
    <row r="5" spans="2:10" ht="32.25" thickBot="1" x14ac:dyDescent="0.35">
      <c r="B5" s="139"/>
      <c r="C5" s="69" t="s">
        <v>7454</v>
      </c>
      <c r="D5" s="69" t="s">
        <v>7454</v>
      </c>
      <c r="E5" s="69" t="s">
        <v>7455</v>
      </c>
      <c r="G5" s="139"/>
      <c r="H5" s="69" t="s">
        <v>7454</v>
      </c>
      <c r="I5" s="69" t="s">
        <v>7454</v>
      </c>
      <c r="J5" s="69" t="s">
        <v>8740</v>
      </c>
    </row>
    <row r="6" spans="2:10" ht="17.25" thickBot="1" x14ac:dyDescent="0.35">
      <c r="B6" s="73" t="s">
        <v>8742</v>
      </c>
      <c r="C6" s="74">
        <v>0</v>
      </c>
      <c r="D6" s="74">
        <v>0</v>
      </c>
      <c r="E6" s="74">
        <v>0</v>
      </c>
      <c r="G6" s="73" t="s">
        <v>3549</v>
      </c>
      <c r="H6" s="74">
        <v>1.0127131149999999</v>
      </c>
      <c r="I6" s="74">
        <v>0.768541751</v>
      </c>
      <c r="J6" s="74">
        <v>-0.24417169699999999</v>
      </c>
    </row>
    <row r="7" spans="2:10" ht="17.25" thickBot="1" x14ac:dyDescent="0.35">
      <c r="B7" s="73" t="s">
        <v>4638</v>
      </c>
      <c r="C7" s="74">
        <v>1.061439587</v>
      </c>
      <c r="D7" s="74">
        <v>0.956631385</v>
      </c>
      <c r="E7" s="74">
        <v>-0.10480829999999999</v>
      </c>
      <c r="G7" s="73" t="s">
        <v>8743</v>
      </c>
      <c r="H7" s="74">
        <v>-3.7200830859999998</v>
      </c>
      <c r="I7" s="74">
        <v>-1.031146895</v>
      </c>
      <c r="J7" s="74">
        <v>2.6889363159999999</v>
      </c>
    </row>
    <row r="8" spans="2:10" ht="17.25" thickBot="1" x14ac:dyDescent="0.35">
      <c r="B8" s="73" t="s">
        <v>3549</v>
      </c>
      <c r="C8" s="74">
        <v>1.0127131149999999</v>
      </c>
      <c r="D8" s="74">
        <v>0.768541751</v>
      </c>
      <c r="E8" s="74">
        <v>-0.24417169699999999</v>
      </c>
      <c r="G8" s="73" t="s">
        <v>1360</v>
      </c>
      <c r="H8" s="74">
        <v>1.695591673</v>
      </c>
      <c r="I8" s="74">
        <v>-0.59756551800000002</v>
      </c>
      <c r="J8" s="74">
        <v>-2.293157404</v>
      </c>
    </row>
    <row r="9" spans="2:10" ht="17.25" thickBot="1" x14ac:dyDescent="0.35">
      <c r="B9" s="73" t="s">
        <v>7487</v>
      </c>
      <c r="C9" s="74">
        <v>1.4536155550000001</v>
      </c>
      <c r="D9" s="74">
        <v>-3.7334604E-2</v>
      </c>
      <c r="E9" s="74">
        <v>-1.490950387</v>
      </c>
      <c r="G9" s="73" t="s">
        <v>6963</v>
      </c>
      <c r="H9" s="74">
        <v>-0.15951726799999999</v>
      </c>
      <c r="I9" s="74">
        <v>-0.75561998200000002</v>
      </c>
      <c r="J9" s="74">
        <v>-0.59610275599999996</v>
      </c>
    </row>
    <row r="10" spans="2:10" ht="17.25" thickBot="1" x14ac:dyDescent="0.35">
      <c r="B10" s="73" t="s">
        <v>4953</v>
      </c>
      <c r="C10" s="74">
        <v>-1.12621105</v>
      </c>
      <c r="D10" s="74">
        <v>-1.379639184</v>
      </c>
      <c r="E10" s="74">
        <v>-0.25342821700000001</v>
      </c>
      <c r="G10" s="73" t="s">
        <v>6954</v>
      </c>
      <c r="H10" s="74">
        <v>-0.206946306</v>
      </c>
      <c r="I10" s="74">
        <v>2.0192951990000001</v>
      </c>
      <c r="J10" s="74">
        <v>2.2262415450000002</v>
      </c>
    </row>
    <row r="11" spans="2:10" ht="17.25" thickBot="1" x14ac:dyDescent="0.35">
      <c r="B11" s="73" t="s">
        <v>4649</v>
      </c>
      <c r="C11" s="74">
        <v>0.86255533699999998</v>
      </c>
      <c r="D11" s="74">
        <v>-1.604811258</v>
      </c>
      <c r="E11" s="74">
        <v>-2.4673666550000002</v>
      </c>
      <c r="G11" s="73" t="s">
        <v>3557</v>
      </c>
      <c r="H11" s="74">
        <v>1.8934670600000001</v>
      </c>
      <c r="I11" s="74">
        <v>-1.481080999</v>
      </c>
      <c r="J11" s="74">
        <v>-3.3745481490000002</v>
      </c>
    </row>
    <row r="12" spans="2:10" ht="17.25" thickBot="1" x14ac:dyDescent="0.35">
      <c r="B12" s="73" t="s">
        <v>4657</v>
      </c>
      <c r="C12" s="74">
        <v>1.0656412390000001</v>
      </c>
      <c r="D12" s="74">
        <v>-4.8784037639999998</v>
      </c>
      <c r="E12" s="74">
        <v>-5.9440451799999998</v>
      </c>
      <c r="G12" s="73" t="s">
        <v>3565</v>
      </c>
      <c r="H12" s="74">
        <v>4.9559562550000003</v>
      </c>
      <c r="I12" s="74">
        <v>-1.6622391350000001</v>
      </c>
      <c r="J12" s="74">
        <v>-6.6181951579999998</v>
      </c>
    </row>
    <row r="13" spans="2:10" ht="17.25" thickBot="1" x14ac:dyDescent="0.35">
      <c r="B13" s="73" t="s">
        <v>6297</v>
      </c>
      <c r="C13" s="74">
        <v>-0.94505208299999999</v>
      </c>
      <c r="D13" s="74">
        <v>-1.423837408</v>
      </c>
      <c r="E13" s="74">
        <v>-0.47878499600000002</v>
      </c>
      <c r="G13" s="73" t="s">
        <v>8750</v>
      </c>
      <c r="H13" s="74">
        <v>-0.180351434</v>
      </c>
      <c r="I13" s="74">
        <v>-0.180351434</v>
      </c>
      <c r="J13" s="74">
        <v>0</v>
      </c>
    </row>
    <row r="14" spans="2:10" ht="17.25" thickBot="1" x14ac:dyDescent="0.35">
      <c r="B14" s="73" t="s">
        <v>4665</v>
      </c>
      <c r="C14" s="74">
        <v>1.6790327810000001</v>
      </c>
      <c r="D14" s="74">
        <v>-0.91447472600000002</v>
      </c>
      <c r="E14" s="74">
        <v>-2.593507738</v>
      </c>
      <c r="G14" s="73" t="s">
        <v>8751</v>
      </c>
      <c r="H14" s="74">
        <v>0.14412470399999999</v>
      </c>
      <c r="I14" s="74">
        <v>0.92866063300000001</v>
      </c>
      <c r="J14" s="74">
        <v>0.78453664700000003</v>
      </c>
    </row>
    <row r="15" spans="2:10" ht="17.25" thickBot="1" x14ac:dyDescent="0.35">
      <c r="B15" s="73" t="s">
        <v>4961</v>
      </c>
      <c r="C15" s="74">
        <v>-0.743494353</v>
      </c>
      <c r="D15" s="74">
        <v>0.976554272</v>
      </c>
      <c r="E15" s="74">
        <v>1.720048579</v>
      </c>
      <c r="G15" s="73" t="s">
        <v>8754</v>
      </c>
      <c r="H15" s="74">
        <v>0</v>
      </c>
      <c r="I15" s="74">
        <v>0</v>
      </c>
      <c r="J15" s="74">
        <v>0</v>
      </c>
    </row>
    <row r="16" spans="2:10" ht="17.25" thickBot="1" x14ac:dyDescent="0.35">
      <c r="B16" s="73" t="s">
        <v>6963</v>
      </c>
      <c r="C16" s="74">
        <v>-0.15951726799999999</v>
      </c>
      <c r="D16" s="74">
        <v>-0.75561998200000002</v>
      </c>
      <c r="E16" s="74">
        <v>-0.59610275599999996</v>
      </c>
      <c r="G16" s="73" t="s">
        <v>8755</v>
      </c>
      <c r="H16" s="74">
        <v>-1.092112558</v>
      </c>
      <c r="I16" s="74">
        <v>-1.092112558</v>
      </c>
      <c r="J16" s="74">
        <v>0</v>
      </c>
    </row>
    <row r="17" spans="2:10" ht="17.25" thickBot="1" x14ac:dyDescent="0.35">
      <c r="B17" s="73" t="s">
        <v>6954</v>
      </c>
      <c r="C17" s="74">
        <v>-0.206946306</v>
      </c>
      <c r="D17" s="74">
        <v>2.0192951990000001</v>
      </c>
      <c r="E17" s="74">
        <v>2.2262415450000002</v>
      </c>
      <c r="G17" s="73" t="s">
        <v>3650</v>
      </c>
      <c r="H17" s="74">
        <v>-3.9363358160000002</v>
      </c>
      <c r="I17" s="74">
        <v>-3.9363358160000002</v>
      </c>
      <c r="J17" s="74">
        <v>0</v>
      </c>
    </row>
    <row r="18" spans="2:10" ht="17.25" thickBot="1" x14ac:dyDescent="0.35">
      <c r="B18" s="73" t="s">
        <v>4969</v>
      </c>
      <c r="C18" s="74">
        <v>-0.71853865299999997</v>
      </c>
      <c r="D18" s="74">
        <v>-1.4872419560000001</v>
      </c>
      <c r="E18" s="74">
        <v>-0.76870326499999997</v>
      </c>
      <c r="G18" s="73" t="s">
        <v>8758</v>
      </c>
      <c r="H18" s="74">
        <v>0</v>
      </c>
      <c r="I18" s="74">
        <v>0</v>
      </c>
      <c r="J18" s="74">
        <v>0</v>
      </c>
    </row>
    <row r="19" spans="2:10" ht="17.25" thickBot="1" x14ac:dyDescent="0.35">
      <c r="B19" s="73" t="s">
        <v>7351</v>
      </c>
      <c r="C19" s="74">
        <v>0.26264602799999998</v>
      </c>
      <c r="D19" s="74">
        <v>-4.2188247619999997</v>
      </c>
      <c r="E19" s="74">
        <v>-4.4814711450000004</v>
      </c>
      <c r="G19" s="73" t="s">
        <v>8761</v>
      </c>
      <c r="H19" s="74">
        <v>-4.7245242999999999E-2</v>
      </c>
      <c r="I19" s="74">
        <v>-4.7245242999999999E-2</v>
      </c>
      <c r="J19" s="74">
        <v>0</v>
      </c>
    </row>
    <row r="20" spans="2:10" ht="17.25" thickBot="1" x14ac:dyDescent="0.35">
      <c r="B20" s="73" t="s">
        <v>7359</v>
      </c>
      <c r="C20" s="74">
        <v>0.73508713699999995</v>
      </c>
      <c r="D20" s="74">
        <v>-4.4468092290000003</v>
      </c>
      <c r="E20" s="74">
        <v>-5.1818960389999997</v>
      </c>
      <c r="G20" s="73" t="s">
        <v>3658</v>
      </c>
      <c r="H20" s="74">
        <v>-2.8434925799999999</v>
      </c>
      <c r="I20" s="74">
        <v>-1.983103233</v>
      </c>
      <c r="J20" s="74">
        <v>0.86038917999999998</v>
      </c>
    </row>
    <row r="21" spans="2:10" ht="17.25" thickBot="1" x14ac:dyDescent="0.35">
      <c r="B21" s="73" t="s">
        <v>7290</v>
      </c>
      <c r="C21" s="74">
        <v>0.56169369899999999</v>
      </c>
      <c r="D21" s="74">
        <v>1.6135481540000001</v>
      </c>
      <c r="E21" s="74">
        <v>1.051854428</v>
      </c>
      <c r="G21" s="73" t="s">
        <v>8762</v>
      </c>
      <c r="H21" s="74">
        <v>4.0012871999999998E-2</v>
      </c>
      <c r="I21" s="74">
        <v>0</v>
      </c>
      <c r="J21" s="74">
        <v>-4.0013420000000001E-2</v>
      </c>
    </row>
    <row r="22" spans="2:10" ht="17.25" thickBot="1" x14ac:dyDescent="0.35">
      <c r="B22" s="73" t="s">
        <v>7298</v>
      </c>
      <c r="C22" s="74">
        <v>2.7642417999999998E-2</v>
      </c>
      <c r="D22" s="74">
        <v>1.847255732</v>
      </c>
      <c r="E22" s="74">
        <v>1.819613009</v>
      </c>
      <c r="G22" s="73" t="s">
        <v>3665</v>
      </c>
      <c r="H22" s="74">
        <v>-1.7450441800000001</v>
      </c>
      <c r="I22" s="74">
        <v>-4.2527569160000001</v>
      </c>
      <c r="J22" s="74">
        <v>-2.5077123910000001</v>
      </c>
    </row>
    <row r="23" spans="2:10" ht="17.25" thickBot="1" x14ac:dyDescent="0.35">
      <c r="B23" s="73" t="s">
        <v>4673</v>
      </c>
      <c r="C23" s="74">
        <v>1.5623391499999999</v>
      </c>
      <c r="D23" s="74">
        <v>-3.2529175430000001</v>
      </c>
      <c r="E23" s="74">
        <v>-4.8152558829999998</v>
      </c>
      <c r="G23" s="73" t="s">
        <v>3673</v>
      </c>
      <c r="H23" s="74">
        <v>-2.7292275689999999</v>
      </c>
      <c r="I23" s="74">
        <v>-2.7292275689999999</v>
      </c>
      <c r="J23" s="74">
        <v>0</v>
      </c>
    </row>
    <row r="24" spans="2:10" ht="17.25" thickBot="1" x14ac:dyDescent="0.35">
      <c r="B24" s="73" t="s">
        <v>4977</v>
      </c>
      <c r="C24" s="74">
        <v>-2.6905481080000002</v>
      </c>
      <c r="D24" s="74">
        <v>-1.627164214</v>
      </c>
      <c r="E24" s="74">
        <v>1.063383518</v>
      </c>
      <c r="G24" s="73" t="s">
        <v>7678</v>
      </c>
      <c r="H24" s="74">
        <v>0.82731663499999997</v>
      </c>
      <c r="I24" s="74">
        <v>-3.6978247670000002</v>
      </c>
      <c r="J24" s="74">
        <v>-4.525141648</v>
      </c>
    </row>
    <row r="25" spans="2:10" ht="17.25" thickBot="1" x14ac:dyDescent="0.35">
      <c r="B25" s="73" t="s">
        <v>3557</v>
      </c>
      <c r="C25" s="74">
        <v>1.8934670600000001</v>
      </c>
      <c r="D25" s="74">
        <v>-1.481080999</v>
      </c>
      <c r="E25" s="74">
        <v>-3.3745481490000002</v>
      </c>
      <c r="G25" s="73" t="s">
        <v>3573</v>
      </c>
      <c r="H25" s="74">
        <v>2.9345633009999998</v>
      </c>
      <c r="I25" s="74">
        <v>1.6477528930000001</v>
      </c>
      <c r="J25" s="74">
        <v>-1.2868102729999999</v>
      </c>
    </row>
    <row r="26" spans="2:10" ht="17.25" thickBot="1" x14ac:dyDescent="0.35">
      <c r="B26" s="73" t="s">
        <v>3565</v>
      </c>
      <c r="C26" s="74">
        <v>4.9559562550000003</v>
      </c>
      <c r="D26" s="74">
        <v>-1.6622391350000001</v>
      </c>
      <c r="E26" s="74">
        <v>-6.6181951579999998</v>
      </c>
      <c r="G26" s="73" t="s">
        <v>6971</v>
      </c>
      <c r="H26" s="74">
        <v>0.196328801</v>
      </c>
      <c r="I26" s="74">
        <v>-3.7685526490000001</v>
      </c>
      <c r="J26" s="74">
        <v>-3.96488153</v>
      </c>
    </row>
    <row r="27" spans="2:10" ht="17.25" thickBot="1" x14ac:dyDescent="0.35">
      <c r="B27" s="73" t="s">
        <v>8750</v>
      </c>
      <c r="C27" s="74">
        <v>-0.180351434</v>
      </c>
      <c r="D27" s="74">
        <v>-0.180351434</v>
      </c>
      <c r="E27" s="74">
        <v>0</v>
      </c>
      <c r="G27" s="73" t="s">
        <v>3680</v>
      </c>
      <c r="H27" s="74">
        <v>-0.68993983599999997</v>
      </c>
      <c r="I27" s="74">
        <v>1.7237088300000001</v>
      </c>
      <c r="J27" s="74">
        <v>2.4136487780000002</v>
      </c>
    </row>
    <row r="28" spans="2:10" ht="17.25" thickBot="1" x14ac:dyDescent="0.35">
      <c r="B28" s="73" t="s">
        <v>8751</v>
      </c>
      <c r="C28" s="74">
        <v>0.14412470399999999</v>
      </c>
      <c r="D28" s="74">
        <v>0.92866063300000001</v>
      </c>
      <c r="E28" s="74">
        <v>0.78453664700000003</v>
      </c>
      <c r="G28" s="73" t="s">
        <v>8770</v>
      </c>
      <c r="H28" s="74">
        <v>-0.53298456000000005</v>
      </c>
      <c r="I28" s="74">
        <v>-0.46712831399999999</v>
      </c>
      <c r="J28" s="74">
        <v>6.5856273000000007E-2</v>
      </c>
    </row>
    <row r="29" spans="2:10" ht="17.25" thickBot="1" x14ac:dyDescent="0.35">
      <c r="B29" s="73" t="s">
        <v>8754</v>
      </c>
      <c r="C29" s="74">
        <v>0</v>
      </c>
      <c r="D29" s="74">
        <v>0</v>
      </c>
      <c r="E29" s="74">
        <v>0</v>
      </c>
      <c r="G29" s="73" t="s">
        <v>7709</v>
      </c>
      <c r="H29" s="74">
        <v>-6.1134912999999999E-2</v>
      </c>
      <c r="I29" s="74">
        <v>-0.37387565</v>
      </c>
      <c r="J29" s="74">
        <v>-0.31274075299999998</v>
      </c>
    </row>
    <row r="30" spans="2:10" ht="17.25" thickBot="1" x14ac:dyDescent="0.35">
      <c r="B30" s="73" t="s">
        <v>8755</v>
      </c>
      <c r="C30" s="74">
        <v>-1.092112558</v>
      </c>
      <c r="D30" s="74">
        <v>-1.092112558</v>
      </c>
      <c r="E30" s="74">
        <v>0</v>
      </c>
      <c r="G30" s="73" t="s">
        <v>3581</v>
      </c>
      <c r="H30" s="74">
        <v>3.2802478540000002</v>
      </c>
      <c r="I30" s="74">
        <v>-4.7603163070000001</v>
      </c>
      <c r="J30" s="74">
        <v>-8.0405641320000001</v>
      </c>
    </row>
    <row r="31" spans="2:10" ht="17.25" thickBot="1" x14ac:dyDescent="0.35">
      <c r="B31" s="73" t="s">
        <v>3650</v>
      </c>
      <c r="C31" s="74">
        <v>-3.9363358160000002</v>
      </c>
      <c r="D31" s="74">
        <v>-3.9363358160000002</v>
      </c>
      <c r="E31" s="74">
        <v>0</v>
      </c>
      <c r="G31" s="73" t="s">
        <v>3692</v>
      </c>
      <c r="H31" s="74">
        <v>-3.7167209059999999</v>
      </c>
      <c r="I31" s="74">
        <v>-1.869902577</v>
      </c>
      <c r="J31" s="74">
        <v>1.846818625</v>
      </c>
    </row>
    <row r="32" spans="2:10" ht="17.25" thickBot="1" x14ac:dyDescent="0.35">
      <c r="B32" s="73" t="s">
        <v>8758</v>
      </c>
      <c r="C32" s="74">
        <v>0</v>
      </c>
      <c r="D32" s="74">
        <v>0</v>
      </c>
      <c r="E32" s="74">
        <v>0</v>
      </c>
      <c r="G32" s="73" t="s">
        <v>3589</v>
      </c>
      <c r="H32" s="74">
        <v>1.9768104900000001</v>
      </c>
      <c r="I32" s="74">
        <v>-0.53694259600000005</v>
      </c>
      <c r="J32" s="74">
        <v>-2.5137531310000001</v>
      </c>
    </row>
    <row r="33" spans="2:10" ht="17.25" thickBot="1" x14ac:dyDescent="0.35">
      <c r="B33" s="73" t="s">
        <v>8761</v>
      </c>
      <c r="C33" s="74">
        <v>-4.7245242999999999E-2</v>
      </c>
      <c r="D33" s="74">
        <v>-4.7245242999999999E-2</v>
      </c>
      <c r="E33" s="74">
        <v>0</v>
      </c>
      <c r="G33" s="73" t="s">
        <v>3597</v>
      </c>
      <c r="H33" s="74">
        <v>0.63526869100000005</v>
      </c>
      <c r="I33" s="74">
        <v>-8.2855474999999998E-2</v>
      </c>
      <c r="J33" s="74">
        <v>-0.71812421699999995</v>
      </c>
    </row>
    <row r="34" spans="2:10" ht="17.25" thickBot="1" x14ac:dyDescent="0.35">
      <c r="B34" s="73" t="s">
        <v>3658</v>
      </c>
      <c r="C34" s="74">
        <v>-2.8434925799999999</v>
      </c>
      <c r="D34" s="74">
        <v>-1.983103233</v>
      </c>
      <c r="E34" s="74">
        <v>0.86038917999999998</v>
      </c>
      <c r="G34" s="73" t="s">
        <v>8778</v>
      </c>
      <c r="H34" s="74">
        <v>-3.2167126650000002</v>
      </c>
      <c r="I34" s="74">
        <v>0.265916914</v>
      </c>
      <c r="J34" s="74">
        <v>3.4826288939999999</v>
      </c>
    </row>
    <row r="35" spans="2:10" ht="17.25" thickBot="1" x14ac:dyDescent="0.35">
      <c r="B35" s="73" t="s">
        <v>8762</v>
      </c>
      <c r="C35" s="74">
        <v>4.0012871999999998E-2</v>
      </c>
      <c r="D35" s="74">
        <v>0</v>
      </c>
      <c r="E35" s="74">
        <v>-4.0013420000000001E-2</v>
      </c>
      <c r="G35" s="73" t="s">
        <v>8780</v>
      </c>
      <c r="H35" s="74">
        <v>-4.6091027340000004</v>
      </c>
      <c r="I35" s="74">
        <v>-1.1009202950000001</v>
      </c>
      <c r="J35" s="74">
        <v>3.5081826889999999</v>
      </c>
    </row>
    <row r="36" spans="2:10" ht="17.25" thickBot="1" x14ac:dyDescent="0.35">
      <c r="B36" s="73" t="s">
        <v>3665</v>
      </c>
      <c r="C36" s="74">
        <v>-1.7450441800000001</v>
      </c>
      <c r="D36" s="74">
        <v>-4.2527569160000001</v>
      </c>
      <c r="E36" s="74">
        <v>-2.5077123910000001</v>
      </c>
      <c r="G36" s="73" t="s">
        <v>8782</v>
      </c>
      <c r="H36" s="74">
        <v>-5.461532557</v>
      </c>
      <c r="I36" s="74">
        <v>0.449339506</v>
      </c>
      <c r="J36" s="74">
        <v>5.910871985</v>
      </c>
    </row>
    <row r="37" spans="2:10" ht="17.25" thickBot="1" x14ac:dyDescent="0.35">
      <c r="B37" s="73" t="s">
        <v>3673</v>
      </c>
      <c r="C37" s="74">
        <v>-2.7292275689999999</v>
      </c>
      <c r="D37" s="74">
        <v>-2.7292275689999999</v>
      </c>
      <c r="E37" s="74">
        <v>0</v>
      </c>
      <c r="G37" s="73" t="s">
        <v>8784</v>
      </c>
      <c r="H37" s="74">
        <v>-1.632632066</v>
      </c>
      <c r="I37" s="74">
        <v>-0.69909845500000001</v>
      </c>
      <c r="J37" s="74">
        <v>0.93353335999999998</v>
      </c>
    </row>
    <row r="38" spans="2:10" ht="17.25" thickBot="1" x14ac:dyDescent="0.35">
      <c r="B38" s="73" t="s">
        <v>7367</v>
      </c>
      <c r="C38" s="74">
        <v>0.244192938</v>
      </c>
      <c r="D38" s="74">
        <v>-2.6787821169999999</v>
      </c>
      <c r="E38" s="74">
        <v>-2.922975815</v>
      </c>
      <c r="G38" s="73" t="s">
        <v>8785</v>
      </c>
      <c r="H38" s="74">
        <v>-2.919589014</v>
      </c>
      <c r="I38" s="74">
        <v>-0.41916257400000001</v>
      </c>
      <c r="J38" s="74">
        <v>2.5004262920000002</v>
      </c>
    </row>
    <row r="39" spans="2:10" ht="17.25" thickBot="1" x14ac:dyDescent="0.35">
      <c r="B39" s="73" t="s">
        <v>3573</v>
      </c>
      <c r="C39" s="74">
        <v>2.9345633009999998</v>
      </c>
      <c r="D39" s="74">
        <v>1.6477528930000001</v>
      </c>
      <c r="E39" s="74">
        <v>-1.2868102729999999</v>
      </c>
      <c r="G39" s="73" t="s">
        <v>8786</v>
      </c>
      <c r="H39" s="74">
        <v>-3.28413544</v>
      </c>
      <c r="I39" s="74">
        <v>-1.3949028290000001</v>
      </c>
      <c r="J39" s="74">
        <v>1.8892324890000001</v>
      </c>
    </row>
    <row r="40" spans="2:10" ht="17.25" thickBot="1" x14ac:dyDescent="0.35">
      <c r="B40" s="73" t="s">
        <v>8788</v>
      </c>
      <c r="C40" s="74">
        <v>0.47370484099999999</v>
      </c>
      <c r="D40" s="74">
        <v>-0.29575286699999997</v>
      </c>
      <c r="E40" s="74">
        <v>-0.76945732300000003</v>
      </c>
      <c r="G40" s="73" t="s">
        <v>8789</v>
      </c>
      <c r="H40" s="74">
        <v>-3.5810573369999998</v>
      </c>
      <c r="I40" s="74">
        <v>-0.64649354599999997</v>
      </c>
      <c r="J40" s="74">
        <v>2.934563679</v>
      </c>
    </row>
    <row r="41" spans="2:10" ht="17.25" thickBot="1" x14ac:dyDescent="0.35">
      <c r="B41" s="73" t="s">
        <v>3787</v>
      </c>
      <c r="C41" s="74">
        <v>1.5950395559999999</v>
      </c>
      <c r="D41" s="74">
        <v>-1.0255473399999999</v>
      </c>
      <c r="E41" s="74">
        <v>-2.620586641</v>
      </c>
      <c r="G41" s="73" t="s">
        <v>8791</v>
      </c>
      <c r="H41" s="74">
        <v>-2.8590936340000002</v>
      </c>
      <c r="I41" s="74">
        <v>-3.3779841199999998</v>
      </c>
      <c r="J41" s="74">
        <v>-0.51889019199999997</v>
      </c>
    </row>
    <row r="42" spans="2:10" ht="17.25" thickBot="1" x14ac:dyDescent="0.35">
      <c r="B42" s="73" t="s">
        <v>8793</v>
      </c>
      <c r="C42" s="74">
        <v>0.12316424500000001</v>
      </c>
      <c r="D42" s="74">
        <v>0.116489856</v>
      </c>
      <c r="E42" s="74">
        <v>-6.6743180000000003E-3</v>
      </c>
      <c r="G42" s="73" t="s">
        <v>8794</v>
      </c>
      <c r="H42" s="74">
        <v>-4.8378031659999996</v>
      </c>
      <c r="I42" s="74">
        <v>0.30613972499999997</v>
      </c>
      <c r="J42" s="74">
        <v>5.1439431410000003</v>
      </c>
    </row>
    <row r="43" spans="2:10" ht="17.25" thickBot="1" x14ac:dyDescent="0.35">
      <c r="B43" s="73" t="s">
        <v>4985</v>
      </c>
      <c r="C43" s="74">
        <v>-1.907058138</v>
      </c>
      <c r="D43" s="74">
        <v>7.6691440000000001E-3</v>
      </c>
      <c r="E43" s="74">
        <v>1.9147275349999999</v>
      </c>
      <c r="G43" s="73" t="s">
        <v>8795</v>
      </c>
      <c r="H43" s="74">
        <v>-0.79275532000000004</v>
      </c>
      <c r="I43" s="74">
        <v>-0.79275532000000004</v>
      </c>
      <c r="J43" s="74">
        <v>0</v>
      </c>
    </row>
    <row r="44" spans="2:10" ht="17.25" thickBot="1" x14ac:dyDescent="0.35">
      <c r="B44" s="73" t="s">
        <v>7306</v>
      </c>
      <c r="C44" s="74">
        <v>-0.44634616999999999</v>
      </c>
      <c r="D44" s="74">
        <v>2.0010617929999999</v>
      </c>
      <c r="E44" s="74">
        <v>2.4474080730000001</v>
      </c>
      <c r="G44" s="73" t="s">
        <v>8797</v>
      </c>
      <c r="H44" s="74">
        <v>-1.1765594260000001</v>
      </c>
      <c r="I44" s="74">
        <v>-1.1765594260000001</v>
      </c>
      <c r="J44" s="74">
        <v>0</v>
      </c>
    </row>
    <row r="45" spans="2:10" ht="17.25" thickBot="1" x14ac:dyDescent="0.35">
      <c r="B45" s="73" t="s">
        <v>4681</v>
      </c>
      <c r="C45" s="74">
        <v>2.1245299659999999</v>
      </c>
      <c r="D45" s="74">
        <v>-3.9077613809999998</v>
      </c>
      <c r="E45" s="74">
        <v>-6.032290959</v>
      </c>
      <c r="G45" s="73" t="s">
        <v>8801</v>
      </c>
      <c r="H45" s="74">
        <v>-5.3184404150000004</v>
      </c>
      <c r="I45" s="74">
        <v>-1.583569674</v>
      </c>
      <c r="J45" s="74">
        <v>3.734871085</v>
      </c>
    </row>
    <row r="46" spans="2:10" ht="17.25" thickBot="1" x14ac:dyDescent="0.35">
      <c r="B46" s="73" t="s">
        <v>4993</v>
      </c>
      <c r="C46" s="74">
        <v>-0.86095466600000004</v>
      </c>
      <c r="D46" s="74">
        <v>0.21196785700000001</v>
      </c>
      <c r="E46" s="74">
        <v>1.0729228099999999</v>
      </c>
      <c r="G46" s="73" t="s">
        <v>6599</v>
      </c>
      <c r="H46" s="74">
        <v>-0.27186946099999998</v>
      </c>
      <c r="I46" s="74">
        <v>-3.3373868660000001</v>
      </c>
      <c r="J46" s="74">
        <v>-3.0655176179999999</v>
      </c>
    </row>
    <row r="47" spans="2:10" ht="17.25" thickBot="1" x14ac:dyDescent="0.35">
      <c r="B47" s="73" t="s">
        <v>6971</v>
      </c>
      <c r="C47" s="74">
        <v>0.196328801</v>
      </c>
      <c r="D47" s="74">
        <v>-3.7685526490000001</v>
      </c>
      <c r="E47" s="74">
        <v>-3.96488153</v>
      </c>
      <c r="G47" s="73" t="s">
        <v>8806</v>
      </c>
      <c r="H47" s="74">
        <v>-1.001456992</v>
      </c>
      <c r="I47" s="74">
        <v>-0.507160104</v>
      </c>
      <c r="J47" s="74">
        <v>0.49429680999999998</v>
      </c>
    </row>
    <row r="48" spans="2:10" ht="17.25" thickBot="1" x14ac:dyDescent="0.35">
      <c r="B48" s="73" t="s">
        <v>8807</v>
      </c>
      <c r="C48" s="74">
        <v>0.42089519600000003</v>
      </c>
      <c r="D48" s="74">
        <v>-6.9425237000000001E-2</v>
      </c>
      <c r="E48" s="74">
        <v>-0.490319966</v>
      </c>
      <c r="G48" s="73" t="s">
        <v>3223</v>
      </c>
      <c r="H48" s="74">
        <v>-0.68455271399999995</v>
      </c>
      <c r="I48" s="74">
        <v>-0.35681485400000001</v>
      </c>
      <c r="J48" s="74">
        <v>0.327737944</v>
      </c>
    </row>
    <row r="49" spans="2:10" ht="17.25" thickBot="1" x14ac:dyDescent="0.35">
      <c r="B49" s="73" t="s">
        <v>6432</v>
      </c>
      <c r="C49" s="74">
        <v>-0.44372755400000002</v>
      </c>
      <c r="D49" s="74">
        <v>-1.5946597769999999</v>
      </c>
      <c r="E49" s="74">
        <v>-1.15093237</v>
      </c>
      <c r="G49" s="73" t="s">
        <v>8809</v>
      </c>
      <c r="H49" s="74">
        <v>-1.409703629</v>
      </c>
      <c r="I49" s="74">
        <v>-0.83018528899999999</v>
      </c>
      <c r="J49" s="74">
        <v>0.57951808900000001</v>
      </c>
    </row>
    <row r="50" spans="2:10" ht="17.25" thickBot="1" x14ac:dyDescent="0.35">
      <c r="B50" s="73" t="s">
        <v>3680</v>
      </c>
      <c r="C50" s="74">
        <v>-0.68993983599999997</v>
      </c>
      <c r="D50" s="74">
        <v>1.7237088300000001</v>
      </c>
      <c r="E50" s="74">
        <v>2.4136487780000002</v>
      </c>
      <c r="G50" s="73" t="s">
        <v>8811</v>
      </c>
      <c r="H50" s="74">
        <v>-3.8068321260000002</v>
      </c>
      <c r="I50" s="74">
        <v>0.42338131600000001</v>
      </c>
      <c r="J50" s="74">
        <v>4.2302130059999996</v>
      </c>
    </row>
    <row r="51" spans="2:10" ht="17.25" thickBot="1" x14ac:dyDescent="0.35">
      <c r="B51" s="73" t="s">
        <v>8815</v>
      </c>
      <c r="C51" s="74">
        <v>0.12718422500000001</v>
      </c>
      <c r="D51" s="74">
        <v>-0.83997383699999995</v>
      </c>
      <c r="E51" s="74">
        <v>-0.96715831699999999</v>
      </c>
      <c r="G51" s="73" t="s">
        <v>8816</v>
      </c>
      <c r="H51" s="74">
        <v>-2.328254458</v>
      </c>
      <c r="I51" s="74">
        <v>-1.4774062539999999</v>
      </c>
      <c r="J51" s="74">
        <v>0.85084821899999996</v>
      </c>
    </row>
    <row r="52" spans="2:10" ht="17.25" thickBot="1" x14ac:dyDescent="0.35">
      <c r="B52" s="73" t="s">
        <v>8818</v>
      </c>
      <c r="C52" s="74">
        <v>0.47284749100000001</v>
      </c>
      <c r="D52" s="74">
        <v>-0.41735671499999999</v>
      </c>
      <c r="E52" s="74">
        <v>-0.89020432400000005</v>
      </c>
      <c r="G52" s="73" t="s">
        <v>8819</v>
      </c>
      <c r="H52" s="74">
        <v>-3.982415316</v>
      </c>
      <c r="I52" s="74">
        <v>0.46631910300000001</v>
      </c>
      <c r="J52" s="74">
        <v>4.4487344770000004</v>
      </c>
    </row>
    <row r="53" spans="2:10" ht="17.25" thickBot="1" x14ac:dyDescent="0.35">
      <c r="B53" s="73" t="s">
        <v>1628</v>
      </c>
      <c r="C53" s="74">
        <v>0.71551738600000003</v>
      </c>
      <c r="D53" s="74">
        <v>0.33168343500000003</v>
      </c>
      <c r="E53" s="74">
        <v>-0.38383429899999999</v>
      </c>
      <c r="G53" s="73" t="s">
        <v>8820</v>
      </c>
      <c r="H53" s="74">
        <v>-3.3240999750000002</v>
      </c>
      <c r="I53" s="74">
        <v>-2.1095548640000001</v>
      </c>
      <c r="J53" s="74">
        <v>1.214545116</v>
      </c>
    </row>
    <row r="54" spans="2:10" ht="17.25" thickBot="1" x14ac:dyDescent="0.35">
      <c r="B54" s="73" t="s">
        <v>4689</v>
      </c>
      <c r="C54" s="74">
        <v>1.2268814859999999</v>
      </c>
      <c r="D54" s="74">
        <v>-1.1373101000000001</v>
      </c>
      <c r="E54" s="74">
        <v>-2.3641917549999998</v>
      </c>
      <c r="G54" s="73" t="s">
        <v>8822</v>
      </c>
      <c r="H54" s="74">
        <v>-3.1766575860000001</v>
      </c>
      <c r="I54" s="74">
        <v>-0.48498479500000002</v>
      </c>
      <c r="J54" s="74">
        <v>2.6916728449999998</v>
      </c>
    </row>
    <row r="55" spans="2:10" ht="17.25" thickBot="1" x14ac:dyDescent="0.35">
      <c r="B55" s="73" t="s">
        <v>8824</v>
      </c>
      <c r="C55" s="74">
        <v>-1.1336433379999999</v>
      </c>
      <c r="D55" s="74">
        <v>-1.9940723300000001</v>
      </c>
      <c r="E55" s="74">
        <v>-0.86042913300000001</v>
      </c>
      <c r="G55" s="73" t="s">
        <v>8825</v>
      </c>
      <c r="H55" s="74">
        <v>-3.8358991709999999</v>
      </c>
      <c r="I55" s="74">
        <v>2.0910169939999999</v>
      </c>
      <c r="J55" s="74">
        <v>5.9269162350000002</v>
      </c>
    </row>
    <row r="56" spans="2:10" ht="17.25" thickBot="1" x14ac:dyDescent="0.35">
      <c r="B56" s="73" t="s">
        <v>4701</v>
      </c>
      <c r="C56" s="74">
        <v>0.85206917199999999</v>
      </c>
      <c r="D56" s="74">
        <v>-0.93607742599999999</v>
      </c>
      <c r="E56" s="74">
        <v>-1.7881464899999999</v>
      </c>
      <c r="G56" s="73" t="s">
        <v>8827</v>
      </c>
      <c r="H56" s="74">
        <v>-0.37807876400000001</v>
      </c>
      <c r="I56" s="74">
        <v>-0.216068016</v>
      </c>
      <c r="J56" s="74">
        <v>0.162010185</v>
      </c>
    </row>
    <row r="57" spans="2:10" ht="17.25" thickBot="1" x14ac:dyDescent="0.35">
      <c r="B57" s="73" t="s">
        <v>4709</v>
      </c>
      <c r="C57" s="74">
        <v>1.8071677719999999</v>
      </c>
      <c r="D57" s="74">
        <v>-1.7862538269999999</v>
      </c>
      <c r="E57" s="74">
        <v>-3.5934217089999998</v>
      </c>
      <c r="G57" s="73" t="s">
        <v>8829</v>
      </c>
      <c r="H57" s="74">
        <v>-0.73378411499999996</v>
      </c>
      <c r="I57" s="74">
        <v>-0.68180581100000004</v>
      </c>
      <c r="J57" s="74">
        <v>5.1977593000000002E-2</v>
      </c>
    </row>
    <row r="58" spans="2:10" ht="17.25" thickBot="1" x14ac:dyDescent="0.35">
      <c r="B58" s="73" t="s">
        <v>8830</v>
      </c>
      <c r="C58" s="74">
        <v>0</v>
      </c>
      <c r="D58" s="74">
        <v>0</v>
      </c>
      <c r="E58" s="74">
        <v>0</v>
      </c>
      <c r="G58" s="73" t="s">
        <v>8831</v>
      </c>
      <c r="H58" s="74">
        <v>-2.7183969339999998</v>
      </c>
      <c r="I58" s="74">
        <v>1.3883631460000001</v>
      </c>
      <c r="J58" s="74">
        <v>4.1067603640000003</v>
      </c>
    </row>
    <row r="59" spans="2:10" ht="17.25" thickBot="1" x14ac:dyDescent="0.35">
      <c r="B59" s="73" t="s">
        <v>8833</v>
      </c>
      <c r="C59" s="74">
        <v>0</v>
      </c>
      <c r="D59" s="74">
        <v>0</v>
      </c>
      <c r="E59" s="74">
        <v>0</v>
      </c>
      <c r="G59" s="73" t="s">
        <v>8834</v>
      </c>
      <c r="H59" s="74">
        <v>-2.389076985</v>
      </c>
      <c r="I59" s="74">
        <v>-2.5547038390000001</v>
      </c>
      <c r="J59" s="74">
        <v>-0.16562711099999999</v>
      </c>
    </row>
    <row r="60" spans="2:10" ht="17.25" thickBot="1" x14ac:dyDescent="0.35">
      <c r="B60" s="73" t="s">
        <v>3581</v>
      </c>
      <c r="C60" s="74">
        <v>3.2802478540000002</v>
      </c>
      <c r="D60" s="74">
        <v>-4.7603163070000001</v>
      </c>
      <c r="E60" s="74">
        <v>-8.0405641320000001</v>
      </c>
      <c r="G60" s="73" t="s">
        <v>8835</v>
      </c>
      <c r="H60" s="74">
        <v>-3.1463613389999998</v>
      </c>
      <c r="I60" s="74">
        <v>-2.1829891479999999</v>
      </c>
      <c r="J60" s="74">
        <v>0.96337202200000005</v>
      </c>
    </row>
    <row r="61" spans="2:10" ht="17.25" thickBot="1" x14ac:dyDescent="0.35">
      <c r="B61" s="73" t="s">
        <v>3692</v>
      </c>
      <c r="C61" s="74">
        <v>-3.7167209059999999</v>
      </c>
      <c r="D61" s="74">
        <v>-1.869902577</v>
      </c>
      <c r="E61" s="74">
        <v>1.846818625</v>
      </c>
      <c r="G61" s="73" t="s">
        <v>8836</v>
      </c>
      <c r="H61" s="74">
        <v>-4.0961889610000002</v>
      </c>
      <c r="I61" s="74">
        <v>-2.6081487120000002</v>
      </c>
      <c r="J61" s="74">
        <v>1.488040888</v>
      </c>
    </row>
    <row r="62" spans="2:10" ht="17.25" thickBot="1" x14ac:dyDescent="0.35">
      <c r="B62" s="73" t="s">
        <v>3589</v>
      </c>
      <c r="C62" s="74">
        <v>1.9768104900000001</v>
      </c>
      <c r="D62" s="74">
        <v>-0.53694259600000005</v>
      </c>
      <c r="E62" s="74">
        <v>-2.5137531310000001</v>
      </c>
      <c r="G62" s="73" t="s">
        <v>8838</v>
      </c>
      <c r="H62" s="74">
        <v>-3.1319277360000002</v>
      </c>
      <c r="I62" s="74">
        <v>1.2271064460000001</v>
      </c>
      <c r="J62" s="74">
        <v>4.3590333489999997</v>
      </c>
    </row>
    <row r="63" spans="2:10" ht="17.25" thickBot="1" x14ac:dyDescent="0.35">
      <c r="B63" s="73" t="s">
        <v>4717</v>
      </c>
      <c r="C63" s="74">
        <v>2.625294105</v>
      </c>
      <c r="D63" s="74">
        <v>-2.6689561560000001</v>
      </c>
      <c r="E63" s="74">
        <v>-5.2942502940000002</v>
      </c>
      <c r="G63" s="73" t="s">
        <v>8840</v>
      </c>
      <c r="H63" s="74">
        <v>-2.1207904809999998</v>
      </c>
      <c r="I63" s="74">
        <v>0.49386044400000001</v>
      </c>
      <c r="J63" s="74">
        <v>2.6146509569999998</v>
      </c>
    </row>
    <row r="64" spans="2:10" ht="17.25" thickBot="1" x14ac:dyDescent="0.35">
      <c r="B64" s="73" t="s">
        <v>4725</v>
      </c>
      <c r="C64" s="74">
        <v>4.1025397210000003</v>
      </c>
      <c r="D64" s="74">
        <v>-1.039947712</v>
      </c>
      <c r="E64" s="74">
        <v>-5.1424873660000001</v>
      </c>
      <c r="G64" s="73" t="s">
        <v>8841</v>
      </c>
      <c r="H64" s="74">
        <v>-2.7565814629999998</v>
      </c>
      <c r="I64" s="74">
        <v>-0.91424468999999997</v>
      </c>
      <c r="J64" s="74">
        <v>1.8423368659999999</v>
      </c>
    </row>
    <row r="65" spans="2:10" ht="17.25" thickBot="1" x14ac:dyDescent="0.35">
      <c r="B65" s="73" t="s">
        <v>4733</v>
      </c>
      <c r="C65" s="74">
        <v>0.71669069500000004</v>
      </c>
      <c r="D65" s="74">
        <v>1.5011583500000001</v>
      </c>
      <c r="E65" s="74">
        <v>0.78446713000000001</v>
      </c>
      <c r="G65" s="73" t="s">
        <v>8843</v>
      </c>
      <c r="H65" s="74">
        <v>-2.436858274</v>
      </c>
      <c r="I65" s="74">
        <v>2.0059934730000002</v>
      </c>
      <c r="J65" s="74">
        <v>4.4428512930000004</v>
      </c>
    </row>
    <row r="66" spans="2:10" ht="17.25" thickBot="1" x14ac:dyDescent="0.35">
      <c r="B66" s="73" t="s">
        <v>3597</v>
      </c>
      <c r="C66" s="74">
        <v>0.63526869100000005</v>
      </c>
      <c r="D66" s="74">
        <v>-8.2855474999999998E-2</v>
      </c>
      <c r="E66" s="74">
        <v>-0.71812421699999995</v>
      </c>
      <c r="G66" s="73" t="s">
        <v>8845</v>
      </c>
      <c r="H66" s="74">
        <v>-3.4467373380000002</v>
      </c>
      <c r="I66" s="74">
        <v>0.41781849700000001</v>
      </c>
      <c r="J66" s="74">
        <v>3.8645556249999999</v>
      </c>
    </row>
    <row r="67" spans="2:10" ht="17.25" thickBot="1" x14ac:dyDescent="0.35">
      <c r="B67" s="73" t="s">
        <v>5001</v>
      </c>
      <c r="C67" s="74">
        <v>-0.73775640799999997</v>
      </c>
      <c r="D67" s="74">
        <v>-0.38080844699999999</v>
      </c>
      <c r="E67" s="74">
        <v>0.356948339</v>
      </c>
      <c r="G67" s="73" t="s">
        <v>8847</v>
      </c>
      <c r="H67" s="74">
        <v>-3.3480044740000001</v>
      </c>
      <c r="I67" s="74">
        <v>1.103646685</v>
      </c>
      <c r="J67" s="74">
        <v>4.4516509429999997</v>
      </c>
    </row>
    <row r="68" spans="2:10" ht="17.25" thickBot="1" x14ac:dyDescent="0.35">
      <c r="B68" s="73" t="s">
        <v>7318</v>
      </c>
      <c r="C68" s="74">
        <v>0.50799146699999997</v>
      </c>
      <c r="D68" s="74">
        <v>1.251677894</v>
      </c>
      <c r="E68" s="74">
        <v>0.74368643499999998</v>
      </c>
      <c r="G68" s="73" t="s">
        <v>8849</v>
      </c>
      <c r="H68" s="74">
        <v>-1.9887139110000001</v>
      </c>
      <c r="I68" s="74">
        <v>1.4149668049999999</v>
      </c>
      <c r="J68" s="74">
        <v>3.4036808359999999</v>
      </c>
    </row>
    <row r="69" spans="2:10" ht="17.25" thickBot="1" x14ac:dyDescent="0.35">
      <c r="B69" s="73" t="s">
        <v>6562</v>
      </c>
      <c r="C69" s="74">
        <v>-0.2829661</v>
      </c>
      <c r="D69" s="74">
        <v>-1.109178236</v>
      </c>
      <c r="E69" s="74">
        <v>-0.82621195700000005</v>
      </c>
      <c r="G69" s="73" t="s">
        <v>8850</v>
      </c>
      <c r="H69" s="74">
        <v>-1.828310476</v>
      </c>
      <c r="I69" s="74">
        <v>-2.6672652600000002</v>
      </c>
      <c r="J69" s="74">
        <v>-0.83895464600000003</v>
      </c>
    </row>
    <row r="70" spans="2:10" ht="17.25" thickBot="1" x14ac:dyDescent="0.35">
      <c r="B70" s="73" t="s">
        <v>8853</v>
      </c>
      <c r="C70" s="74">
        <v>-4.9309132999999998E-2</v>
      </c>
      <c r="D70" s="74">
        <v>-0.18376321400000001</v>
      </c>
      <c r="E70" s="74">
        <v>-0.134454078</v>
      </c>
      <c r="G70" s="73" t="s">
        <v>8854</v>
      </c>
      <c r="H70" s="74">
        <v>-2.6350107870000001</v>
      </c>
      <c r="I70" s="74">
        <v>0.97887727000000002</v>
      </c>
      <c r="J70" s="74">
        <v>3.6138887460000002</v>
      </c>
    </row>
    <row r="71" spans="2:10" ht="17.25" thickBot="1" x14ac:dyDescent="0.35">
      <c r="B71" s="73" t="s">
        <v>6599</v>
      </c>
      <c r="C71" s="74">
        <v>-0.27186946099999998</v>
      </c>
      <c r="D71" s="74">
        <v>-3.3373868660000001</v>
      </c>
      <c r="E71" s="74">
        <v>-3.0655176179999999</v>
      </c>
      <c r="G71" s="73" t="s">
        <v>8855</v>
      </c>
      <c r="H71" s="74">
        <v>-3.2471911329999998</v>
      </c>
      <c r="I71" s="74">
        <v>1.9260966070000001</v>
      </c>
      <c r="J71" s="74">
        <v>5.1732869690000003</v>
      </c>
    </row>
    <row r="72" spans="2:10" ht="17.25" thickBot="1" x14ac:dyDescent="0.35">
      <c r="B72" s="73" t="s">
        <v>8858</v>
      </c>
      <c r="C72" s="74">
        <v>0.27455866899999998</v>
      </c>
      <c r="D72" s="74">
        <v>-0.46356826800000001</v>
      </c>
      <c r="E72" s="74">
        <v>-0.73812719100000002</v>
      </c>
      <c r="G72" s="73" t="s">
        <v>3605</v>
      </c>
      <c r="H72" s="74">
        <v>1.10404138</v>
      </c>
      <c r="I72" s="74">
        <v>-4.5387752240000001</v>
      </c>
      <c r="J72" s="74">
        <v>-5.6428163810000003</v>
      </c>
    </row>
    <row r="73" spans="2:10" ht="17.25" thickBot="1" x14ac:dyDescent="0.35">
      <c r="B73" s="73" t="s">
        <v>8861</v>
      </c>
      <c r="C73" s="74">
        <v>-3.5176441000000003E-2</v>
      </c>
      <c r="D73" s="74">
        <v>-0.50235493600000003</v>
      </c>
      <c r="E73" s="74">
        <v>-0.46717857200000001</v>
      </c>
      <c r="G73" s="73" t="s">
        <v>8862</v>
      </c>
      <c r="H73" s="74">
        <v>-0.85137379000000002</v>
      </c>
      <c r="I73" s="74">
        <v>0.84004985399999998</v>
      </c>
      <c r="J73" s="74">
        <v>1.6914238370000001</v>
      </c>
    </row>
    <row r="74" spans="2:10" ht="17.25" thickBot="1" x14ac:dyDescent="0.35">
      <c r="B74" s="73" t="s">
        <v>5009</v>
      </c>
      <c r="C74" s="74">
        <v>-1.3342885250000001</v>
      </c>
      <c r="D74" s="74">
        <v>-1.5446085430000001</v>
      </c>
      <c r="E74" s="74">
        <v>-0.21032015400000001</v>
      </c>
      <c r="G74" s="73" t="s">
        <v>8864</v>
      </c>
      <c r="H74" s="74">
        <v>0.90549416100000002</v>
      </c>
      <c r="I74" s="74">
        <v>0.58659086500000002</v>
      </c>
      <c r="J74" s="74">
        <v>-0.31890305200000002</v>
      </c>
    </row>
    <row r="75" spans="2:10" ht="17.25" thickBot="1" x14ac:dyDescent="0.35">
      <c r="B75" s="73" t="s">
        <v>4741</v>
      </c>
      <c r="C75" s="74">
        <v>0.592872713</v>
      </c>
      <c r="D75" s="74">
        <v>1.2939831020000001</v>
      </c>
      <c r="E75" s="74">
        <v>0.70111074799999995</v>
      </c>
      <c r="G75" s="73" t="s">
        <v>8865</v>
      </c>
      <c r="H75" s="74">
        <v>-2.4371699919999998</v>
      </c>
      <c r="I75" s="74">
        <v>-3.2019159639999999</v>
      </c>
      <c r="J75" s="74">
        <v>-0.76474619700000002</v>
      </c>
    </row>
    <row r="76" spans="2:10" ht="17.25" thickBot="1" x14ac:dyDescent="0.35">
      <c r="B76" s="73" t="s">
        <v>5017</v>
      </c>
      <c r="C76" s="74">
        <v>-0.73968739999999999</v>
      </c>
      <c r="D76" s="74">
        <v>-1.664172862</v>
      </c>
      <c r="E76" s="74">
        <v>-0.92448544099999996</v>
      </c>
      <c r="G76" s="73" t="s">
        <v>8867</v>
      </c>
      <c r="H76" s="74">
        <v>-3.50713308</v>
      </c>
      <c r="I76" s="74">
        <v>-3.1276001930000001</v>
      </c>
      <c r="J76" s="74">
        <v>0.37953335500000002</v>
      </c>
    </row>
    <row r="77" spans="2:10" ht="17.25" thickBot="1" x14ac:dyDescent="0.35">
      <c r="B77" s="73" t="s">
        <v>8869</v>
      </c>
      <c r="C77" s="74">
        <v>-0.15375253999999999</v>
      </c>
      <c r="D77" s="74">
        <v>-0.394813676</v>
      </c>
      <c r="E77" s="74">
        <v>-0.241061205</v>
      </c>
      <c r="G77" s="73" t="s">
        <v>8870</v>
      </c>
      <c r="H77" s="74">
        <v>-2.9813692440000001</v>
      </c>
      <c r="I77" s="74">
        <v>-1.698718132</v>
      </c>
      <c r="J77" s="74">
        <v>1.28265093</v>
      </c>
    </row>
    <row r="78" spans="2:10" ht="17.25" thickBot="1" x14ac:dyDescent="0.35">
      <c r="B78" s="73" t="s">
        <v>4749</v>
      </c>
      <c r="C78" s="74">
        <v>0.641065051</v>
      </c>
      <c r="D78" s="74">
        <v>0.69195306599999995</v>
      </c>
      <c r="E78" s="74">
        <v>5.0888917999999998E-2</v>
      </c>
      <c r="G78" s="73" t="s">
        <v>8871</v>
      </c>
      <c r="H78" s="74">
        <v>-2.4314852939999998</v>
      </c>
      <c r="I78" s="74">
        <v>-3.9807748549999999</v>
      </c>
      <c r="J78" s="74">
        <v>-1.5492894699999999</v>
      </c>
    </row>
    <row r="79" spans="2:10" ht="17.25" thickBot="1" x14ac:dyDescent="0.35">
      <c r="B79" s="73" t="s">
        <v>8873</v>
      </c>
      <c r="C79" s="74">
        <v>8.9917068000000003E-2</v>
      </c>
      <c r="D79" s="74">
        <v>-0.24200646200000001</v>
      </c>
      <c r="E79" s="74">
        <v>-0.33192391199999999</v>
      </c>
      <c r="G79" s="73" t="s">
        <v>4765</v>
      </c>
      <c r="H79" s="74">
        <v>2.405405907</v>
      </c>
      <c r="I79" s="74">
        <v>-2.3808661170000001</v>
      </c>
      <c r="J79" s="74">
        <v>-4.7862724380000001</v>
      </c>
    </row>
    <row r="80" spans="2:10" ht="17.25" thickBot="1" x14ac:dyDescent="0.35">
      <c r="B80" s="73" t="s">
        <v>4757</v>
      </c>
      <c r="C80" s="74">
        <v>0.770537307</v>
      </c>
      <c r="D80" s="74">
        <v>0.20565275</v>
      </c>
      <c r="E80" s="74">
        <v>-0.564884787</v>
      </c>
      <c r="G80" s="73" t="s">
        <v>8876</v>
      </c>
      <c r="H80" s="74">
        <v>-2.1496134059999998</v>
      </c>
      <c r="I80" s="74">
        <v>-1.9043482839999999</v>
      </c>
      <c r="J80" s="74">
        <v>0.24526564100000001</v>
      </c>
    </row>
    <row r="81" spans="2:10" ht="17.25" thickBot="1" x14ac:dyDescent="0.35">
      <c r="B81" s="73" t="s">
        <v>5025</v>
      </c>
      <c r="C81" s="74">
        <v>-1.1595939719999999</v>
      </c>
      <c r="D81" s="74">
        <v>1.5501978569999999</v>
      </c>
      <c r="E81" s="74">
        <v>2.7097921829999998</v>
      </c>
      <c r="G81" s="73" t="s">
        <v>8877</v>
      </c>
      <c r="H81" s="74">
        <v>-1.8486347190000001</v>
      </c>
      <c r="I81" s="74">
        <v>-1.5877157690000001</v>
      </c>
      <c r="J81" s="74">
        <v>0.26091930800000002</v>
      </c>
    </row>
    <row r="82" spans="2:10" ht="17.25" thickBot="1" x14ac:dyDescent="0.35">
      <c r="B82" s="73" t="s">
        <v>3231</v>
      </c>
      <c r="C82" s="74">
        <v>-0.67010510499999998</v>
      </c>
      <c r="D82" s="74">
        <v>-0.53342779600000001</v>
      </c>
      <c r="E82" s="74">
        <v>0.13667701600000001</v>
      </c>
      <c r="G82" s="73" t="s">
        <v>8879</v>
      </c>
      <c r="H82" s="74">
        <v>0.40750286000000002</v>
      </c>
      <c r="I82" s="74">
        <v>-6.5219509039999997</v>
      </c>
      <c r="J82" s="74">
        <v>-6.929454507</v>
      </c>
    </row>
    <row r="83" spans="2:10" ht="17.25" thickBot="1" x14ac:dyDescent="0.35">
      <c r="B83" s="73" t="s">
        <v>8881</v>
      </c>
      <c r="C83" s="74">
        <v>-0.70161687800000005</v>
      </c>
      <c r="D83" s="74">
        <v>-0.54460307200000002</v>
      </c>
      <c r="E83" s="74">
        <v>0.15701395000000001</v>
      </c>
      <c r="G83" s="73" t="s">
        <v>8882</v>
      </c>
      <c r="H83" s="74">
        <v>-3.7929213829999999</v>
      </c>
      <c r="I83" s="74">
        <v>-5.5528327620000004</v>
      </c>
      <c r="J83" s="74">
        <v>-1.7599113900000001</v>
      </c>
    </row>
    <row r="84" spans="2:10" ht="17.25" thickBot="1" x14ac:dyDescent="0.35">
      <c r="B84" s="73" t="s">
        <v>7375</v>
      </c>
      <c r="C84" s="74">
        <v>-2.3716145000000001E-2</v>
      </c>
      <c r="D84" s="74">
        <v>-2.8642245480000001</v>
      </c>
      <c r="E84" s="74">
        <v>-2.8405082450000001</v>
      </c>
      <c r="G84" s="73" t="s">
        <v>8885</v>
      </c>
      <c r="H84" s="74">
        <v>-2.9440291919999999</v>
      </c>
      <c r="I84" s="74">
        <v>-3.53587797</v>
      </c>
      <c r="J84" s="74">
        <v>-0.59184815499999999</v>
      </c>
    </row>
    <row r="85" spans="2:10" ht="17.25" thickBot="1" x14ac:dyDescent="0.35">
      <c r="B85" s="73" t="s">
        <v>5032</v>
      </c>
      <c r="C85" s="74">
        <v>-2.256951457</v>
      </c>
      <c r="D85" s="74">
        <v>-0.73385705199999995</v>
      </c>
      <c r="E85" s="74">
        <v>1.523094196</v>
      </c>
      <c r="G85" s="73" t="s">
        <v>8886</v>
      </c>
      <c r="H85" s="74">
        <v>-3.535155944</v>
      </c>
      <c r="I85" s="74">
        <v>-2.7681793200000002</v>
      </c>
      <c r="J85" s="74">
        <v>0.76697587300000003</v>
      </c>
    </row>
    <row r="86" spans="2:10" ht="17.25" thickBot="1" x14ac:dyDescent="0.35">
      <c r="B86" s="73" t="s">
        <v>5040</v>
      </c>
      <c r="C86" s="74">
        <v>-1.5645740909999999</v>
      </c>
      <c r="D86" s="74">
        <v>-0.98520482399999998</v>
      </c>
      <c r="E86" s="74">
        <v>0.579369405</v>
      </c>
      <c r="G86" s="73" t="s">
        <v>8887</v>
      </c>
      <c r="H86" s="74">
        <v>-2.7877967510000001</v>
      </c>
      <c r="I86" s="74">
        <v>-1.7342078750000001</v>
      </c>
      <c r="J86" s="74">
        <v>1.0535889110000001</v>
      </c>
    </row>
    <row r="87" spans="2:10" ht="17.25" thickBot="1" x14ac:dyDescent="0.35">
      <c r="B87" s="73" t="s">
        <v>7383</v>
      </c>
      <c r="C87" s="74">
        <v>0.30571609399999999</v>
      </c>
      <c r="D87" s="74">
        <v>-2.190690273</v>
      </c>
      <c r="E87" s="74">
        <v>-2.4964070199999999</v>
      </c>
      <c r="G87" s="73" t="s">
        <v>8889</v>
      </c>
      <c r="H87" s="74">
        <v>-4.3294850680000003</v>
      </c>
      <c r="I87" s="74">
        <v>-0.89624966299999997</v>
      </c>
      <c r="J87" s="74">
        <v>3.4332358969999999</v>
      </c>
    </row>
    <row r="88" spans="2:10" ht="17.25" thickBot="1" x14ac:dyDescent="0.35">
      <c r="B88" s="73" t="s">
        <v>4765</v>
      </c>
      <c r="C88" s="74">
        <v>2.405405907</v>
      </c>
      <c r="D88" s="74">
        <v>-2.3808661170000001</v>
      </c>
      <c r="E88" s="74">
        <v>-4.7862724380000001</v>
      </c>
      <c r="G88" s="73" t="s">
        <v>8890</v>
      </c>
      <c r="H88" s="74">
        <v>-4.9251982180000002</v>
      </c>
      <c r="I88" s="74">
        <v>-2.8771338310000001</v>
      </c>
      <c r="J88" s="74">
        <v>2.0480649080000002</v>
      </c>
    </row>
    <row r="89" spans="2:10" ht="17.25" thickBot="1" x14ac:dyDescent="0.35">
      <c r="B89" s="73" t="s">
        <v>5048</v>
      </c>
      <c r="C89" s="74">
        <v>-1.6087386319999999</v>
      </c>
      <c r="D89" s="74">
        <v>-3.7094051719999999</v>
      </c>
      <c r="E89" s="74">
        <v>-2.1006665710000001</v>
      </c>
      <c r="G89" s="73" t="s">
        <v>8891</v>
      </c>
      <c r="H89" s="74">
        <v>-1.8919137210000001</v>
      </c>
      <c r="I89" s="74">
        <v>-1.270055226</v>
      </c>
      <c r="J89" s="74">
        <v>0.62185823600000001</v>
      </c>
    </row>
    <row r="90" spans="2:10" ht="17.25" thickBot="1" x14ac:dyDescent="0.35">
      <c r="B90" s="73" t="s">
        <v>4773</v>
      </c>
      <c r="C90" s="74">
        <v>1.382855911</v>
      </c>
      <c r="D90" s="74">
        <v>-1.735226752</v>
      </c>
      <c r="E90" s="74">
        <v>-3.1180829600000002</v>
      </c>
      <c r="G90" s="73" t="s">
        <v>8892</v>
      </c>
      <c r="H90" s="74">
        <v>-2.917960194</v>
      </c>
      <c r="I90" s="74">
        <v>-2.5716877770000002</v>
      </c>
      <c r="J90" s="74">
        <v>0.34627160600000001</v>
      </c>
    </row>
    <row r="91" spans="2:10" ht="17.25" thickBot="1" x14ac:dyDescent="0.35">
      <c r="B91" s="73" t="s">
        <v>6979</v>
      </c>
      <c r="C91" s="74">
        <v>-0.28152693000000001</v>
      </c>
      <c r="D91" s="74">
        <v>-2.6798651929999999</v>
      </c>
      <c r="E91" s="74">
        <v>-2.3983384700000001</v>
      </c>
      <c r="G91" s="73" t="s">
        <v>8894</v>
      </c>
      <c r="H91" s="74">
        <v>-5.1425581999999999</v>
      </c>
      <c r="I91" s="74">
        <v>-2.8935048050000001</v>
      </c>
      <c r="J91" s="74">
        <v>2.2490532870000002</v>
      </c>
    </row>
    <row r="92" spans="2:10" ht="17.25" thickBot="1" x14ac:dyDescent="0.35">
      <c r="B92" s="73" t="s">
        <v>6987</v>
      </c>
      <c r="C92" s="74">
        <v>-0.54305552700000004</v>
      </c>
      <c r="D92" s="74">
        <v>-2.8551694350000001</v>
      </c>
      <c r="E92" s="74">
        <v>-2.3121137169999999</v>
      </c>
      <c r="G92" s="73" t="s">
        <v>8896</v>
      </c>
      <c r="H92" s="74">
        <v>-4.9627317079999997</v>
      </c>
      <c r="I92" s="74">
        <v>-2.344020301</v>
      </c>
      <c r="J92" s="74">
        <v>2.6187113310000001</v>
      </c>
    </row>
    <row r="93" spans="2:10" ht="17.25" thickBot="1" x14ac:dyDescent="0.35">
      <c r="B93" s="73" t="s">
        <v>7326</v>
      </c>
      <c r="C93" s="74">
        <v>-0.37964537799999998</v>
      </c>
      <c r="D93" s="74">
        <v>1.034946036</v>
      </c>
      <c r="E93" s="74">
        <v>1.4145918179999999</v>
      </c>
      <c r="G93" s="73" t="s">
        <v>8897</v>
      </c>
      <c r="H93" s="74">
        <v>-4.6482501100000002</v>
      </c>
      <c r="I93" s="74">
        <v>-0.73949180000000003</v>
      </c>
      <c r="J93" s="74">
        <v>3.9087581569999998</v>
      </c>
    </row>
    <row r="94" spans="2:10" ht="17.25" thickBot="1" x14ac:dyDescent="0.35">
      <c r="B94" s="73" t="s">
        <v>3613</v>
      </c>
      <c r="C94" s="74">
        <v>1.0951162839999999</v>
      </c>
      <c r="D94" s="74">
        <v>0.35393186199999999</v>
      </c>
      <c r="E94" s="74">
        <v>-0.74118490800000003</v>
      </c>
      <c r="G94" s="73" t="s">
        <v>8898</v>
      </c>
      <c r="H94" s="74">
        <v>-4.6804697400000004</v>
      </c>
      <c r="I94" s="74">
        <v>-4.3018089000000002E-2</v>
      </c>
      <c r="J94" s="74">
        <v>4.6374514319999998</v>
      </c>
    </row>
    <row r="95" spans="2:10" ht="17.25" thickBot="1" x14ac:dyDescent="0.35">
      <c r="B95" s="73" t="s">
        <v>8900</v>
      </c>
      <c r="C95" s="74">
        <v>0.55120000499999999</v>
      </c>
      <c r="D95" s="74">
        <v>0.42709336199999998</v>
      </c>
      <c r="E95" s="74">
        <v>-0.124107513</v>
      </c>
      <c r="G95" s="73" t="s">
        <v>8901</v>
      </c>
      <c r="H95" s="74">
        <v>-3.9431044389999999</v>
      </c>
      <c r="I95" s="74">
        <v>-1.9080908759999999</v>
      </c>
      <c r="J95" s="74">
        <v>2.035013626</v>
      </c>
    </row>
    <row r="96" spans="2:10" ht="17.25" thickBot="1" x14ac:dyDescent="0.35">
      <c r="B96" s="73" t="s">
        <v>7395</v>
      </c>
      <c r="C96" s="74">
        <v>-0.12410908599999999</v>
      </c>
      <c r="D96" s="74">
        <v>-2.9594088310000002</v>
      </c>
      <c r="E96" s="74">
        <v>-2.8353002090000001</v>
      </c>
      <c r="G96" s="73" t="s">
        <v>8904</v>
      </c>
      <c r="H96" s="74">
        <v>-3.9355967660000002</v>
      </c>
      <c r="I96" s="74">
        <v>-1.468092889</v>
      </c>
      <c r="J96" s="74">
        <v>2.4675035630000002</v>
      </c>
    </row>
    <row r="97" spans="2:10" ht="17.25" thickBot="1" x14ac:dyDescent="0.35">
      <c r="B97" s="73" t="s">
        <v>4781</v>
      </c>
      <c r="C97" s="74">
        <v>0.92453091899999995</v>
      </c>
      <c r="D97" s="74">
        <v>-3.2436311510000002</v>
      </c>
      <c r="E97" s="74">
        <v>-4.1681614040000001</v>
      </c>
      <c r="G97" s="73" t="s">
        <v>8906</v>
      </c>
      <c r="H97" s="74">
        <v>-4.6720316190000002</v>
      </c>
      <c r="I97" s="74">
        <v>-1.9648530000000001E-2</v>
      </c>
      <c r="J97" s="74">
        <v>4.6523832369999996</v>
      </c>
    </row>
    <row r="98" spans="2:10" ht="17.25" thickBot="1" x14ac:dyDescent="0.35">
      <c r="B98" s="73" t="s">
        <v>7403</v>
      </c>
      <c r="C98" s="74">
        <v>0.282851352</v>
      </c>
      <c r="D98" s="74">
        <v>-1.843258576</v>
      </c>
      <c r="E98" s="74">
        <v>-2.1261099649999999</v>
      </c>
      <c r="G98" s="73" t="s">
        <v>8907</v>
      </c>
      <c r="H98" s="74">
        <v>-4.3970772150000004</v>
      </c>
      <c r="I98" s="74">
        <v>-1.177931992</v>
      </c>
      <c r="J98" s="74">
        <v>3.219145127</v>
      </c>
    </row>
    <row r="99" spans="2:10" ht="17.25" thickBot="1" x14ac:dyDescent="0.35">
      <c r="B99" s="73" t="s">
        <v>4789</v>
      </c>
      <c r="C99" s="74">
        <v>0.936336791</v>
      </c>
      <c r="D99" s="74">
        <v>-0.62975981999999997</v>
      </c>
      <c r="E99" s="74">
        <v>-1.5660962039999999</v>
      </c>
      <c r="G99" s="73" t="s">
        <v>8908</v>
      </c>
      <c r="H99" s="74">
        <v>-2.413348804</v>
      </c>
      <c r="I99" s="74">
        <v>-1.2217917599999999</v>
      </c>
      <c r="J99" s="74">
        <v>1.1915569660000001</v>
      </c>
    </row>
    <row r="100" spans="2:10" ht="17.25" thickBot="1" x14ac:dyDescent="0.35">
      <c r="B100" s="73" t="s">
        <v>8909</v>
      </c>
      <c r="C100" s="74">
        <v>0.76643996599999997</v>
      </c>
      <c r="D100" s="74">
        <v>0.14908113200000001</v>
      </c>
      <c r="E100" s="74">
        <v>-0.61735886299999998</v>
      </c>
      <c r="G100" s="73" t="s">
        <v>8910</v>
      </c>
      <c r="H100" s="74">
        <v>-2.3560241519999998</v>
      </c>
      <c r="I100" s="74">
        <v>-0.458650106</v>
      </c>
      <c r="J100" s="74">
        <v>1.8973736510000001</v>
      </c>
    </row>
    <row r="101" spans="2:10" ht="17.25" thickBot="1" x14ac:dyDescent="0.35">
      <c r="B101" s="73" t="s">
        <v>4797</v>
      </c>
      <c r="C101" s="74">
        <v>1.115665865</v>
      </c>
      <c r="D101" s="74">
        <v>-0.55394666199999998</v>
      </c>
      <c r="E101" s="74">
        <v>-1.669612324</v>
      </c>
      <c r="G101" s="73" t="s">
        <v>8912</v>
      </c>
      <c r="H101" s="74">
        <v>-4.713297474</v>
      </c>
      <c r="I101" s="74">
        <v>-2.3593849950000001</v>
      </c>
      <c r="J101" s="74">
        <v>2.3539126709999998</v>
      </c>
    </row>
    <row r="102" spans="2:10" ht="17.25" thickBot="1" x14ac:dyDescent="0.35">
      <c r="B102" s="73" t="s">
        <v>6793</v>
      </c>
      <c r="C102" s="74">
        <v>-0.17871134999999999</v>
      </c>
      <c r="D102" s="74">
        <v>-4.8273408560000002</v>
      </c>
      <c r="E102" s="74">
        <v>-4.6486296600000001</v>
      </c>
      <c r="G102" s="73" t="s">
        <v>8914</v>
      </c>
      <c r="H102" s="74">
        <v>-2.3555817999999999</v>
      </c>
      <c r="I102" s="74">
        <v>-1.847557471</v>
      </c>
      <c r="J102" s="74">
        <v>0.50802494600000003</v>
      </c>
    </row>
    <row r="103" spans="2:10" ht="17.25" thickBot="1" x14ac:dyDescent="0.35">
      <c r="B103" s="73" t="s">
        <v>4805</v>
      </c>
      <c r="C103" s="74">
        <v>1.257029934</v>
      </c>
      <c r="D103" s="74">
        <v>-1.994021182</v>
      </c>
      <c r="E103" s="74">
        <v>-3.251051081</v>
      </c>
      <c r="G103" s="73" t="s">
        <v>8917</v>
      </c>
      <c r="H103" s="74">
        <v>-3.679252027</v>
      </c>
      <c r="I103" s="74">
        <v>-3.6272739380000001</v>
      </c>
      <c r="J103" s="74">
        <v>5.1977593000000002E-2</v>
      </c>
    </row>
    <row r="104" spans="2:10" ht="17.25" thickBot="1" x14ac:dyDescent="0.35">
      <c r="B104" s="73" t="s">
        <v>7411</v>
      </c>
      <c r="C104" s="74">
        <v>0.32117769800000001</v>
      </c>
      <c r="D104" s="74">
        <v>-1.0034024210000001</v>
      </c>
      <c r="E104" s="74">
        <v>-1.3245800400000001</v>
      </c>
      <c r="G104" s="73" t="s">
        <v>8919</v>
      </c>
      <c r="H104" s="74">
        <v>-1.557031246</v>
      </c>
      <c r="I104" s="74">
        <v>7.9785644000000003E-2</v>
      </c>
      <c r="J104" s="74">
        <v>1.6368166959999999</v>
      </c>
    </row>
    <row r="105" spans="2:10" ht="17.25" thickBot="1" x14ac:dyDescent="0.35">
      <c r="B105" s="73" t="s">
        <v>5056</v>
      </c>
      <c r="C105" s="74">
        <v>-2.4242578300000002</v>
      </c>
      <c r="D105" s="74">
        <v>-5.7022803279999996</v>
      </c>
      <c r="E105" s="74">
        <v>-3.278022301</v>
      </c>
      <c r="G105" s="73" t="s">
        <v>8921</v>
      </c>
      <c r="H105" s="74">
        <v>-2.1944064060000001</v>
      </c>
      <c r="I105" s="74">
        <v>1.2525210229999999</v>
      </c>
      <c r="J105" s="74">
        <v>3.4469271259999998</v>
      </c>
    </row>
    <row r="106" spans="2:10" ht="17.25" thickBot="1" x14ac:dyDescent="0.35">
      <c r="B106" s="73" t="s">
        <v>4813</v>
      </c>
      <c r="C106" s="74">
        <v>1.246995383</v>
      </c>
      <c r="D106" s="74">
        <v>-0.945067082</v>
      </c>
      <c r="E106" s="74">
        <v>-2.1920621819999999</v>
      </c>
      <c r="G106" s="73" t="s">
        <v>8923</v>
      </c>
      <c r="H106" s="74">
        <v>-3.2601546620000001</v>
      </c>
      <c r="I106" s="74">
        <v>-1.3423098790000001</v>
      </c>
      <c r="J106" s="74">
        <v>1.9178445500000001</v>
      </c>
    </row>
    <row r="107" spans="2:10" ht="17.25" thickBot="1" x14ac:dyDescent="0.35">
      <c r="B107" s="73" t="s">
        <v>7419</v>
      </c>
      <c r="C107" s="74">
        <v>0.38864803999999997</v>
      </c>
      <c r="D107" s="74">
        <v>-1.103737763</v>
      </c>
      <c r="E107" s="74">
        <v>-1.492385775</v>
      </c>
      <c r="G107" s="73" t="s">
        <v>8924</v>
      </c>
      <c r="H107" s="74">
        <v>-3.6337737030000001</v>
      </c>
      <c r="I107" s="74">
        <v>-4.2247070129999997</v>
      </c>
      <c r="J107" s="74">
        <v>-0.59093345900000005</v>
      </c>
    </row>
    <row r="108" spans="2:10" ht="17.25" thickBot="1" x14ac:dyDescent="0.35">
      <c r="B108" s="73" t="s">
        <v>8925</v>
      </c>
      <c r="C108" s="74">
        <v>-0.128571561</v>
      </c>
      <c r="D108" s="74">
        <v>-1.8731043009999999</v>
      </c>
      <c r="E108" s="74">
        <v>-1.744532623</v>
      </c>
      <c r="G108" s="73" t="s">
        <v>8926</v>
      </c>
      <c r="H108" s="74">
        <v>-3.1959120680000002</v>
      </c>
      <c r="I108" s="74">
        <v>-1.337572803</v>
      </c>
      <c r="J108" s="74">
        <v>1.858339535</v>
      </c>
    </row>
    <row r="109" spans="2:10" ht="17.25" thickBot="1" x14ac:dyDescent="0.35">
      <c r="B109" s="73" t="s">
        <v>6995</v>
      </c>
      <c r="C109" s="74">
        <v>-0.150641832</v>
      </c>
      <c r="D109" s="74">
        <v>-1.549900155</v>
      </c>
      <c r="E109" s="74">
        <v>-1.399258307</v>
      </c>
      <c r="G109" s="73" t="s">
        <v>8927</v>
      </c>
      <c r="H109" s="74">
        <v>-1.8466413530000001</v>
      </c>
      <c r="I109" s="74">
        <v>-1.8466413530000001</v>
      </c>
      <c r="J109" s="74">
        <v>0</v>
      </c>
    </row>
    <row r="110" spans="2:10" ht="30.75" thickBot="1" x14ac:dyDescent="0.35">
      <c r="B110" s="73" t="s">
        <v>8929</v>
      </c>
      <c r="C110" s="74">
        <v>0.19152348799999999</v>
      </c>
      <c r="D110" s="74">
        <v>-0.48574965199999998</v>
      </c>
      <c r="E110" s="74">
        <v>-0.67727321900000004</v>
      </c>
      <c r="G110" s="73" t="s">
        <v>8930</v>
      </c>
      <c r="H110" s="74">
        <v>0</v>
      </c>
      <c r="I110" s="74">
        <v>0</v>
      </c>
      <c r="J110" s="74">
        <v>0</v>
      </c>
    </row>
    <row r="111" spans="2:10" ht="17.25" thickBot="1" x14ac:dyDescent="0.35">
      <c r="B111" s="73" t="s">
        <v>4824</v>
      </c>
      <c r="C111" s="74">
        <v>1.293287487</v>
      </c>
      <c r="D111" s="74">
        <v>-0.13794494099999999</v>
      </c>
      <c r="E111" s="74">
        <v>-1.4312323810000001</v>
      </c>
      <c r="G111" s="73" t="s">
        <v>8931</v>
      </c>
      <c r="H111" s="74">
        <v>-2.7620653160000002</v>
      </c>
      <c r="I111" s="74">
        <v>-2.9538392149999999</v>
      </c>
      <c r="J111" s="74">
        <v>-0.19177411799999999</v>
      </c>
    </row>
    <row r="112" spans="2:10" ht="17.25" thickBot="1" x14ac:dyDescent="0.35">
      <c r="B112" s="73" t="s">
        <v>8932</v>
      </c>
      <c r="C112" s="74">
        <v>-0.336905181</v>
      </c>
      <c r="D112" s="74">
        <v>0.75075741200000001</v>
      </c>
      <c r="E112" s="74">
        <v>1.087663107</v>
      </c>
      <c r="G112" s="73" t="s">
        <v>8933</v>
      </c>
      <c r="H112" s="74">
        <v>-3.0860295149999999</v>
      </c>
      <c r="I112" s="74">
        <v>-0.86561554200000002</v>
      </c>
      <c r="J112" s="74">
        <v>2.2204132329999999</v>
      </c>
    </row>
    <row r="113" spans="2:10" ht="17.25" thickBot="1" x14ac:dyDescent="0.35">
      <c r="B113" s="73" t="s">
        <v>4832</v>
      </c>
      <c r="C113" s="74">
        <v>2.156534148</v>
      </c>
      <c r="D113" s="74">
        <v>0.83099838800000003</v>
      </c>
      <c r="E113" s="74">
        <v>-1.3255360940000001</v>
      </c>
      <c r="G113" s="73" t="s">
        <v>8935</v>
      </c>
      <c r="H113" s="74">
        <v>-4.4285857670000004</v>
      </c>
      <c r="I113" s="74">
        <v>-1.695770749</v>
      </c>
      <c r="J113" s="74">
        <v>2.7328151279999999</v>
      </c>
    </row>
    <row r="114" spans="2:10" ht="17.25" thickBot="1" x14ac:dyDescent="0.35">
      <c r="B114" s="73" t="s">
        <v>3620</v>
      </c>
      <c r="C114" s="74">
        <v>1.502787323</v>
      </c>
      <c r="D114" s="74">
        <v>1.5938920219999999</v>
      </c>
      <c r="E114" s="74">
        <v>9.1104017999999995E-2</v>
      </c>
      <c r="G114" s="73" t="s">
        <v>8936</v>
      </c>
      <c r="H114" s="74">
        <v>-3.9691560130000001</v>
      </c>
      <c r="I114" s="74">
        <v>-3.0028570550000002</v>
      </c>
      <c r="J114" s="74">
        <v>0.96629903900000003</v>
      </c>
    </row>
    <row r="115" spans="2:10" ht="17.25" thickBot="1" x14ac:dyDescent="0.35">
      <c r="B115" s="73" t="s">
        <v>8937</v>
      </c>
      <c r="C115" s="74">
        <v>-0.392338558</v>
      </c>
      <c r="D115" s="74">
        <v>-6.5487575000000006E-2</v>
      </c>
      <c r="E115" s="74">
        <v>0.32685139299999999</v>
      </c>
      <c r="G115" s="73" t="s">
        <v>8938</v>
      </c>
      <c r="H115" s="74">
        <v>-2.7125967379999998</v>
      </c>
      <c r="I115" s="74">
        <v>-0.99470723900000002</v>
      </c>
      <c r="J115" s="74">
        <v>1.7178893639999999</v>
      </c>
    </row>
    <row r="116" spans="2:10" ht="17.25" thickBot="1" x14ac:dyDescent="0.35">
      <c r="B116" s="73" t="s">
        <v>8062</v>
      </c>
      <c r="C116" s="74">
        <v>-0.50645943800000004</v>
      </c>
      <c r="D116" s="74">
        <v>0.361680785</v>
      </c>
      <c r="E116" s="74">
        <v>0.86813992299999998</v>
      </c>
      <c r="G116" s="73" t="s">
        <v>8939</v>
      </c>
      <c r="H116" s="74">
        <v>-3.6235227229999998</v>
      </c>
      <c r="I116" s="74">
        <v>1.165012124</v>
      </c>
      <c r="J116" s="74">
        <v>4.7885348570000001</v>
      </c>
    </row>
    <row r="117" spans="2:10" ht="17.25" thickBot="1" x14ac:dyDescent="0.35">
      <c r="B117" s="73" t="s">
        <v>4840</v>
      </c>
      <c r="C117" s="74">
        <v>3.017622829</v>
      </c>
      <c r="D117" s="74">
        <v>-0.12960182000000001</v>
      </c>
      <c r="E117" s="74">
        <v>-3.1472251139999998</v>
      </c>
      <c r="G117" s="73" t="s">
        <v>8940</v>
      </c>
      <c r="H117" s="74">
        <v>-2.4178394320000001</v>
      </c>
      <c r="I117" s="74">
        <v>-2.3834744219999999</v>
      </c>
      <c r="J117" s="74">
        <v>3.4365049000000002E-2</v>
      </c>
    </row>
    <row r="118" spans="2:10" ht="17.25" thickBot="1" x14ac:dyDescent="0.35">
      <c r="B118" s="73" t="s">
        <v>8941</v>
      </c>
      <c r="C118" s="74">
        <v>-0.75487336400000005</v>
      </c>
      <c r="D118" s="74">
        <v>-1.163743296</v>
      </c>
      <c r="E118" s="74">
        <v>-0.40886961999999999</v>
      </c>
      <c r="G118" s="73" t="s">
        <v>8942</v>
      </c>
      <c r="H118" s="74">
        <v>-4.7707273020000001</v>
      </c>
      <c r="I118" s="74">
        <v>-4.7187492400000002</v>
      </c>
      <c r="J118" s="74">
        <v>5.1977593000000002E-2</v>
      </c>
    </row>
    <row r="119" spans="2:10" ht="17.25" thickBot="1" x14ac:dyDescent="0.35">
      <c r="B119" s="73" t="s">
        <v>5064</v>
      </c>
      <c r="C119" s="74">
        <v>-2.1177291450000002</v>
      </c>
      <c r="D119" s="74">
        <v>-2.9781587200000001</v>
      </c>
      <c r="E119" s="74">
        <v>-0.86042913300000001</v>
      </c>
      <c r="G119" s="73" t="s">
        <v>8943</v>
      </c>
      <c r="H119" s="74">
        <v>-0.27716137099999999</v>
      </c>
      <c r="I119" s="74">
        <v>-0.27716137099999999</v>
      </c>
      <c r="J119" s="74">
        <v>0</v>
      </c>
    </row>
    <row r="120" spans="2:10" ht="17.25" thickBot="1" x14ac:dyDescent="0.35">
      <c r="B120" s="73" t="s">
        <v>5071</v>
      </c>
      <c r="C120" s="74">
        <v>-2.8528475439999998</v>
      </c>
      <c r="D120" s="74">
        <v>-1.869881484</v>
      </c>
      <c r="E120" s="74">
        <v>0.98296620300000004</v>
      </c>
      <c r="G120" s="73" t="s">
        <v>8944</v>
      </c>
      <c r="H120" s="74">
        <v>-0.22212441799999999</v>
      </c>
      <c r="I120" s="74">
        <v>-0.22212441799999999</v>
      </c>
      <c r="J120" s="74">
        <v>0</v>
      </c>
    </row>
    <row r="121" spans="2:10" ht="17.25" thickBot="1" x14ac:dyDescent="0.35">
      <c r="B121" s="73" t="s">
        <v>5079</v>
      </c>
      <c r="C121" s="74">
        <v>-4.2073643699999996</v>
      </c>
      <c r="D121" s="74">
        <v>-0.95118294699999995</v>
      </c>
      <c r="E121" s="74">
        <v>3.256181132</v>
      </c>
      <c r="G121" s="73" t="s">
        <v>8945</v>
      </c>
      <c r="H121" s="74">
        <v>-3.1773282539999999</v>
      </c>
      <c r="I121" s="74">
        <v>0.62205416300000005</v>
      </c>
      <c r="J121" s="74">
        <v>3.7993826550000001</v>
      </c>
    </row>
    <row r="122" spans="2:10" ht="17.25" thickBot="1" x14ac:dyDescent="0.35">
      <c r="B122" s="73" t="s">
        <v>5087</v>
      </c>
      <c r="C122" s="74">
        <v>-3.6376529720000002</v>
      </c>
      <c r="D122" s="74">
        <v>-2.1597780110000002</v>
      </c>
      <c r="E122" s="74">
        <v>1.4778751990000001</v>
      </c>
      <c r="G122" s="73" t="s">
        <v>8946</v>
      </c>
      <c r="H122" s="74">
        <v>-4.2273336600000002</v>
      </c>
      <c r="I122" s="74">
        <v>0.39467656600000001</v>
      </c>
      <c r="J122" s="74">
        <v>4.6220102220000001</v>
      </c>
    </row>
    <row r="123" spans="2:10" ht="17.25" thickBot="1" x14ac:dyDescent="0.35">
      <c r="B123" s="73" t="s">
        <v>5095</v>
      </c>
      <c r="C123" s="74">
        <v>-1.647961081</v>
      </c>
      <c r="D123" s="74">
        <v>-2.022715093</v>
      </c>
      <c r="E123" s="74">
        <v>-0.37475420300000001</v>
      </c>
      <c r="G123" s="73" t="s">
        <v>8947</v>
      </c>
      <c r="H123" s="74">
        <v>-3.5670385410000001</v>
      </c>
      <c r="I123" s="74">
        <v>-2.7233789910000001</v>
      </c>
      <c r="J123" s="74">
        <v>0.84365990499999999</v>
      </c>
    </row>
    <row r="124" spans="2:10" ht="17.25" thickBot="1" x14ac:dyDescent="0.35">
      <c r="B124" s="73" t="s">
        <v>5102</v>
      </c>
      <c r="C124" s="74">
        <v>-2.1143206879999998</v>
      </c>
      <c r="D124" s="74">
        <v>-5.4346692399999998</v>
      </c>
      <c r="E124" s="74">
        <v>-3.3203492080000001</v>
      </c>
      <c r="G124" s="73" t="s">
        <v>8948</v>
      </c>
      <c r="H124" s="74">
        <v>-4.2943224750000004</v>
      </c>
      <c r="I124" s="74">
        <v>-2.52781338</v>
      </c>
      <c r="J124" s="74">
        <v>1.766508661</v>
      </c>
    </row>
    <row r="125" spans="2:10" ht="17.25" thickBot="1" x14ac:dyDescent="0.35">
      <c r="B125" s="73" t="s">
        <v>5110</v>
      </c>
      <c r="C125" s="74">
        <v>-2.378736644</v>
      </c>
      <c r="D125" s="74">
        <v>-3.4979319489999998</v>
      </c>
      <c r="E125" s="74">
        <v>-1.1191953809999999</v>
      </c>
      <c r="G125" s="73" t="s">
        <v>8949</v>
      </c>
      <c r="H125" s="74">
        <v>-4.4873524590000002</v>
      </c>
      <c r="I125" s="74">
        <v>-1.9993342059999999</v>
      </c>
      <c r="J125" s="74">
        <v>2.4880182579999999</v>
      </c>
    </row>
    <row r="126" spans="2:10" ht="17.25" thickBot="1" x14ac:dyDescent="0.35">
      <c r="B126" s="73" t="s">
        <v>8950</v>
      </c>
      <c r="C126" s="74">
        <v>-0.98103431500000005</v>
      </c>
      <c r="D126" s="74">
        <v>-1.0228933200000001</v>
      </c>
      <c r="E126" s="74">
        <v>-4.1858896E-2</v>
      </c>
      <c r="G126" s="73" t="s">
        <v>8951</v>
      </c>
      <c r="H126" s="74">
        <v>-3.6663751269999998</v>
      </c>
      <c r="I126" s="74">
        <v>-2.5105425600000002</v>
      </c>
      <c r="J126" s="74">
        <v>1.155832762</v>
      </c>
    </row>
    <row r="127" spans="2:10" ht="17.25" thickBot="1" x14ac:dyDescent="0.35">
      <c r="B127" s="73" t="s">
        <v>5118</v>
      </c>
      <c r="C127" s="74">
        <v>-1.852926235</v>
      </c>
      <c r="D127" s="74">
        <v>-2.45920059</v>
      </c>
      <c r="E127" s="74">
        <v>-0.60627475399999997</v>
      </c>
      <c r="G127" s="73" t="s">
        <v>8953</v>
      </c>
      <c r="H127" s="74">
        <v>-2.1516908639999999</v>
      </c>
      <c r="I127" s="74">
        <v>-0.90516643399999996</v>
      </c>
      <c r="J127" s="74">
        <v>1.246524228</v>
      </c>
    </row>
    <row r="128" spans="2:10" ht="17.25" thickBot="1" x14ac:dyDescent="0.35">
      <c r="B128" s="73" t="s">
        <v>8954</v>
      </c>
      <c r="C128" s="74">
        <v>-5.7123266999999998E-2</v>
      </c>
      <c r="D128" s="74">
        <v>-0.12837332400000001</v>
      </c>
      <c r="E128" s="74">
        <v>-7.1250087000000004E-2</v>
      </c>
      <c r="G128" s="73" t="s">
        <v>8955</v>
      </c>
      <c r="H128" s="74">
        <v>-0.98230067600000004</v>
      </c>
      <c r="I128" s="74">
        <v>-3.640514993</v>
      </c>
      <c r="J128" s="74">
        <v>-2.6582145939999999</v>
      </c>
    </row>
    <row r="129" spans="2:10" ht="17.25" thickBot="1" x14ac:dyDescent="0.35">
      <c r="B129" s="73" t="s">
        <v>8956</v>
      </c>
      <c r="C129" s="74">
        <v>-0.94453943600000001</v>
      </c>
      <c r="D129" s="74">
        <v>-1.2818285760000001</v>
      </c>
      <c r="E129" s="74">
        <v>-0.337289167</v>
      </c>
      <c r="G129" s="73" t="s">
        <v>5048</v>
      </c>
      <c r="H129" s="74">
        <v>-1.6087386319999999</v>
      </c>
      <c r="I129" s="74">
        <v>-3.7094051719999999</v>
      </c>
      <c r="J129" s="74">
        <v>-2.1006665710000001</v>
      </c>
    </row>
    <row r="130" spans="2:10" ht="17.25" thickBot="1" x14ac:dyDescent="0.35">
      <c r="B130" s="73" t="s">
        <v>7003</v>
      </c>
      <c r="C130" s="74">
        <v>-0.65880689999999997</v>
      </c>
      <c r="D130" s="74">
        <v>-3.843607526</v>
      </c>
      <c r="E130" s="74">
        <v>-3.1848010329999998</v>
      </c>
      <c r="G130" s="73" t="s">
        <v>8959</v>
      </c>
      <c r="H130" s="74">
        <v>-4.7245242999999999E-2</v>
      </c>
      <c r="I130" s="74">
        <v>-4.7245242999999999E-2</v>
      </c>
      <c r="J130" s="74">
        <v>0</v>
      </c>
    </row>
    <row r="131" spans="2:10" ht="17.25" thickBot="1" x14ac:dyDescent="0.35">
      <c r="B131" s="73" t="s">
        <v>4848</v>
      </c>
      <c r="C131" s="74">
        <v>2.6416717969999999</v>
      </c>
      <c r="D131" s="74">
        <v>-3.1286218730000002</v>
      </c>
      <c r="E131" s="74">
        <v>-5.770293369</v>
      </c>
      <c r="G131" s="73" t="s">
        <v>8961</v>
      </c>
      <c r="H131" s="74">
        <v>2.4971606460000002</v>
      </c>
      <c r="I131" s="74">
        <v>-4.239077838</v>
      </c>
      <c r="J131" s="74">
        <v>-6.7362385050000002</v>
      </c>
    </row>
    <row r="132" spans="2:10" ht="17.25" thickBot="1" x14ac:dyDescent="0.35">
      <c r="B132" s="73" t="s">
        <v>5126</v>
      </c>
      <c r="C132" s="74">
        <v>-2.5451511469999999</v>
      </c>
      <c r="D132" s="74">
        <v>-3.4304760879999998</v>
      </c>
      <c r="E132" s="74">
        <v>-0.88532461100000004</v>
      </c>
      <c r="G132" s="73" t="s">
        <v>8962</v>
      </c>
      <c r="H132" s="74">
        <v>-1.7673785339999999</v>
      </c>
      <c r="I132" s="74">
        <v>0.97542548699999998</v>
      </c>
      <c r="J132" s="74">
        <v>2.742803678</v>
      </c>
    </row>
    <row r="133" spans="2:10" ht="17.25" thickBot="1" x14ac:dyDescent="0.35">
      <c r="B133" s="73" t="s">
        <v>5134</v>
      </c>
      <c r="C133" s="74">
        <v>-2.6171384459999998</v>
      </c>
      <c r="D133" s="74">
        <v>-3.6183012799999998</v>
      </c>
      <c r="E133" s="74">
        <v>-1.001162415</v>
      </c>
      <c r="G133" s="73" t="s">
        <v>8963</v>
      </c>
      <c r="H133" s="74">
        <v>-9.5876644999999996E-2</v>
      </c>
      <c r="I133" s="74">
        <v>-9.5876644999999996E-2</v>
      </c>
      <c r="J133" s="74">
        <v>0</v>
      </c>
    </row>
    <row r="134" spans="2:10" ht="17.25" thickBot="1" x14ac:dyDescent="0.35">
      <c r="B134" s="73" t="s">
        <v>5142</v>
      </c>
      <c r="C134" s="74">
        <v>-2.088489107</v>
      </c>
      <c r="D134" s="74">
        <v>-1.095535479</v>
      </c>
      <c r="E134" s="74">
        <v>0.99295328699999996</v>
      </c>
      <c r="G134" s="73" t="s">
        <v>4773</v>
      </c>
      <c r="H134" s="74">
        <v>1.382855911</v>
      </c>
      <c r="I134" s="74">
        <v>-1.735226752</v>
      </c>
      <c r="J134" s="74">
        <v>-3.1180829600000002</v>
      </c>
    </row>
    <row r="135" spans="2:10" ht="17.25" thickBot="1" x14ac:dyDescent="0.35">
      <c r="B135" s="73" t="s">
        <v>7011</v>
      </c>
      <c r="C135" s="74">
        <v>-0.27915962799999999</v>
      </c>
      <c r="D135" s="74">
        <v>-2.7114406259999999</v>
      </c>
      <c r="E135" s="74">
        <v>-2.4322808939999998</v>
      </c>
      <c r="G135" s="73" t="s">
        <v>6979</v>
      </c>
      <c r="H135" s="74">
        <v>-0.28152693000000001</v>
      </c>
      <c r="I135" s="74">
        <v>-2.6798651929999999</v>
      </c>
      <c r="J135" s="74">
        <v>-2.3983384700000001</v>
      </c>
    </row>
    <row r="136" spans="2:10" ht="17.25" thickBot="1" x14ac:dyDescent="0.35">
      <c r="B136" s="73" t="s">
        <v>4856</v>
      </c>
      <c r="C136" s="74">
        <v>7.1413898720000004</v>
      </c>
      <c r="D136" s="74">
        <v>-2.8168736E-2</v>
      </c>
      <c r="E136" s="74">
        <v>-7.169558673</v>
      </c>
      <c r="G136" s="73" t="s">
        <v>6987</v>
      </c>
      <c r="H136" s="74">
        <v>-0.54305552700000004</v>
      </c>
      <c r="I136" s="74">
        <v>-2.8551694350000001</v>
      </c>
      <c r="J136" s="74">
        <v>-2.3121137169999999</v>
      </c>
    </row>
    <row r="137" spans="2:10" ht="17.25" thickBot="1" x14ac:dyDescent="0.35">
      <c r="B137" s="73" t="s">
        <v>4863</v>
      </c>
      <c r="C137" s="74">
        <v>4.993581077</v>
      </c>
      <c r="D137" s="74">
        <v>-5.0493711780000003</v>
      </c>
      <c r="E137" s="74">
        <v>-10.042952400000001</v>
      </c>
      <c r="G137" s="73" t="s">
        <v>8965</v>
      </c>
      <c r="H137" s="74">
        <v>-0.44643266799999998</v>
      </c>
      <c r="I137" s="74">
        <v>-0.74484011500000002</v>
      </c>
      <c r="J137" s="74">
        <v>-0.29840765200000002</v>
      </c>
    </row>
    <row r="138" spans="2:10" ht="17.25" thickBot="1" x14ac:dyDescent="0.35">
      <c r="B138" s="73" t="s">
        <v>8966</v>
      </c>
      <c r="C138" s="74">
        <v>0</v>
      </c>
      <c r="D138" s="74">
        <v>0.236667721</v>
      </c>
      <c r="E138" s="74">
        <v>0.236667721</v>
      </c>
      <c r="G138" s="73" t="s">
        <v>8967</v>
      </c>
      <c r="H138" s="74">
        <v>-0.20939392300000001</v>
      </c>
      <c r="I138" s="74">
        <v>-1.8687561189999999</v>
      </c>
      <c r="J138" s="74">
        <v>-1.65936208</v>
      </c>
    </row>
    <row r="139" spans="2:10" ht="17.25" thickBot="1" x14ac:dyDescent="0.35">
      <c r="B139" s="73" t="s">
        <v>8969</v>
      </c>
      <c r="C139" s="74">
        <v>7.8947244E-2</v>
      </c>
      <c r="D139" s="74">
        <v>0</v>
      </c>
      <c r="E139" s="74">
        <v>-7.8947016999999994E-2</v>
      </c>
      <c r="G139" s="73" t="s">
        <v>3613</v>
      </c>
      <c r="H139" s="74">
        <v>1.0951162839999999</v>
      </c>
      <c r="I139" s="74">
        <v>0.35393186199999999</v>
      </c>
      <c r="J139" s="74">
        <v>-0.74118490800000003</v>
      </c>
    </row>
    <row r="140" spans="2:10" ht="17.25" thickBot="1" x14ac:dyDescent="0.35">
      <c r="B140" s="73" t="s">
        <v>4871</v>
      </c>
      <c r="C140" s="74">
        <v>0.79087627500000002</v>
      </c>
      <c r="D140" s="74">
        <v>0.66246621000000006</v>
      </c>
      <c r="E140" s="74">
        <v>-0.12841006699999999</v>
      </c>
      <c r="G140" s="73" t="s">
        <v>6995</v>
      </c>
      <c r="H140" s="74">
        <v>-0.150641832</v>
      </c>
      <c r="I140" s="74">
        <v>-1.549900155</v>
      </c>
      <c r="J140" s="74">
        <v>-1.399258307</v>
      </c>
    </row>
    <row r="141" spans="2:10" ht="17.25" thickBot="1" x14ac:dyDescent="0.35">
      <c r="B141" s="73" t="s">
        <v>4878</v>
      </c>
      <c r="C141" s="74">
        <v>2.90844287</v>
      </c>
      <c r="D141" s="74">
        <v>-1.0279032189999999</v>
      </c>
      <c r="E141" s="74">
        <v>-3.9363459760000001</v>
      </c>
      <c r="G141" s="73" t="s">
        <v>8970</v>
      </c>
      <c r="H141" s="74">
        <v>0.364403221</v>
      </c>
      <c r="I141" s="74">
        <v>0.29860436000000001</v>
      </c>
      <c r="J141" s="74">
        <v>-6.5799511000000005E-2</v>
      </c>
    </row>
    <row r="142" spans="2:10" ht="17.25" thickBot="1" x14ac:dyDescent="0.35">
      <c r="B142" s="73" t="s">
        <v>4886</v>
      </c>
      <c r="C142" s="74">
        <v>0.86489966299999999</v>
      </c>
      <c r="D142" s="74">
        <v>-2.1703751200000001</v>
      </c>
      <c r="E142" s="74">
        <v>-3.0352740119999999</v>
      </c>
      <c r="G142" s="73" t="s">
        <v>8972</v>
      </c>
      <c r="H142" s="74">
        <v>1.251299173</v>
      </c>
      <c r="I142" s="74">
        <v>-3.0647363969999999</v>
      </c>
      <c r="J142" s="74">
        <v>-4.3160351959999996</v>
      </c>
    </row>
    <row r="143" spans="2:10" ht="17.25" thickBot="1" x14ac:dyDescent="0.35">
      <c r="B143" s="73" t="s">
        <v>3632</v>
      </c>
      <c r="C143" s="74">
        <v>1.679847581</v>
      </c>
      <c r="D143" s="74">
        <v>-0.76998739100000002</v>
      </c>
      <c r="E143" s="74">
        <v>-2.4498353470000001</v>
      </c>
      <c r="G143" s="73" t="s">
        <v>8973</v>
      </c>
      <c r="H143" s="74">
        <v>2.4059294790000001</v>
      </c>
      <c r="I143" s="74">
        <v>-4.2690464950000004</v>
      </c>
      <c r="J143" s="74">
        <v>-6.6749759600000003</v>
      </c>
    </row>
    <row r="144" spans="2:10" ht="17.25" thickBot="1" x14ac:dyDescent="0.35">
      <c r="B144" s="73" t="s">
        <v>7334</v>
      </c>
      <c r="C144" s="74">
        <v>0.55985984300000002</v>
      </c>
      <c r="D144" s="74">
        <v>0.96805830299999995</v>
      </c>
      <c r="E144" s="74">
        <v>0.40819881200000002</v>
      </c>
      <c r="G144" s="73" t="s">
        <v>3620</v>
      </c>
      <c r="H144" s="74">
        <v>1.502787323</v>
      </c>
      <c r="I144" s="74">
        <v>1.5938920219999999</v>
      </c>
      <c r="J144" s="74">
        <v>9.1104017999999995E-2</v>
      </c>
    </row>
    <row r="145" spans="2:10" ht="17.25" thickBot="1" x14ac:dyDescent="0.35">
      <c r="B145" s="73" t="s">
        <v>4894</v>
      </c>
      <c r="C145" s="74">
        <v>1.910945981</v>
      </c>
      <c r="D145" s="74">
        <v>0.23991734300000001</v>
      </c>
      <c r="E145" s="74">
        <v>-1.671028462</v>
      </c>
      <c r="G145" s="73" t="s">
        <v>8937</v>
      </c>
      <c r="H145" s="74">
        <v>-0.392338558</v>
      </c>
      <c r="I145" s="74">
        <v>-6.5487575000000006E-2</v>
      </c>
      <c r="J145" s="74">
        <v>0.32685139299999999</v>
      </c>
    </row>
    <row r="146" spans="2:10" ht="17.25" thickBot="1" x14ac:dyDescent="0.35">
      <c r="B146" s="73" t="s">
        <v>4902</v>
      </c>
      <c r="C146" s="74">
        <v>1.1613124239999999</v>
      </c>
      <c r="D146" s="74">
        <v>1.214070703</v>
      </c>
      <c r="E146" s="74">
        <v>5.2758093999999998E-2</v>
      </c>
      <c r="G146" s="73" t="s">
        <v>8976</v>
      </c>
      <c r="H146" s="74">
        <v>0</v>
      </c>
      <c r="I146" s="74">
        <v>0</v>
      </c>
      <c r="J146" s="74">
        <v>0</v>
      </c>
    </row>
    <row r="147" spans="2:10" ht="17.25" thickBot="1" x14ac:dyDescent="0.35">
      <c r="B147" s="73" t="s">
        <v>8977</v>
      </c>
      <c r="C147" s="74">
        <v>0.82975297100000001</v>
      </c>
      <c r="D147" s="74">
        <v>1.0816266379999999</v>
      </c>
      <c r="E147" s="74">
        <v>0.25187297199999997</v>
      </c>
      <c r="G147" s="73" t="s">
        <v>4840</v>
      </c>
      <c r="H147" s="74">
        <v>3.017622829</v>
      </c>
      <c r="I147" s="74">
        <v>-0.12960182000000001</v>
      </c>
      <c r="J147" s="74">
        <v>-3.1472251139999998</v>
      </c>
    </row>
    <row r="148" spans="2:10" ht="17.25" thickBot="1" x14ac:dyDescent="0.35">
      <c r="B148" s="73" t="s">
        <v>8979</v>
      </c>
      <c r="C148" s="74">
        <v>-1.0518516170000001</v>
      </c>
      <c r="D148" s="74">
        <v>-0.96857346600000005</v>
      </c>
      <c r="E148" s="74">
        <v>8.3278735000000007E-2</v>
      </c>
      <c r="G148" s="73" t="s">
        <v>8941</v>
      </c>
      <c r="H148" s="74">
        <v>-0.75487336400000005</v>
      </c>
      <c r="I148" s="74">
        <v>-1.163743296</v>
      </c>
      <c r="J148" s="74">
        <v>-0.40886961999999999</v>
      </c>
    </row>
    <row r="149" spans="2:10" ht="17.25" thickBot="1" x14ac:dyDescent="0.35">
      <c r="B149" s="73" t="s">
        <v>5150</v>
      </c>
      <c r="C149" s="74">
        <v>-1.482354218</v>
      </c>
      <c r="D149" s="74">
        <v>-0.242445359</v>
      </c>
      <c r="E149" s="74">
        <v>1.239908791</v>
      </c>
      <c r="G149" s="73" t="s">
        <v>5064</v>
      </c>
      <c r="H149" s="74">
        <v>-2.1177291450000002</v>
      </c>
      <c r="I149" s="74">
        <v>-2.9781587200000001</v>
      </c>
      <c r="J149" s="74">
        <v>-0.86042913300000001</v>
      </c>
    </row>
    <row r="150" spans="2:10" ht="17.25" thickBot="1" x14ac:dyDescent="0.35">
      <c r="B150" s="73" t="s">
        <v>7342</v>
      </c>
      <c r="C150" s="74">
        <v>-3.5437680999999999E-2</v>
      </c>
      <c r="D150" s="74">
        <v>3.020504157</v>
      </c>
      <c r="E150" s="74">
        <v>3.0559418030000001</v>
      </c>
      <c r="G150" s="73" t="s">
        <v>8980</v>
      </c>
      <c r="H150" s="74">
        <v>-3.6659794000000002E-2</v>
      </c>
      <c r="I150" s="74">
        <v>-8.3391894999999994E-2</v>
      </c>
      <c r="J150" s="74">
        <v>-4.6732079000000003E-2</v>
      </c>
    </row>
    <row r="151" spans="2:10" ht="17.25" thickBot="1" x14ac:dyDescent="0.35">
      <c r="B151" s="73" t="s">
        <v>8981</v>
      </c>
      <c r="C151" s="74">
        <v>-0.46258802500000001</v>
      </c>
      <c r="D151" s="74">
        <v>-0.53821770800000002</v>
      </c>
      <c r="E151" s="74">
        <v>-7.5629619999999995E-2</v>
      </c>
      <c r="G151" s="73" t="s">
        <v>5071</v>
      </c>
      <c r="H151" s="74">
        <v>-2.8528475439999998</v>
      </c>
      <c r="I151" s="74">
        <v>-1.869881484</v>
      </c>
      <c r="J151" s="74">
        <v>0.98296620300000004</v>
      </c>
    </row>
    <row r="152" spans="2:10" ht="17.25" thickBot="1" x14ac:dyDescent="0.35">
      <c r="B152" s="73" t="s">
        <v>8983</v>
      </c>
      <c r="C152" s="74">
        <v>0.63657590200000003</v>
      </c>
      <c r="D152" s="74">
        <v>0.237517218</v>
      </c>
      <c r="E152" s="74">
        <v>-0.399058731</v>
      </c>
      <c r="G152" s="73" t="s">
        <v>5079</v>
      </c>
      <c r="H152" s="74">
        <v>-4.2073643699999996</v>
      </c>
      <c r="I152" s="74">
        <v>-0.95118294699999995</v>
      </c>
      <c r="J152" s="74">
        <v>3.256181132</v>
      </c>
    </row>
    <row r="153" spans="2:10" ht="17.25" thickBot="1" x14ac:dyDescent="0.35">
      <c r="B153" s="73" t="s">
        <v>4909</v>
      </c>
      <c r="C153" s="74">
        <v>0.98421381799999996</v>
      </c>
      <c r="D153" s="74">
        <v>-0.56140181899999997</v>
      </c>
      <c r="E153" s="74">
        <v>-1.545615194</v>
      </c>
      <c r="G153" s="73" t="s">
        <v>5087</v>
      </c>
      <c r="H153" s="74">
        <v>-3.6376529720000002</v>
      </c>
      <c r="I153" s="74">
        <v>-2.1597780110000002</v>
      </c>
      <c r="J153" s="74">
        <v>1.4778751990000001</v>
      </c>
    </row>
    <row r="154" spans="2:10" ht="17.25" thickBot="1" x14ac:dyDescent="0.35">
      <c r="B154" s="73" t="s">
        <v>7427</v>
      </c>
      <c r="C154" s="74">
        <v>-0.52026841199999996</v>
      </c>
      <c r="D154" s="74">
        <v>-1.2095225350000001</v>
      </c>
      <c r="E154" s="74">
        <v>-0.68925435300000004</v>
      </c>
      <c r="G154" s="73" t="s">
        <v>5095</v>
      </c>
      <c r="H154" s="74">
        <v>-1.647961081</v>
      </c>
      <c r="I154" s="74">
        <v>-2.022715093</v>
      </c>
      <c r="J154" s="74">
        <v>-0.37475420300000001</v>
      </c>
    </row>
    <row r="155" spans="2:10" ht="17.25" thickBot="1" x14ac:dyDescent="0.35">
      <c r="B155" s="73" t="s">
        <v>4915</v>
      </c>
      <c r="C155" s="74">
        <v>0.77682831299999999</v>
      </c>
      <c r="D155" s="74">
        <v>-0.23476910000000001</v>
      </c>
      <c r="E155" s="74">
        <v>-1.011597573</v>
      </c>
      <c r="G155" s="73" t="s">
        <v>5102</v>
      </c>
      <c r="H155" s="74">
        <v>-2.1143206879999998</v>
      </c>
      <c r="I155" s="74">
        <v>-5.4346692399999998</v>
      </c>
      <c r="J155" s="74">
        <v>-3.3203492080000001</v>
      </c>
    </row>
    <row r="156" spans="2:10" ht="17.25" thickBot="1" x14ac:dyDescent="0.35">
      <c r="B156" s="73" t="s">
        <v>4923</v>
      </c>
      <c r="C156" s="74">
        <v>1.3421968719999999</v>
      </c>
      <c r="D156" s="74">
        <v>-3.087896508</v>
      </c>
      <c r="E156" s="74">
        <v>-4.4300933469999997</v>
      </c>
      <c r="G156" s="73" t="s">
        <v>5110</v>
      </c>
      <c r="H156" s="74">
        <v>-2.378736644</v>
      </c>
      <c r="I156" s="74">
        <v>-3.4979319489999998</v>
      </c>
      <c r="J156" s="74">
        <v>-1.1191953809999999</v>
      </c>
    </row>
    <row r="157" spans="2:10" ht="17.25" thickBot="1" x14ac:dyDescent="0.35">
      <c r="B157" s="73" t="s">
        <v>3698</v>
      </c>
      <c r="C157" s="74">
        <v>-5.4762265780000003</v>
      </c>
      <c r="D157" s="74">
        <v>-2.3153981090000002</v>
      </c>
      <c r="E157" s="74">
        <v>3.1608285650000001</v>
      </c>
      <c r="G157" s="73" t="s">
        <v>8950</v>
      </c>
      <c r="H157" s="74">
        <v>-0.98103431500000005</v>
      </c>
      <c r="I157" s="74">
        <v>-1.0228933200000001</v>
      </c>
      <c r="J157" s="74">
        <v>-4.1858896E-2</v>
      </c>
    </row>
    <row r="158" spans="2:10" ht="17.25" thickBot="1" x14ac:dyDescent="0.35">
      <c r="B158" s="73" t="s">
        <v>7435</v>
      </c>
      <c r="C158" s="74">
        <v>-1.3313616349999999</v>
      </c>
      <c r="D158" s="74">
        <v>-5.25768039</v>
      </c>
      <c r="E158" s="74">
        <v>-3.9263186010000002</v>
      </c>
      <c r="G158" s="73" t="s">
        <v>5118</v>
      </c>
      <c r="H158" s="74">
        <v>-1.852926235</v>
      </c>
      <c r="I158" s="74">
        <v>-2.45920059</v>
      </c>
      <c r="J158" s="74">
        <v>-0.60627475399999997</v>
      </c>
    </row>
    <row r="159" spans="2:10" ht="17.25" thickBot="1" x14ac:dyDescent="0.35">
      <c r="B159" s="73" t="s">
        <v>5157</v>
      </c>
      <c r="C159" s="74">
        <v>-0.92443560599999997</v>
      </c>
      <c r="D159" s="74">
        <v>-1.0555304219999999</v>
      </c>
      <c r="E159" s="74">
        <v>-0.131094872</v>
      </c>
      <c r="G159" s="73" t="s">
        <v>8954</v>
      </c>
      <c r="H159" s="74">
        <v>-5.7123266999999998E-2</v>
      </c>
      <c r="I159" s="74">
        <v>-0.12837332400000001</v>
      </c>
      <c r="J159" s="74">
        <v>-7.1250087000000004E-2</v>
      </c>
    </row>
    <row r="160" spans="2:10" ht="17.25" thickBot="1" x14ac:dyDescent="0.35">
      <c r="B160" s="73" t="s">
        <v>8986</v>
      </c>
      <c r="C160" s="74">
        <v>0.42708263200000002</v>
      </c>
      <c r="D160" s="74">
        <v>0.21292662200000001</v>
      </c>
      <c r="E160" s="74">
        <v>-0.214155541</v>
      </c>
      <c r="G160" s="73" t="s">
        <v>8956</v>
      </c>
      <c r="H160" s="74">
        <v>-0.94453943600000001</v>
      </c>
      <c r="I160" s="74">
        <v>-1.2818285760000001</v>
      </c>
      <c r="J160" s="74">
        <v>-0.337289167</v>
      </c>
    </row>
    <row r="161" spans="2:10" ht="17.25" thickBot="1" x14ac:dyDescent="0.35">
      <c r="B161" s="73" t="s">
        <v>3640</v>
      </c>
      <c r="C161" s="74">
        <v>1.0001493109999999</v>
      </c>
      <c r="D161" s="74">
        <v>-3.951839E-2</v>
      </c>
      <c r="E161" s="74">
        <v>-1.039668008</v>
      </c>
      <c r="G161" s="73" t="s">
        <v>7003</v>
      </c>
      <c r="H161" s="74">
        <v>-0.65880689999999997</v>
      </c>
      <c r="I161" s="74">
        <v>-3.843607526</v>
      </c>
      <c r="J161" s="74">
        <v>-3.1848010329999998</v>
      </c>
    </row>
    <row r="162" spans="2:10" ht="17.25" thickBot="1" x14ac:dyDescent="0.35">
      <c r="B162" s="73" t="s">
        <v>4931</v>
      </c>
      <c r="C162" s="74">
        <v>0.781394967</v>
      </c>
      <c r="D162" s="74">
        <v>-1.524341889</v>
      </c>
      <c r="E162" s="74">
        <v>-2.3057363209999999</v>
      </c>
      <c r="G162" s="73" t="s">
        <v>4848</v>
      </c>
      <c r="H162" s="74">
        <v>2.6416717969999999</v>
      </c>
      <c r="I162" s="74">
        <v>-3.1286218730000002</v>
      </c>
      <c r="J162" s="74">
        <v>-5.770293369</v>
      </c>
    </row>
    <row r="163" spans="2:10" ht="17.25" thickBot="1" x14ac:dyDescent="0.35">
      <c r="B163" s="73" t="s">
        <v>5164</v>
      </c>
      <c r="C163" s="74">
        <v>-1.8249064669999999</v>
      </c>
      <c r="D163" s="74">
        <v>-2.3496692339999998</v>
      </c>
      <c r="E163" s="74">
        <v>-0.52476296700000002</v>
      </c>
      <c r="G163" s="73" t="s">
        <v>5126</v>
      </c>
      <c r="H163" s="74">
        <v>-2.5451511469999999</v>
      </c>
      <c r="I163" s="74">
        <v>-3.4304760879999998</v>
      </c>
      <c r="J163" s="74">
        <v>-0.88532461100000004</v>
      </c>
    </row>
    <row r="164" spans="2:10" ht="17.25" thickBot="1" x14ac:dyDescent="0.35">
      <c r="B164" s="73" t="s">
        <v>4943</v>
      </c>
      <c r="C164" s="74">
        <v>1.536533884</v>
      </c>
      <c r="D164" s="74">
        <v>0.68414457399999995</v>
      </c>
      <c r="E164" s="74">
        <v>-0.85238903200000005</v>
      </c>
      <c r="G164" s="73" t="s">
        <v>5134</v>
      </c>
      <c r="H164" s="74">
        <v>-2.6171384459999998</v>
      </c>
      <c r="I164" s="74">
        <v>-3.6183012799999998</v>
      </c>
      <c r="J164" s="74">
        <v>-1.001162415</v>
      </c>
    </row>
    <row r="165" spans="2:10" ht="17.25" thickBot="1" x14ac:dyDescent="0.35">
      <c r="G165" s="73" t="s">
        <v>5142</v>
      </c>
      <c r="H165" s="74">
        <v>-2.088489107</v>
      </c>
      <c r="I165" s="74">
        <v>-1.095535479</v>
      </c>
      <c r="J165" s="74">
        <v>0.99295328699999996</v>
      </c>
    </row>
    <row r="166" spans="2:10" ht="17.25" thickBot="1" x14ac:dyDescent="0.35">
      <c r="G166" s="73" t="s">
        <v>7011</v>
      </c>
      <c r="H166" s="74">
        <v>-0.27915962799999999</v>
      </c>
      <c r="I166" s="74">
        <v>-2.7114406259999999</v>
      </c>
      <c r="J166" s="74">
        <v>-2.4322808939999998</v>
      </c>
    </row>
    <row r="167" spans="2:10" ht="17.25" thickBot="1" x14ac:dyDescent="0.35">
      <c r="G167" s="73" t="s">
        <v>4856</v>
      </c>
      <c r="H167" s="74">
        <v>7.1413898720000004</v>
      </c>
      <c r="I167" s="74">
        <v>-2.8168736E-2</v>
      </c>
      <c r="J167" s="74">
        <v>-7.169558673</v>
      </c>
    </row>
    <row r="168" spans="2:10" ht="17.25" thickBot="1" x14ac:dyDescent="0.35">
      <c r="G168" s="73" t="s">
        <v>4863</v>
      </c>
      <c r="H168" s="74">
        <v>4.993581077</v>
      </c>
      <c r="I168" s="74">
        <v>-5.0493711780000003</v>
      </c>
      <c r="J168" s="74">
        <v>-10.042952400000001</v>
      </c>
    </row>
    <row r="169" spans="2:10" ht="17.25" thickBot="1" x14ac:dyDescent="0.35">
      <c r="G169" s="73" t="s">
        <v>8966</v>
      </c>
      <c r="H169" s="74">
        <v>0</v>
      </c>
      <c r="I169" s="74">
        <v>0.236667721</v>
      </c>
      <c r="J169" s="74">
        <v>0.236667721</v>
      </c>
    </row>
    <row r="170" spans="2:10" ht="17.25" thickBot="1" x14ac:dyDescent="0.35">
      <c r="G170" s="73" t="s">
        <v>8969</v>
      </c>
      <c r="H170" s="74">
        <v>7.8947244E-2</v>
      </c>
      <c r="I170" s="74">
        <v>0</v>
      </c>
      <c r="J170" s="74">
        <v>-7.8947016999999994E-2</v>
      </c>
    </row>
    <row r="171" spans="2:10" ht="17.25" thickBot="1" x14ac:dyDescent="0.35">
      <c r="G171" s="73" t="s">
        <v>4871</v>
      </c>
      <c r="H171" s="74">
        <v>0.79087627500000002</v>
      </c>
      <c r="I171" s="74">
        <v>0.66246621000000006</v>
      </c>
      <c r="J171" s="74">
        <v>-0.12841006699999999</v>
      </c>
    </row>
    <row r="172" spans="2:10" ht="17.25" thickBot="1" x14ac:dyDescent="0.35">
      <c r="G172" s="73" t="s">
        <v>4878</v>
      </c>
      <c r="H172" s="74">
        <v>2.90844287</v>
      </c>
      <c r="I172" s="74">
        <v>-1.0279032189999999</v>
      </c>
      <c r="J172" s="74">
        <v>-3.9363459760000001</v>
      </c>
    </row>
    <row r="173" spans="2:10" ht="17.25" thickBot="1" x14ac:dyDescent="0.35">
      <c r="G173" s="73" t="s">
        <v>8993</v>
      </c>
      <c r="H173" s="74">
        <v>-1.2460474109999999</v>
      </c>
      <c r="I173" s="74">
        <v>2.4396614319999999</v>
      </c>
      <c r="J173" s="74">
        <v>3.6857092090000001</v>
      </c>
    </row>
    <row r="174" spans="2:10" ht="17.25" thickBot="1" x14ac:dyDescent="0.35">
      <c r="G174" s="73" t="s">
        <v>8995</v>
      </c>
      <c r="H174" s="74">
        <v>-0.13938627100000001</v>
      </c>
      <c r="I174" s="74">
        <v>-1.8658069289999999</v>
      </c>
      <c r="J174" s="74">
        <v>-1.7264210929999999</v>
      </c>
    </row>
    <row r="175" spans="2:10" ht="17.25" thickBot="1" x14ac:dyDescent="0.35">
      <c r="G175" s="73" t="s">
        <v>3632</v>
      </c>
      <c r="H175" s="74">
        <v>1.679847581</v>
      </c>
      <c r="I175" s="74">
        <v>-0.76998739100000002</v>
      </c>
      <c r="J175" s="74">
        <v>-2.4498353470000001</v>
      </c>
    </row>
    <row r="176" spans="2:10" ht="17.25" thickBot="1" x14ac:dyDescent="0.35">
      <c r="G176" s="73" t="s">
        <v>8997</v>
      </c>
      <c r="H176" s="74">
        <v>-3.650946034</v>
      </c>
      <c r="I176" s="74">
        <v>1.955145385</v>
      </c>
      <c r="J176" s="74">
        <v>5.6060915800000002</v>
      </c>
    </row>
    <row r="177" spans="7:10" ht="30.75" thickBot="1" x14ac:dyDescent="0.35">
      <c r="G177" s="73" t="s">
        <v>8998</v>
      </c>
      <c r="H177" s="74">
        <v>-1.200573452</v>
      </c>
      <c r="I177" s="74">
        <v>-1.200573452</v>
      </c>
      <c r="J177" s="74">
        <v>0</v>
      </c>
    </row>
    <row r="178" spans="7:10" ht="17.25" thickBot="1" x14ac:dyDescent="0.35">
      <c r="G178" s="73" t="s">
        <v>8999</v>
      </c>
      <c r="H178" s="74">
        <v>-2.9125686609999999</v>
      </c>
      <c r="I178" s="74">
        <v>-2.8467840519999998</v>
      </c>
      <c r="J178" s="74">
        <v>6.5784598999999999E-2</v>
      </c>
    </row>
    <row r="179" spans="7:10" ht="17.25" thickBot="1" x14ac:dyDescent="0.35">
      <c r="G179" s="73" t="s">
        <v>9000</v>
      </c>
      <c r="H179" s="74">
        <v>-0.97483027499999997</v>
      </c>
      <c r="I179" s="74">
        <v>-0.97483027499999997</v>
      </c>
      <c r="J179" s="74">
        <v>0</v>
      </c>
    </row>
    <row r="180" spans="7:10" ht="30.75" thickBot="1" x14ac:dyDescent="0.35">
      <c r="G180" s="73" t="s">
        <v>9001</v>
      </c>
      <c r="H180" s="74">
        <v>-2.1735217200000001</v>
      </c>
      <c r="I180" s="74">
        <v>-4.0507319300000004</v>
      </c>
      <c r="J180" s="74">
        <v>-1.877209618</v>
      </c>
    </row>
    <row r="181" spans="7:10" ht="17.25" thickBot="1" x14ac:dyDescent="0.35">
      <c r="G181" s="73" t="s">
        <v>9002</v>
      </c>
      <c r="H181" s="74">
        <v>-4.6819269459999999</v>
      </c>
      <c r="I181" s="74">
        <v>-3.9743667469999999</v>
      </c>
      <c r="J181" s="74">
        <v>0.70756012899999998</v>
      </c>
    </row>
    <row r="182" spans="7:10" ht="17.25" thickBot="1" x14ac:dyDescent="0.35">
      <c r="G182" s="73" t="s">
        <v>9004</v>
      </c>
      <c r="H182" s="74">
        <v>-0.85978413799999998</v>
      </c>
      <c r="I182" s="74">
        <v>-0.85978413799999998</v>
      </c>
      <c r="J182" s="74">
        <v>0</v>
      </c>
    </row>
    <row r="183" spans="7:10" ht="30.75" thickBot="1" x14ac:dyDescent="0.35">
      <c r="G183" s="73" t="s">
        <v>9005</v>
      </c>
      <c r="H183" s="74">
        <v>0</v>
      </c>
      <c r="I183" s="74">
        <v>0</v>
      </c>
      <c r="J183" s="74">
        <v>0</v>
      </c>
    </row>
    <row r="184" spans="7:10" ht="30.75" thickBot="1" x14ac:dyDescent="0.35">
      <c r="G184" s="73" t="s">
        <v>9007</v>
      </c>
      <c r="H184" s="74">
        <v>-9.8755490000000001E-2</v>
      </c>
      <c r="I184" s="74">
        <v>-9.8755490000000001E-2</v>
      </c>
      <c r="J184" s="74">
        <v>0</v>
      </c>
    </row>
    <row r="185" spans="7:10" ht="17.25" thickBot="1" x14ac:dyDescent="0.35">
      <c r="G185" s="73" t="s">
        <v>9008</v>
      </c>
      <c r="H185" s="74">
        <v>-0.18848178500000001</v>
      </c>
      <c r="I185" s="74">
        <v>-0.18848178500000001</v>
      </c>
      <c r="J185" s="74">
        <v>0</v>
      </c>
    </row>
    <row r="186" spans="7:10" ht="17.25" thickBot="1" x14ac:dyDescent="0.35">
      <c r="G186" s="73" t="s">
        <v>9009</v>
      </c>
      <c r="H186" s="74">
        <v>-5.3268792539999996</v>
      </c>
      <c r="I186" s="74">
        <v>-1.5419187459999999</v>
      </c>
      <c r="J186" s="74">
        <v>3.7849603799999998</v>
      </c>
    </row>
    <row r="187" spans="7:10" ht="17.25" thickBot="1" x14ac:dyDescent="0.35">
      <c r="G187" s="73" t="s">
        <v>9010</v>
      </c>
      <c r="H187" s="74">
        <v>-4.9022045500000004</v>
      </c>
      <c r="I187" s="74">
        <v>-2.2643128539999999</v>
      </c>
      <c r="J187" s="74">
        <v>2.637891432</v>
      </c>
    </row>
    <row r="188" spans="7:10" ht="17.25" thickBot="1" x14ac:dyDescent="0.35">
      <c r="G188" s="73" t="s">
        <v>9011</v>
      </c>
      <c r="H188" s="74">
        <v>-7.2934361150000004</v>
      </c>
      <c r="I188" s="74">
        <v>-2.8075038160000001</v>
      </c>
      <c r="J188" s="74">
        <v>4.4859323260000004</v>
      </c>
    </row>
    <row r="189" spans="7:10" ht="17.25" thickBot="1" x14ac:dyDescent="0.35">
      <c r="G189" s="73" t="s">
        <v>9013</v>
      </c>
      <c r="H189" s="74">
        <v>-8.6629739380000004</v>
      </c>
      <c r="I189" s="74">
        <v>-2.3458680620000001</v>
      </c>
      <c r="J189" s="74">
        <v>6.3171055899999997</v>
      </c>
    </row>
    <row r="190" spans="7:10" ht="17.25" thickBot="1" x14ac:dyDescent="0.35">
      <c r="G190" s="73" t="s">
        <v>9014</v>
      </c>
      <c r="H190" s="74">
        <v>-5.4118285159999999</v>
      </c>
      <c r="I190" s="74">
        <v>-1.4528025040000001</v>
      </c>
      <c r="J190" s="74">
        <v>3.9590263640000001</v>
      </c>
    </row>
    <row r="191" spans="7:10" ht="17.25" thickBot="1" x14ac:dyDescent="0.35">
      <c r="G191" s="73" t="s">
        <v>9015</v>
      </c>
      <c r="H191" s="74">
        <v>-6.9022121429999999</v>
      </c>
      <c r="I191" s="74">
        <v>-1.741565499</v>
      </c>
      <c r="J191" s="74">
        <v>5.160646753</v>
      </c>
    </row>
    <row r="192" spans="7:10" ht="17.25" thickBot="1" x14ac:dyDescent="0.35">
      <c r="G192" s="73" t="s">
        <v>9016</v>
      </c>
      <c r="H192" s="74">
        <v>-5.7634629549999996</v>
      </c>
      <c r="I192" s="74">
        <v>-1.557666027</v>
      </c>
      <c r="J192" s="74">
        <v>4.2057967679999999</v>
      </c>
    </row>
    <row r="193" spans="7:10" ht="17.25" thickBot="1" x14ac:dyDescent="0.35">
      <c r="G193" s="73" t="s">
        <v>9017</v>
      </c>
      <c r="H193" s="74">
        <v>-5.1135202120000001</v>
      </c>
      <c r="I193" s="74">
        <v>-2.0820956599999998</v>
      </c>
      <c r="J193" s="74">
        <v>3.0314243109999999</v>
      </c>
    </row>
    <row r="194" spans="7:10" ht="17.25" thickBot="1" x14ac:dyDescent="0.35">
      <c r="G194" s="73" t="s">
        <v>9018</v>
      </c>
      <c r="H194" s="74">
        <v>-5.7920667779999997</v>
      </c>
      <c r="I194" s="74">
        <v>-2.49924444</v>
      </c>
      <c r="J194" s="74">
        <v>3.2928225270000002</v>
      </c>
    </row>
    <row r="195" spans="7:10" ht="17.25" thickBot="1" x14ac:dyDescent="0.35">
      <c r="G195" s="73" t="s">
        <v>9019</v>
      </c>
      <c r="H195" s="74">
        <v>-4.5251077659999996</v>
      </c>
      <c r="I195" s="74">
        <v>-1.804771854</v>
      </c>
      <c r="J195" s="74">
        <v>2.720335822</v>
      </c>
    </row>
    <row r="196" spans="7:10" ht="17.25" thickBot="1" x14ac:dyDescent="0.35">
      <c r="G196" s="73" t="s">
        <v>9020</v>
      </c>
      <c r="H196" s="74">
        <v>-4.7662540570000003</v>
      </c>
      <c r="I196" s="74">
        <v>-1.7607256410000001</v>
      </c>
      <c r="J196" s="74">
        <v>3.0055282619999999</v>
      </c>
    </row>
    <row r="197" spans="7:10" ht="17.25" thickBot="1" x14ac:dyDescent="0.35">
      <c r="G197" s="73" t="s">
        <v>9021</v>
      </c>
      <c r="H197" s="74">
        <v>-5.6786710830000002</v>
      </c>
      <c r="I197" s="74">
        <v>-3.0830788830000002</v>
      </c>
      <c r="J197" s="74">
        <v>2.5955924540000002</v>
      </c>
    </row>
    <row r="198" spans="7:10" ht="17.25" thickBot="1" x14ac:dyDescent="0.35">
      <c r="G198" s="73" t="s">
        <v>9022</v>
      </c>
      <c r="H198" s="74">
        <v>-4.7936820569999998</v>
      </c>
      <c r="I198" s="74">
        <v>-2.6545227769999999</v>
      </c>
      <c r="J198" s="74">
        <v>2.139159705</v>
      </c>
    </row>
    <row r="199" spans="7:10" ht="17.25" thickBot="1" x14ac:dyDescent="0.35">
      <c r="G199" s="73" t="s">
        <v>3698</v>
      </c>
      <c r="H199" s="74">
        <v>-5.4762265780000003</v>
      </c>
      <c r="I199" s="74">
        <v>-2.3153981090000002</v>
      </c>
      <c r="J199" s="74">
        <v>3.1608285650000001</v>
      </c>
    </row>
    <row r="200" spans="7:10" ht="30.75" thickBot="1" x14ac:dyDescent="0.35">
      <c r="G200" s="73" t="s">
        <v>9023</v>
      </c>
      <c r="H200" s="74">
        <v>-5.4205831690000004</v>
      </c>
      <c r="I200" s="74">
        <v>-2.9178784200000001</v>
      </c>
      <c r="J200" s="74">
        <v>2.5027048490000001</v>
      </c>
    </row>
    <row r="201" spans="7:10" ht="17.25" thickBot="1" x14ac:dyDescent="0.35">
      <c r="G201" s="73" t="s">
        <v>9024</v>
      </c>
      <c r="H201" s="74">
        <v>-4.6397755329999999</v>
      </c>
      <c r="I201" s="74">
        <v>-3.9048830400000001</v>
      </c>
      <c r="J201" s="74">
        <v>0.73489210599999999</v>
      </c>
    </row>
    <row r="202" spans="7:10" ht="17.25" thickBot="1" x14ac:dyDescent="0.35">
      <c r="G202" s="73" t="s">
        <v>9026</v>
      </c>
      <c r="H202" s="74">
        <v>-0.484890706</v>
      </c>
      <c r="I202" s="74">
        <v>-0.484890706</v>
      </c>
      <c r="J202" s="74">
        <v>0</v>
      </c>
    </row>
    <row r="203" spans="7:10" ht="17.25" thickBot="1" x14ac:dyDescent="0.35">
      <c r="G203" s="73" t="s">
        <v>9028</v>
      </c>
      <c r="H203" s="74">
        <v>-4.4260683600000004</v>
      </c>
      <c r="I203" s="74">
        <v>-0.40271140500000002</v>
      </c>
      <c r="J203" s="74">
        <v>4.0233573839999996</v>
      </c>
    </row>
    <row r="204" spans="7:10" ht="17.25" thickBot="1" x14ac:dyDescent="0.35">
      <c r="G204" s="73" t="s">
        <v>9029</v>
      </c>
      <c r="H204" s="74">
        <v>-0.45015815999999997</v>
      </c>
      <c r="I204" s="74">
        <v>-0.45015815999999997</v>
      </c>
      <c r="J204" s="74">
        <v>0</v>
      </c>
    </row>
    <row r="205" spans="7:10" ht="17.25" thickBot="1" x14ac:dyDescent="0.35">
      <c r="G205" s="73" t="s">
        <v>9030</v>
      </c>
      <c r="H205" s="74">
        <v>-0.41456860299999998</v>
      </c>
      <c r="I205" s="74">
        <v>-0.41456860299999998</v>
      </c>
      <c r="J205" s="74">
        <v>0</v>
      </c>
    </row>
    <row r="206" spans="7:10" ht="30.75" thickBot="1" x14ac:dyDescent="0.35">
      <c r="G206" s="73" t="s">
        <v>9032</v>
      </c>
      <c r="H206" s="74">
        <v>-0.302207858</v>
      </c>
      <c r="I206" s="74">
        <v>-0.302207858</v>
      </c>
      <c r="J206" s="74">
        <v>0</v>
      </c>
    </row>
    <row r="207" spans="7:10" ht="17.25" thickBot="1" x14ac:dyDescent="0.35">
      <c r="G207" s="73" t="s">
        <v>9034</v>
      </c>
      <c r="H207" s="74">
        <v>-1.101649533</v>
      </c>
      <c r="I207" s="74">
        <v>-1.962078617</v>
      </c>
      <c r="J207" s="74">
        <v>-0.86042913300000001</v>
      </c>
    </row>
    <row r="208" spans="7:10" ht="17.25" thickBot="1" x14ac:dyDescent="0.35">
      <c r="G208" s="73" t="s">
        <v>9035</v>
      </c>
      <c r="H208" s="74">
        <v>-5.3539102080000003</v>
      </c>
      <c r="I208" s="74">
        <v>-3.4950627829999998</v>
      </c>
      <c r="J208" s="74">
        <v>1.8588471479999999</v>
      </c>
    </row>
    <row r="209" spans="7:10" ht="17.25" thickBot="1" x14ac:dyDescent="0.35">
      <c r="G209" s="73" t="s">
        <v>9036</v>
      </c>
      <c r="H209" s="74">
        <v>-3.8152262330000002</v>
      </c>
      <c r="I209" s="74">
        <v>-3.0539393349999999</v>
      </c>
      <c r="J209" s="74">
        <v>0.76128697599999995</v>
      </c>
    </row>
    <row r="210" spans="7:10" ht="17.25" thickBot="1" x14ac:dyDescent="0.35">
      <c r="G210" s="73" t="s">
        <v>9037</v>
      </c>
      <c r="H210" s="74">
        <v>-3.5603997540000001</v>
      </c>
      <c r="I210" s="74">
        <v>-1.6777686249999999</v>
      </c>
      <c r="J210" s="74">
        <v>1.8826309210000001</v>
      </c>
    </row>
    <row r="211" spans="7:10" ht="17.25" thickBot="1" x14ac:dyDescent="0.35">
      <c r="G211" s="73" t="s">
        <v>9039</v>
      </c>
      <c r="H211" s="74">
        <v>-1.320494048</v>
      </c>
      <c r="I211" s="74">
        <v>0.61256010000000005</v>
      </c>
      <c r="J211" s="74">
        <v>1.9330536279999999</v>
      </c>
    </row>
    <row r="212" spans="7:10" ht="17.25" thickBot="1" x14ac:dyDescent="0.35">
      <c r="G212" s="73" t="s">
        <v>9040</v>
      </c>
      <c r="H212" s="74">
        <v>-3.1035201240000001</v>
      </c>
      <c r="I212" s="74">
        <v>-2.7709821309999998</v>
      </c>
      <c r="J212" s="74">
        <v>0.33253838000000002</v>
      </c>
    </row>
    <row r="213" spans="7:10" ht="17.25" thickBot="1" x14ac:dyDescent="0.35">
      <c r="G213" s="73" t="s">
        <v>3640</v>
      </c>
      <c r="H213" s="74">
        <v>1.0001493109999999</v>
      </c>
      <c r="I213" s="74">
        <v>-3.951839E-2</v>
      </c>
      <c r="J213" s="74">
        <v>-1.039668008</v>
      </c>
    </row>
    <row r="214" spans="7:10" ht="17.25" thickBot="1" x14ac:dyDescent="0.35">
      <c r="G214" s="73" t="s">
        <v>9042</v>
      </c>
      <c r="H214" s="74">
        <v>0.904008484</v>
      </c>
      <c r="I214" s="74">
        <v>-4.2850028279999997</v>
      </c>
      <c r="J214" s="74">
        <v>-5.1890112310000003</v>
      </c>
    </row>
    <row r="215" spans="7:10" ht="17.25" thickBot="1" x14ac:dyDescent="0.35">
      <c r="G215" s="73" t="s">
        <v>9045</v>
      </c>
      <c r="H215" s="74">
        <v>-2.668766244</v>
      </c>
      <c r="I215" s="74">
        <v>-3.298712493</v>
      </c>
      <c r="J215" s="74">
        <v>-0.62994555799999996</v>
      </c>
    </row>
  </sheetData>
  <mergeCells count="4">
    <mergeCell ref="B3:B5"/>
    <mergeCell ref="C3:E3"/>
    <mergeCell ref="G3:G5"/>
    <mergeCell ref="H3:J3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ED605-D5F6-4904-84FE-546EA3935B22}">
  <dimension ref="B2:AD15"/>
  <sheetViews>
    <sheetView workbookViewId="0">
      <selection activeCell="K29" sqref="K29"/>
    </sheetView>
  </sheetViews>
  <sheetFormatPr defaultRowHeight="16.5" x14ac:dyDescent="0.3"/>
  <sheetData>
    <row r="2" spans="2:30" x14ac:dyDescent="0.3">
      <c r="B2" t="s">
        <v>9387</v>
      </c>
    </row>
    <row r="4" spans="2:30" x14ac:dyDescent="0.3">
      <c r="B4" s="148"/>
      <c r="D4" s="149" t="s">
        <v>4</v>
      </c>
      <c r="E4" s="150"/>
      <c r="F4" s="151"/>
      <c r="G4" s="152" t="s">
        <v>5</v>
      </c>
      <c r="H4" s="152"/>
      <c r="I4" s="152"/>
      <c r="J4" s="153"/>
      <c r="K4" s="154" t="s">
        <v>6</v>
      </c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5" t="s">
        <v>7</v>
      </c>
    </row>
    <row r="5" spans="2:30" ht="30.75" thickBot="1" x14ac:dyDescent="0.35">
      <c r="B5" s="156" t="s">
        <v>8</v>
      </c>
      <c r="C5" s="157" t="s">
        <v>9</v>
      </c>
      <c r="D5" s="158" t="s">
        <v>10</v>
      </c>
      <c r="E5" s="158" t="s">
        <v>11</v>
      </c>
      <c r="F5" s="159" t="s">
        <v>12</v>
      </c>
      <c r="G5" s="160" t="s">
        <v>13</v>
      </c>
      <c r="H5" s="160" t="s">
        <v>10</v>
      </c>
      <c r="I5" s="160" t="s">
        <v>11</v>
      </c>
      <c r="J5" s="161" t="s">
        <v>12</v>
      </c>
      <c r="K5" s="162" t="s">
        <v>14</v>
      </c>
      <c r="L5" s="162" t="s">
        <v>13</v>
      </c>
      <c r="M5" s="162" t="s">
        <v>15</v>
      </c>
      <c r="N5" s="162" t="s">
        <v>16</v>
      </c>
      <c r="O5" s="162" t="s">
        <v>17</v>
      </c>
      <c r="P5" s="162" t="s">
        <v>18</v>
      </c>
      <c r="Q5" s="162" t="s">
        <v>19</v>
      </c>
      <c r="R5" s="162" t="s">
        <v>20</v>
      </c>
      <c r="S5" s="162" t="s">
        <v>21</v>
      </c>
      <c r="T5" s="162" t="s">
        <v>22</v>
      </c>
      <c r="U5" s="162" t="s">
        <v>23</v>
      </c>
      <c r="V5" s="162" t="s">
        <v>24</v>
      </c>
      <c r="W5" s="162" t="s">
        <v>25</v>
      </c>
      <c r="X5" s="162" t="s">
        <v>26</v>
      </c>
      <c r="Y5" s="162" t="s">
        <v>27</v>
      </c>
      <c r="Z5" s="162" t="s">
        <v>28</v>
      </c>
      <c r="AA5" s="162" t="s">
        <v>29</v>
      </c>
      <c r="AB5" s="162" t="s">
        <v>30</v>
      </c>
      <c r="AC5" s="162" t="s">
        <v>31</v>
      </c>
      <c r="AD5" s="163" t="s">
        <v>32</v>
      </c>
    </row>
    <row r="6" spans="2:30" ht="17.25" thickTop="1" x14ac:dyDescent="0.3">
      <c r="B6">
        <v>5497</v>
      </c>
      <c r="C6" t="s">
        <v>1458</v>
      </c>
      <c r="D6" s="164">
        <v>2.04742084691549</v>
      </c>
      <c r="E6" s="165">
        <v>0.409546415247523</v>
      </c>
      <c r="F6" s="166">
        <v>0.20003040208588199</v>
      </c>
      <c r="G6" t="s">
        <v>1459</v>
      </c>
      <c r="H6" t="s">
        <v>35</v>
      </c>
      <c r="I6" t="s">
        <v>37</v>
      </c>
      <c r="J6" s="167" t="s">
        <v>73</v>
      </c>
      <c r="K6" t="s">
        <v>1458</v>
      </c>
      <c r="L6" t="s">
        <v>1459</v>
      </c>
      <c r="M6" t="s">
        <v>172</v>
      </c>
      <c r="N6" t="s">
        <v>1460</v>
      </c>
      <c r="O6" t="s">
        <v>1461</v>
      </c>
      <c r="P6" t="s">
        <v>1462</v>
      </c>
      <c r="Q6" t="s">
        <v>67</v>
      </c>
      <c r="R6" t="s">
        <v>58</v>
      </c>
      <c r="S6" t="s">
        <v>1463</v>
      </c>
      <c r="T6" t="s">
        <v>45</v>
      </c>
      <c r="U6" t="s">
        <v>1464</v>
      </c>
      <c r="V6" t="s">
        <v>1465</v>
      </c>
      <c r="W6" t="s">
        <v>1466</v>
      </c>
      <c r="X6" t="s">
        <v>1467</v>
      </c>
      <c r="Y6" t="s">
        <v>1468</v>
      </c>
      <c r="Z6" t="s">
        <v>1469</v>
      </c>
      <c r="AD6" s="168" t="str">
        <f t="shared" ref="AD6" si="0">HYPERLINK("https://www.ncbi.nlm.nih.gov/gene/"&amp;L6,K6)</f>
        <v>Pik3ca</v>
      </c>
    </row>
    <row r="7" spans="2:30" x14ac:dyDescent="0.3">
      <c r="B7">
        <v>21904</v>
      </c>
      <c r="C7" t="s">
        <v>9317</v>
      </c>
      <c r="D7" s="164">
        <v>2.9837790088584799</v>
      </c>
      <c r="E7" s="169">
        <v>0.25012571071852802</v>
      </c>
      <c r="F7" s="170">
        <v>8.3828497343782699E-2</v>
      </c>
      <c r="G7" t="s">
        <v>9318</v>
      </c>
      <c r="H7" t="s">
        <v>35</v>
      </c>
      <c r="I7" t="s">
        <v>37</v>
      </c>
      <c r="J7" s="167" t="s">
        <v>74</v>
      </c>
      <c r="K7" t="s">
        <v>9317</v>
      </c>
      <c r="L7" t="s">
        <v>9318</v>
      </c>
      <c r="M7" t="s">
        <v>9319</v>
      </c>
      <c r="N7" t="s">
        <v>9320</v>
      </c>
      <c r="O7" t="s">
        <v>9321</v>
      </c>
      <c r="P7" t="s">
        <v>9322</v>
      </c>
      <c r="Q7" t="s">
        <v>42</v>
      </c>
      <c r="R7" t="s">
        <v>9323</v>
      </c>
      <c r="S7" t="s">
        <v>9324</v>
      </c>
      <c r="T7" t="s">
        <v>9325</v>
      </c>
      <c r="U7" t="s">
        <v>45</v>
      </c>
      <c r="V7" t="s">
        <v>9326</v>
      </c>
      <c r="W7" t="s">
        <v>9327</v>
      </c>
      <c r="X7" s="171" t="s">
        <v>9317</v>
      </c>
    </row>
    <row r="8" spans="2:30" x14ac:dyDescent="0.3">
      <c r="B8">
        <v>14984</v>
      </c>
      <c r="C8" t="s">
        <v>2994</v>
      </c>
      <c r="D8" s="172">
        <v>1.13897308287356</v>
      </c>
      <c r="E8" s="169">
        <v>0.26310538768873498</v>
      </c>
      <c r="F8" s="166">
        <v>0.23100228762644301</v>
      </c>
      <c r="G8" t="s">
        <v>2995</v>
      </c>
      <c r="H8" t="s">
        <v>36</v>
      </c>
      <c r="I8" t="s">
        <v>37</v>
      </c>
      <c r="J8" s="167" t="s">
        <v>73</v>
      </c>
      <c r="K8" t="s">
        <v>2994</v>
      </c>
      <c r="L8" t="s">
        <v>2995</v>
      </c>
      <c r="M8" t="s">
        <v>9328</v>
      </c>
      <c r="N8" t="s">
        <v>9329</v>
      </c>
      <c r="O8" t="s">
        <v>9330</v>
      </c>
      <c r="P8" t="s">
        <v>9331</v>
      </c>
      <c r="Q8" t="s">
        <v>42</v>
      </c>
      <c r="R8" t="s">
        <v>9332</v>
      </c>
      <c r="S8" t="s">
        <v>9333</v>
      </c>
      <c r="T8" t="s">
        <v>9334</v>
      </c>
      <c r="U8" t="s">
        <v>45</v>
      </c>
      <c r="V8" t="s">
        <v>9335</v>
      </c>
      <c r="W8" t="s">
        <v>9336</v>
      </c>
      <c r="X8" s="171" t="s">
        <v>2994</v>
      </c>
    </row>
    <row r="9" spans="2:30" x14ac:dyDescent="0.3">
      <c r="B9">
        <v>25935</v>
      </c>
      <c r="C9" t="s">
        <v>7988</v>
      </c>
      <c r="D9" s="173">
        <v>0.709676284350512</v>
      </c>
      <c r="E9" s="165">
        <v>0.48645525192876898</v>
      </c>
      <c r="F9" s="174">
        <v>0.68546076944640799</v>
      </c>
      <c r="G9" t="s">
        <v>9337</v>
      </c>
      <c r="H9" t="s">
        <v>198</v>
      </c>
      <c r="I9" t="s">
        <v>37</v>
      </c>
      <c r="J9" s="167" t="s">
        <v>198</v>
      </c>
      <c r="K9" t="s">
        <v>7988</v>
      </c>
      <c r="L9" t="s">
        <v>9337</v>
      </c>
      <c r="M9" t="s">
        <v>699</v>
      </c>
      <c r="N9" t="s">
        <v>9338</v>
      </c>
      <c r="O9" t="s">
        <v>9339</v>
      </c>
      <c r="P9" t="s">
        <v>9340</v>
      </c>
      <c r="Q9" t="s">
        <v>42</v>
      </c>
      <c r="R9" t="s">
        <v>58</v>
      </c>
      <c r="S9" t="s">
        <v>9341</v>
      </c>
      <c r="T9" t="s">
        <v>45</v>
      </c>
      <c r="U9" t="s">
        <v>9342</v>
      </c>
      <c r="V9" t="s">
        <v>9343</v>
      </c>
      <c r="W9" t="s">
        <v>9344</v>
      </c>
      <c r="X9" t="s">
        <v>9345</v>
      </c>
      <c r="Y9" t="s">
        <v>9346</v>
      </c>
      <c r="Z9" t="s">
        <v>9347</v>
      </c>
      <c r="AD9" s="168" t="str">
        <f t="shared" ref="AD9:AD14" si="1">HYPERLINK("https://www.ncbi.nlm.nih.gov/gene/"&amp;L9,K9)</f>
        <v>Pik3cg</v>
      </c>
    </row>
    <row r="10" spans="2:30" x14ac:dyDescent="0.3">
      <c r="B10">
        <v>28718</v>
      </c>
      <c r="C10" t="s">
        <v>2493</v>
      </c>
      <c r="D10" s="175">
        <v>1.7616565472641299</v>
      </c>
      <c r="E10" s="169">
        <v>0.29096776094308302</v>
      </c>
      <c r="F10" s="176">
        <v>0.165167132830153</v>
      </c>
      <c r="G10" t="s">
        <v>2494</v>
      </c>
      <c r="H10" t="s">
        <v>54</v>
      </c>
      <c r="I10" t="s">
        <v>37</v>
      </c>
      <c r="J10" s="167" t="s">
        <v>73</v>
      </c>
      <c r="K10" t="s">
        <v>2493</v>
      </c>
      <c r="L10" t="s">
        <v>2494</v>
      </c>
      <c r="M10" t="s">
        <v>721</v>
      </c>
      <c r="N10" t="s">
        <v>2495</v>
      </c>
      <c r="O10" t="s">
        <v>2496</v>
      </c>
      <c r="P10" t="s">
        <v>2497</v>
      </c>
      <c r="Q10" t="s">
        <v>42</v>
      </c>
      <c r="R10" t="s">
        <v>58</v>
      </c>
      <c r="S10" t="s">
        <v>2498</v>
      </c>
      <c r="T10" t="s">
        <v>45</v>
      </c>
      <c r="X10" t="s">
        <v>2499</v>
      </c>
      <c r="Y10" t="s">
        <v>2500</v>
      </c>
      <c r="AD10" s="168" t="str">
        <f t="shared" si="1"/>
        <v>Pik3r1</v>
      </c>
    </row>
    <row r="11" spans="2:30" x14ac:dyDescent="0.3">
      <c r="B11">
        <v>17997</v>
      </c>
      <c r="C11" t="s">
        <v>6569</v>
      </c>
      <c r="D11" s="177">
        <v>1.47672893841379</v>
      </c>
      <c r="E11" s="178">
        <v>0.17665974030343701</v>
      </c>
      <c r="F11" s="179">
        <v>0.119629090829082</v>
      </c>
      <c r="G11" t="s">
        <v>2525</v>
      </c>
      <c r="H11" t="s">
        <v>270</v>
      </c>
      <c r="I11" t="s">
        <v>73</v>
      </c>
      <c r="J11" s="167" t="s">
        <v>74</v>
      </c>
      <c r="K11" t="s">
        <v>6569</v>
      </c>
      <c r="L11" t="s">
        <v>2525</v>
      </c>
      <c r="M11" t="s">
        <v>451</v>
      </c>
      <c r="N11" t="s">
        <v>6570</v>
      </c>
      <c r="O11" t="s">
        <v>6571</v>
      </c>
      <c r="P11" t="s">
        <v>6572</v>
      </c>
      <c r="Q11" t="s">
        <v>42</v>
      </c>
      <c r="R11" t="s">
        <v>58</v>
      </c>
      <c r="S11" t="s">
        <v>6573</v>
      </c>
      <c r="T11" t="s">
        <v>45</v>
      </c>
      <c r="X11" t="s">
        <v>6574</v>
      </c>
      <c r="Y11" t="s">
        <v>6575</v>
      </c>
      <c r="AD11" s="168" t="str">
        <f t="shared" si="1"/>
        <v>Pik3r2</v>
      </c>
    </row>
    <row r="12" spans="2:30" x14ac:dyDescent="0.3">
      <c r="B12">
        <v>8445</v>
      </c>
      <c r="C12" t="s">
        <v>2974</v>
      </c>
      <c r="D12" s="180">
        <v>0.40221196724845298</v>
      </c>
      <c r="E12" s="181">
        <v>2.53406909764966</v>
      </c>
      <c r="F12" s="182">
        <v>6.3003324216962504</v>
      </c>
      <c r="G12" t="s">
        <v>2975</v>
      </c>
      <c r="H12" t="s">
        <v>37</v>
      </c>
      <c r="I12" t="s">
        <v>35</v>
      </c>
      <c r="J12" s="167" t="s">
        <v>53</v>
      </c>
      <c r="K12" t="s">
        <v>2974</v>
      </c>
      <c r="L12" t="s">
        <v>2975</v>
      </c>
      <c r="M12" t="s">
        <v>189</v>
      </c>
      <c r="N12" t="s">
        <v>2976</v>
      </c>
      <c r="O12" t="s">
        <v>2977</v>
      </c>
      <c r="P12" t="s">
        <v>2978</v>
      </c>
      <c r="Q12" t="s">
        <v>67</v>
      </c>
      <c r="R12" t="s">
        <v>58</v>
      </c>
      <c r="S12" t="s">
        <v>2979</v>
      </c>
      <c r="T12" t="s">
        <v>45</v>
      </c>
      <c r="X12" t="s">
        <v>2980</v>
      </c>
      <c r="Y12" t="s">
        <v>2981</v>
      </c>
      <c r="AD12" s="168" t="str">
        <f t="shared" si="1"/>
        <v>Pik3r3</v>
      </c>
    </row>
    <row r="13" spans="2:30" x14ac:dyDescent="0.3">
      <c r="B13">
        <v>20702</v>
      </c>
      <c r="C13" t="s">
        <v>9348</v>
      </c>
      <c r="D13" s="183">
        <v>0.58818012297044198</v>
      </c>
      <c r="E13" s="165">
        <v>0.3506701167472</v>
      </c>
      <c r="F13" s="184">
        <v>0.59619511617672105</v>
      </c>
      <c r="G13" t="s">
        <v>9349</v>
      </c>
      <c r="H13" t="s">
        <v>100</v>
      </c>
      <c r="I13" t="s">
        <v>37</v>
      </c>
      <c r="J13" s="167" t="s">
        <v>100</v>
      </c>
      <c r="K13" t="s">
        <v>9348</v>
      </c>
      <c r="L13" t="s">
        <v>9349</v>
      </c>
      <c r="M13" t="s">
        <v>513</v>
      </c>
      <c r="N13" t="s">
        <v>9350</v>
      </c>
      <c r="O13" t="s">
        <v>9351</v>
      </c>
      <c r="P13" t="s">
        <v>9352</v>
      </c>
      <c r="Q13" t="s">
        <v>67</v>
      </c>
      <c r="R13" t="s">
        <v>58</v>
      </c>
      <c r="S13" t="s">
        <v>9353</v>
      </c>
      <c r="T13" t="s">
        <v>45</v>
      </c>
      <c r="X13" t="s">
        <v>9354</v>
      </c>
      <c r="Y13" t="s">
        <v>9355</v>
      </c>
      <c r="AD13" s="168" t="str">
        <f t="shared" si="1"/>
        <v>Pik3r4</v>
      </c>
    </row>
    <row r="14" spans="2:30" x14ac:dyDescent="0.3">
      <c r="B14">
        <v>23980</v>
      </c>
      <c r="C14" t="s">
        <v>9356</v>
      </c>
      <c r="D14" s="175">
        <v>1.9731273844694499</v>
      </c>
      <c r="E14" s="185">
        <v>0.55624586355255401</v>
      </c>
      <c r="F14" s="166">
        <v>0.281910771666737</v>
      </c>
      <c r="G14" t="s">
        <v>9357</v>
      </c>
      <c r="H14" t="s">
        <v>54</v>
      </c>
      <c r="I14" t="s">
        <v>100</v>
      </c>
      <c r="J14" s="167" t="s">
        <v>37</v>
      </c>
      <c r="K14" t="s">
        <v>9356</v>
      </c>
      <c r="L14" t="s">
        <v>9357</v>
      </c>
      <c r="M14" t="s">
        <v>599</v>
      </c>
      <c r="N14" t="s">
        <v>9358</v>
      </c>
      <c r="O14" t="s">
        <v>9359</v>
      </c>
      <c r="P14" t="s">
        <v>9360</v>
      </c>
      <c r="Q14" t="s">
        <v>67</v>
      </c>
      <c r="R14" t="s">
        <v>58</v>
      </c>
      <c r="S14" t="s">
        <v>9361</v>
      </c>
      <c r="T14" t="s">
        <v>45</v>
      </c>
      <c r="X14" t="s">
        <v>9362</v>
      </c>
      <c r="Y14" t="s">
        <v>9363</v>
      </c>
      <c r="AD14" s="168" t="str">
        <f t="shared" si="1"/>
        <v>Pik3r5</v>
      </c>
    </row>
    <row r="15" spans="2:30" x14ac:dyDescent="0.3">
      <c r="B15">
        <v>2998</v>
      </c>
      <c r="C15" t="s">
        <v>9364</v>
      </c>
      <c r="D15" s="186">
        <v>5.6520775727609296</v>
      </c>
      <c r="E15" s="187">
        <v>0.79705764846900196</v>
      </c>
      <c r="F15" s="176">
        <v>0.14102029531764801</v>
      </c>
      <c r="G15" t="s">
        <v>9365</v>
      </c>
      <c r="H15" t="s">
        <v>53</v>
      </c>
      <c r="I15" t="s">
        <v>198</v>
      </c>
      <c r="J15" s="167" t="s">
        <v>73</v>
      </c>
      <c r="K15" t="s">
        <v>9364</v>
      </c>
      <c r="L15" t="s">
        <v>9365</v>
      </c>
      <c r="M15" t="s">
        <v>9366</v>
      </c>
      <c r="N15" t="s">
        <v>9367</v>
      </c>
      <c r="O15" t="s">
        <v>9368</v>
      </c>
      <c r="P15" t="s">
        <v>9369</v>
      </c>
      <c r="Q15" t="s">
        <v>67</v>
      </c>
      <c r="R15" t="s">
        <v>9370</v>
      </c>
      <c r="S15" t="s">
        <v>9371</v>
      </c>
      <c r="T15" t="s">
        <v>9372</v>
      </c>
      <c r="U15" t="s">
        <v>45</v>
      </c>
      <c r="V15" t="s">
        <v>9373</v>
      </c>
      <c r="W15" t="s">
        <v>9374</v>
      </c>
      <c r="X15" s="171" t="s">
        <v>9364</v>
      </c>
    </row>
  </sheetData>
  <mergeCells count="3">
    <mergeCell ref="D4:F4"/>
    <mergeCell ref="G4:J4"/>
    <mergeCell ref="K4:AC4"/>
  </mergeCells>
  <phoneticPr fontId="3" type="noConversion"/>
  <hyperlinks>
    <hyperlink ref="X7" r:id="rId1" xr:uid="{A865D409-CFC6-4091-A611-98D9D712A3A5}"/>
    <hyperlink ref="X8" r:id="rId2" xr:uid="{614110BD-26E4-4A45-A73F-462F77BF6713}"/>
    <hyperlink ref="X15" r:id="rId3" xr:uid="{DCEB5244-9840-449C-B94F-A43FB54C4CE5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AJ101"/>
  <sheetViews>
    <sheetView topLeftCell="A37" workbookViewId="0">
      <selection activeCell="O69" sqref="O69"/>
    </sheetView>
  </sheetViews>
  <sheetFormatPr defaultColWidth="9" defaultRowHeight="15" x14ac:dyDescent="0.2"/>
  <cols>
    <col min="1" max="16384" width="9" style="1"/>
  </cols>
  <sheetData>
    <row r="2" spans="2:36" x14ac:dyDescent="0.2">
      <c r="B2" s="1" t="s">
        <v>9129</v>
      </c>
    </row>
    <row r="5" spans="2:36" x14ac:dyDescent="0.2">
      <c r="B5" s="144" t="s">
        <v>9130</v>
      </c>
      <c r="C5" s="144"/>
      <c r="D5" s="144"/>
      <c r="E5" s="144" t="s">
        <v>9131</v>
      </c>
      <c r="F5" s="144"/>
      <c r="G5" s="144"/>
      <c r="H5" s="144" t="s">
        <v>9132</v>
      </c>
      <c r="I5" s="144"/>
      <c r="J5" s="144"/>
    </row>
    <row r="6" spans="2:36" x14ac:dyDescent="0.2">
      <c r="B6" s="120">
        <v>4.809158E-3</v>
      </c>
      <c r="C6" s="120">
        <v>3.496192E-3</v>
      </c>
      <c r="D6" s="120">
        <v>3.307599E-3</v>
      </c>
      <c r="E6" s="120">
        <v>1.4377932E-2</v>
      </c>
      <c r="F6" s="120">
        <v>1.5517070000000001E-2</v>
      </c>
      <c r="G6" s="120">
        <v>1.457864E-2</v>
      </c>
      <c r="H6" s="120">
        <v>1.7972419999999999E-3</v>
      </c>
      <c r="I6" s="120">
        <v>1.5754720000000001E-3</v>
      </c>
      <c r="J6" s="120">
        <v>2.6313159999999999E-3</v>
      </c>
    </row>
    <row r="9" spans="2:36" x14ac:dyDescent="0.2">
      <c r="B9" s="121">
        <v>3.8709830000000001E-3</v>
      </c>
      <c r="C9" s="121">
        <v>1.4824548E-2</v>
      </c>
      <c r="D9" s="121">
        <v>2.001343E-3</v>
      </c>
    </row>
    <row r="10" spans="2:36" x14ac:dyDescent="0.2">
      <c r="B10" s="121">
        <v>8.1793700000000003E-4</v>
      </c>
      <c r="C10" s="121">
        <v>6.0807999999999999E-4</v>
      </c>
      <c r="D10" s="121">
        <v>5.5672700000000002E-4</v>
      </c>
      <c r="AB10" s="120"/>
      <c r="AC10" s="120"/>
      <c r="AD10" s="120"/>
      <c r="AE10" s="120"/>
      <c r="AF10" s="120"/>
      <c r="AG10" s="120"/>
      <c r="AH10" s="120"/>
      <c r="AI10" s="120"/>
      <c r="AJ10" s="120"/>
    </row>
    <row r="11" spans="2:36" x14ac:dyDescent="0.2">
      <c r="B11" s="121">
        <v>100</v>
      </c>
      <c r="C11" s="121">
        <v>382.96598890000001</v>
      </c>
      <c r="D11" s="121">
        <v>51.701161939999999</v>
      </c>
      <c r="AB11" s="120">
        <v>2.1521579999999999E-3</v>
      </c>
      <c r="AC11" s="120">
        <v>2.008035E-3</v>
      </c>
      <c r="AD11" s="120">
        <v>1.3715279999999999E-3</v>
      </c>
      <c r="AE11" s="120">
        <v>7.8668399999999999E-3</v>
      </c>
      <c r="AF11" s="120">
        <v>8.9742060000000002E-3</v>
      </c>
      <c r="AG11" s="120">
        <v>8.3732300000000006E-3</v>
      </c>
      <c r="AH11" s="120">
        <v>4.43125E-4</v>
      </c>
      <c r="AI11" s="120">
        <v>5.5701399999999999E-4</v>
      </c>
      <c r="AJ11" s="120">
        <v>8.7404799999999999E-4</v>
      </c>
    </row>
    <row r="12" spans="2:36" x14ac:dyDescent="0.2">
      <c r="B12" s="121">
        <v>21.129960140000001</v>
      </c>
      <c r="C12" s="121">
        <v>15.708680680000001</v>
      </c>
      <c r="D12" s="121">
        <v>14.38204562</v>
      </c>
      <c r="AB12" s="120"/>
      <c r="AC12" s="120"/>
      <c r="AD12" s="120"/>
      <c r="AE12" s="120"/>
      <c r="AF12" s="120"/>
      <c r="AG12" s="120"/>
      <c r="AH12" s="120"/>
      <c r="AI12" s="120"/>
      <c r="AJ12" s="120"/>
    </row>
    <row r="13" spans="2:36" x14ac:dyDescent="0.2">
      <c r="AB13" s="120"/>
      <c r="AC13" s="120"/>
      <c r="AD13" s="120"/>
      <c r="AE13" s="120"/>
      <c r="AF13" s="120"/>
      <c r="AG13" s="120"/>
      <c r="AH13" s="120"/>
      <c r="AI13" s="120"/>
      <c r="AJ13" s="120"/>
    </row>
    <row r="14" spans="2:36" x14ac:dyDescent="0.2">
      <c r="AB14" s="120"/>
      <c r="AC14" s="120"/>
      <c r="AD14" s="120"/>
      <c r="AE14" s="120"/>
      <c r="AF14" s="120"/>
      <c r="AG14" s="120"/>
      <c r="AH14" s="120"/>
      <c r="AI14" s="120"/>
      <c r="AJ14" s="120"/>
    </row>
    <row r="15" spans="2:36" x14ac:dyDescent="0.2">
      <c r="B15" s="111" t="s">
        <v>9133</v>
      </c>
      <c r="C15" s="112" t="s">
        <v>9134</v>
      </c>
      <c r="D15" s="112" t="s">
        <v>9135</v>
      </c>
      <c r="E15" s="112" t="s">
        <v>9136</v>
      </c>
      <c r="F15" s="112" t="s">
        <v>9137</v>
      </c>
      <c r="G15" s="112" t="s">
        <v>9138</v>
      </c>
      <c r="H15" s="112" t="s">
        <v>9139</v>
      </c>
      <c r="I15" s="112"/>
      <c r="J15" s="112"/>
      <c r="AB15" s="120"/>
      <c r="AC15" s="120"/>
      <c r="AD15" s="120"/>
      <c r="AE15" s="120"/>
      <c r="AF15" s="120"/>
      <c r="AG15" s="120"/>
      <c r="AH15" s="120"/>
      <c r="AI15" s="120"/>
      <c r="AJ15" s="120"/>
    </row>
    <row r="16" spans="2:36" x14ac:dyDescent="0.2">
      <c r="B16" s="111"/>
      <c r="C16" s="112"/>
      <c r="D16" s="112"/>
      <c r="E16" s="112"/>
      <c r="F16" s="112"/>
      <c r="G16" s="112"/>
      <c r="H16" s="112"/>
      <c r="I16" s="112"/>
      <c r="J16" s="112"/>
      <c r="L16" s="120"/>
      <c r="M16" s="120"/>
      <c r="N16" s="120"/>
      <c r="O16" s="120"/>
      <c r="P16" s="120"/>
      <c r="Q16" s="120"/>
      <c r="R16" s="120"/>
      <c r="AB16" s="120"/>
      <c r="AC16" s="120"/>
      <c r="AD16" s="120"/>
      <c r="AE16" s="120"/>
      <c r="AF16" s="120"/>
      <c r="AG16" s="120"/>
      <c r="AH16" s="120"/>
      <c r="AI16" s="120"/>
      <c r="AJ16" s="120"/>
    </row>
    <row r="17" spans="2:36" x14ac:dyDescent="0.2">
      <c r="B17" s="111" t="s">
        <v>9140</v>
      </c>
      <c r="C17" s="112">
        <v>-1.095E-2</v>
      </c>
      <c r="D17" s="112" t="s">
        <v>9141</v>
      </c>
      <c r="E17" s="112" t="s">
        <v>8356</v>
      </c>
      <c r="F17" s="112" t="s">
        <v>9142</v>
      </c>
      <c r="G17" s="112">
        <v>1E-4</v>
      </c>
      <c r="H17" s="112" t="s">
        <v>9143</v>
      </c>
      <c r="I17" s="112" t="s">
        <v>9144</v>
      </c>
      <c r="J17" s="112"/>
      <c r="L17" s="120"/>
      <c r="M17" s="120"/>
      <c r="N17" s="120"/>
      <c r="O17" s="120"/>
      <c r="P17" s="120"/>
      <c r="Q17" s="120"/>
      <c r="R17" s="120"/>
      <c r="AB17" s="120"/>
      <c r="AC17" s="120"/>
      <c r="AD17" s="120"/>
      <c r="AE17" s="120"/>
      <c r="AF17" s="120"/>
      <c r="AG17" s="120"/>
      <c r="AH17" s="120"/>
      <c r="AI17" s="120"/>
      <c r="AJ17" s="120"/>
    </row>
    <row r="18" spans="2:36" x14ac:dyDescent="0.2">
      <c r="B18" s="111" t="s">
        <v>9145</v>
      </c>
      <c r="C18" s="112">
        <v>1.8699999999999999E-3</v>
      </c>
      <c r="D18" s="112" t="s">
        <v>9146</v>
      </c>
      <c r="E18" s="112" t="s">
        <v>8356</v>
      </c>
      <c r="F18" s="112" t="s">
        <v>9147</v>
      </c>
      <c r="G18" s="112">
        <v>2.5100000000000001E-2</v>
      </c>
      <c r="H18" s="112" t="s">
        <v>9148</v>
      </c>
      <c r="I18" s="112" t="s">
        <v>7451</v>
      </c>
      <c r="J18" s="112"/>
      <c r="L18" s="120"/>
      <c r="M18" s="120"/>
      <c r="N18" s="120"/>
      <c r="O18" s="120"/>
      <c r="P18" s="120"/>
      <c r="Q18" s="120"/>
      <c r="R18" s="120"/>
    </row>
    <row r="19" spans="2:36" x14ac:dyDescent="0.2">
      <c r="B19" s="111"/>
      <c r="C19" s="112"/>
      <c r="D19" s="112"/>
      <c r="E19" s="112"/>
      <c r="F19" s="112"/>
      <c r="G19" s="112"/>
      <c r="H19" s="112"/>
      <c r="I19" s="112"/>
      <c r="J19" s="112"/>
      <c r="L19" s="120"/>
      <c r="M19" s="120"/>
      <c r="N19" s="120"/>
      <c r="O19" s="120"/>
      <c r="P19" s="120"/>
      <c r="Q19" s="120"/>
      <c r="R19" s="120"/>
      <c r="T19" s="121"/>
      <c r="U19" s="121"/>
      <c r="V19" s="121"/>
      <c r="AB19" s="120"/>
      <c r="AC19" s="120"/>
      <c r="AD19" s="120"/>
      <c r="AE19" s="120"/>
      <c r="AF19" s="120"/>
      <c r="AG19" s="120"/>
      <c r="AH19" s="120"/>
      <c r="AI19" s="120"/>
      <c r="AJ19" s="120"/>
    </row>
    <row r="20" spans="2:36" x14ac:dyDescent="0.2">
      <c r="B20" s="111"/>
      <c r="C20" s="112"/>
      <c r="D20" s="112"/>
      <c r="E20" s="112"/>
      <c r="F20" s="112"/>
      <c r="G20" s="112"/>
      <c r="H20" s="112"/>
      <c r="I20" s="112"/>
      <c r="J20" s="112"/>
      <c r="L20" s="120"/>
      <c r="M20" s="120"/>
      <c r="N20" s="120"/>
      <c r="O20" s="120"/>
      <c r="P20" s="120"/>
      <c r="Q20" s="120"/>
      <c r="R20" s="120"/>
      <c r="AB20" s="120"/>
      <c r="AC20" s="120"/>
      <c r="AD20" s="120"/>
      <c r="AE20" s="120"/>
      <c r="AF20" s="120"/>
      <c r="AG20" s="120"/>
      <c r="AH20" s="120"/>
      <c r="AI20" s="120"/>
      <c r="AJ20" s="120"/>
    </row>
    <row r="21" spans="2:36" x14ac:dyDescent="0.2">
      <c r="B21" s="111" t="s">
        <v>9149</v>
      </c>
      <c r="C21" s="112" t="s">
        <v>9150</v>
      </c>
      <c r="D21" s="112" t="s">
        <v>9151</v>
      </c>
      <c r="E21" s="112" t="s">
        <v>9134</v>
      </c>
      <c r="F21" s="112" t="s">
        <v>9152</v>
      </c>
      <c r="G21" s="112" t="s">
        <v>9153</v>
      </c>
      <c r="H21" s="112" t="s">
        <v>9154</v>
      </c>
      <c r="I21" s="112" t="s">
        <v>9155</v>
      </c>
      <c r="J21" s="112" t="s">
        <v>9156</v>
      </c>
      <c r="L21" s="120"/>
      <c r="M21" s="120"/>
      <c r="N21" s="120"/>
      <c r="O21" s="120"/>
      <c r="P21" s="120"/>
      <c r="Q21" s="120"/>
      <c r="R21" s="120"/>
      <c r="AB21" s="120"/>
      <c r="AC21" s="120"/>
      <c r="AD21" s="120"/>
      <c r="AE21" s="120"/>
      <c r="AF21" s="120"/>
      <c r="AG21" s="120"/>
      <c r="AH21" s="120"/>
      <c r="AI21" s="120"/>
      <c r="AJ21" s="120"/>
    </row>
    <row r="22" spans="2:36" x14ac:dyDescent="0.2">
      <c r="B22" s="111"/>
      <c r="C22" s="112"/>
      <c r="D22" s="112"/>
      <c r="E22" s="112"/>
      <c r="F22" s="112"/>
      <c r="G22" s="112"/>
      <c r="H22" s="112"/>
      <c r="I22" s="112"/>
      <c r="J22" s="112"/>
      <c r="AB22" s="120"/>
      <c r="AC22" s="120"/>
      <c r="AD22" s="120"/>
      <c r="AE22" s="120"/>
      <c r="AF22" s="120"/>
      <c r="AG22" s="120"/>
      <c r="AH22" s="120"/>
      <c r="AI22" s="120"/>
      <c r="AJ22" s="120"/>
    </row>
    <row r="23" spans="2:36" x14ac:dyDescent="0.2">
      <c r="B23" s="111" t="s">
        <v>9140</v>
      </c>
      <c r="C23" s="112">
        <v>3.8709999999999999E-3</v>
      </c>
      <c r="D23" s="112">
        <v>1.482E-2</v>
      </c>
      <c r="E23" s="112">
        <v>-1.095E-2</v>
      </c>
      <c r="F23" s="112">
        <v>5.4739999999999997E-4</v>
      </c>
      <c r="G23" s="112">
        <v>3</v>
      </c>
      <c r="H23" s="112">
        <v>3</v>
      </c>
      <c r="I23" s="112">
        <v>20.010000000000002</v>
      </c>
      <c r="J23" s="112">
        <v>6</v>
      </c>
      <c r="AB23" s="120"/>
      <c r="AC23" s="120"/>
      <c r="AD23" s="120"/>
      <c r="AE23" s="120"/>
      <c r="AF23" s="120"/>
      <c r="AG23" s="120"/>
      <c r="AH23" s="120"/>
      <c r="AI23" s="120"/>
      <c r="AJ23" s="120"/>
    </row>
    <row r="24" spans="2:36" x14ac:dyDescent="0.2">
      <c r="B24" s="111" t="s">
        <v>9145</v>
      </c>
      <c r="C24" s="112">
        <v>3.8709999999999999E-3</v>
      </c>
      <c r="D24" s="112">
        <v>2.0010000000000002E-3</v>
      </c>
      <c r="E24" s="112">
        <v>1.8699999999999999E-3</v>
      </c>
      <c r="F24" s="112">
        <v>5.4739999999999997E-4</v>
      </c>
      <c r="G24" s="112">
        <v>3</v>
      </c>
      <c r="H24" s="112">
        <v>3</v>
      </c>
      <c r="I24" s="112">
        <v>3.4159999999999999</v>
      </c>
      <c r="J24" s="112">
        <v>6</v>
      </c>
      <c r="AB24" s="120"/>
      <c r="AC24" s="120"/>
      <c r="AD24" s="120"/>
      <c r="AE24" s="120"/>
      <c r="AF24" s="120"/>
      <c r="AG24" s="120"/>
      <c r="AH24" s="120"/>
      <c r="AI24" s="120"/>
      <c r="AJ24" s="120"/>
    </row>
    <row r="25" spans="2:36" x14ac:dyDescent="0.2">
      <c r="AB25" s="120"/>
      <c r="AC25" s="120"/>
      <c r="AD25" s="120"/>
      <c r="AE25" s="120"/>
      <c r="AF25" s="120"/>
      <c r="AG25" s="120"/>
      <c r="AH25" s="120"/>
      <c r="AI25" s="120"/>
      <c r="AJ25" s="120"/>
    </row>
    <row r="27" spans="2:36" x14ac:dyDescent="0.2">
      <c r="AB27" s="120"/>
      <c r="AC27" s="120"/>
      <c r="AD27" s="120"/>
      <c r="AE27" s="120"/>
      <c r="AF27" s="120"/>
      <c r="AG27" s="120"/>
      <c r="AH27" s="120"/>
      <c r="AI27" s="120"/>
      <c r="AJ27" s="120"/>
    </row>
    <row r="28" spans="2:36" x14ac:dyDescent="0.2">
      <c r="B28" s="1" t="s">
        <v>9157</v>
      </c>
      <c r="T28" s="121"/>
      <c r="U28" s="121"/>
      <c r="V28" s="121"/>
    </row>
    <row r="30" spans="2:36" x14ac:dyDescent="0.2">
      <c r="T30" s="121"/>
      <c r="U30" s="121"/>
      <c r="V30" s="121"/>
    </row>
    <row r="31" spans="2:36" x14ac:dyDescent="0.2">
      <c r="B31" s="144" t="s">
        <v>9130</v>
      </c>
      <c r="C31" s="144"/>
      <c r="D31" s="144"/>
      <c r="E31" s="144" t="s">
        <v>9158</v>
      </c>
      <c r="F31" s="144"/>
      <c r="G31" s="144"/>
      <c r="H31" s="144" t="s">
        <v>9132</v>
      </c>
      <c r="I31" s="144"/>
      <c r="J31" s="144"/>
      <c r="T31" s="121"/>
      <c r="U31" s="121"/>
      <c r="V31" s="121"/>
    </row>
    <row r="32" spans="2:36" x14ac:dyDescent="0.2">
      <c r="B32" s="120">
        <v>2.1521579999999999E-3</v>
      </c>
      <c r="C32" s="120">
        <v>2.008035E-3</v>
      </c>
      <c r="D32" s="120">
        <v>1.3715279999999999E-3</v>
      </c>
      <c r="E32" s="120">
        <v>7.8668399999999999E-3</v>
      </c>
      <c r="F32" s="120">
        <v>8.9742060000000002E-3</v>
      </c>
      <c r="G32" s="120">
        <v>8.3732300000000006E-3</v>
      </c>
      <c r="H32" s="120">
        <v>4.43125E-4</v>
      </c>
      <c r="I32" s="120">
        <v>5.5701399999999999E-4</v>
      </c>
      <c r="J32" s="120">
        <v>8.7404799999999999E-4</v>
      </c>
      <c r="T32" s="121"/>
      <c r="U32" s="121"/>
      <c r="V32" s="121"/>
    </row>
    <row r="33" spans="2:22" x14ac:dyDescent="0.2">
      <c r="T33" s="121"/>
      <c r="U33" s="121"/>
      <c r="V33" s="121"/>
    </row>
    <row r="35" spans="2:22" x14ac:dyDescent="0.2">
      <c r="B35" s="121">
        <v>1.8439070000000001E-3</v>
      </c>
      <c r="C35" s="121">
        <v>8.4047589999999995E-3</v>
      </c>
      <c r="D35" s="121">
        <v>6.2472899999999997E-4</v>
      </c>
    </row>
    <row r="36" spans="2:22" x14ac:dyDescent="0.2">
      <c r="B36" s="121">
        <v>4.1539099999999998E-4</v>
      </c>
      <c r="C36" s="121">
        <v>5.5435599999999999E-4</v>
      </c>
      <c r="D36" s="121">
        <v>2.2330000000000001E-4</v>
      </c>
    </row>
    <row r="37" spans="2:22" x14ac:dyDescent="0.2">
      <c r="B37" s="121">
        <v>100</v>
      </c>
      <c r="C37" s="121">
        <v>455.81247280000002</v>
      </c>
      <c r="D37" s="121">
        <v>33.880701690000002</v>
      </c>
    </row>
    <row r="38" spans="2:22" x14ac:dyDescent="0.2">
      <c r="B38" s="121">
        <v>22.527736770000001</v>
      </c>
      <c r="C38" s="121">
        <v>30.064186150000001</v>
      </c>
      <c r="D38" s="121">
        <v>12.110135509999999</v>
      </c>
    </row>
    <row r="41" spans="2:22" x14ac:dyDescent="0.2">
      <c r="B41" s="111" t="s">
        <v>9133</v>
      </c>
      <c r="C41" s="112" t="s">
        <v>9134</v>
      </c>
      <c r="D41" s="112" t="s">
        <v>9135</v>
      </c>
      <c r="E41" s="112" t="s">
        <v>9136</v>
      </c>
      <c r="F41" s="112" t="s">
        <v>9137</v>
      </c>
      <c r="G41" s="112" t="s">
        <v>9138</v>
      </c>
      <c r="H41" s="112" t="s">
        <v>9139</v>
      </c>
      <c r="I41" s="112"/>
      <c r="J41" s="112"/>
    </row>
    <row r="42" spans="2:22" x14ac:dyDescent="0.2">
      <c r="B42" s="111"/>
      <c r="C42" s="112"/>
      <c r="D42" s="112"/>
      <c r="E42" s="112"/>
      <c r="F42" s="112"/>
      <c r="G42" s="112"/>
      <c r="H42" s="112"/>
      <c r="I42" s="112"/>
      <c r="J42" s="112"/>
    </row>
    <row r="43" spans="2:22" x14ac:dyDescent="0.2">
      <c r="B43" s="111" t="s">
        <v>9140</v>
      </c>
      <c r="C43" s="112">
        <v>-6.561E-3</v>
      </c>
      <c r="D43" s="112" t="s">
        <v>9159</v>
      </c>
      <c r="E43" s="112" t="s">
        <v>8356</v>
      </c>
      <c r="F43" s="112" t="s">
        <v>9142</v>
      </c>
      <c r="G43" s="112">
        <v>1E-4</v>
      </c>
      <c r="H43" s="112" t="s">
        <v>9143</v>
      </c>
      <c r="I43" s="112" t="s">
        <v>9144</v>
      </c>
      <c r="J43" s="112"/>
    </row>
    <row r="44" spans="2:22" x14ac:dyDescent="0.2">
      <c r="B44" s="111" t="s">
        <v>9145</v>
      </c>
      <c r="C44" s="112">
        <v>1.219E-3</v>
      </c>
      <c r="D44" s="112" t="s">
        <v>9160</v>
      </c>
      <c r="E44" s="112" t="s">
        <v>8356</v>
      </c>
      <c r="F44" s="112" t="s">
        <v>9147</v>
      </c>
      <c r="G44" s="112">
        <v>2.12E-2</v>
      </c>
      <c r="H44" s="112" t="s">
        <v>9148</v>
      </c>
      <c r="I44" s="112" t="s">
        <v>7451</v>
      </c>
      <c r="J44" s="112"/>
    </row>
    <row r="45" spans="2:22" x14ac:dyDescent="0.2">
      <c r="B45" s="111"/>
      <c r="C45" s="112"/>
      <c r="D45" s="112"/>
      <c r="E45" s="112"/>
      <c r="F45" s="112"/>
      <c r="G45" s="112"/>
      <c r="H45" s="112"/>
      <c r="I45" s="112"/>
      <c r="J45" s="112"/>
    </row>
    <row r="46" spans="2:22" x14ac:dyDescent="0.2">
      <c r="B46" s="111"/>
      <c r="C46" s="112"/>
      <c r="D46" s="112"/>
      <c r="E46" s="112"/>
      <c r="F46" s="112"/>
      <c r="G46" s="112"/>
      <c r="H46" s="112"/>
      <c r="I46" s="112"/>
      <c r="J46" s="112"/>
    </row>
    <row r="47" spans="2:22" x14ac:dyDescent="0.2">
      <c r="B47" s="111" t="s">
        <v>9149</v>
      </c>
      <c r="C47" s="112" t="s">
        <v>9150</v>
      </c>
      <c r="D47" s="112" t="s">
        <v>9151</v>
      </c>
      <c r="E47" s="112" t="s">
        <v>9134</v>
      </c>
      <c r="F47" s="112" t="s">
        <v>9152</v>
      </c>
      <c r="G47" s="112" t="s">
        <v>9153</v>
      </c>
      <c r="H47" s="112" t="s">
        <v>9154</v>
      </c>
      <c r="I47" s="112" t="s">
        <v>9155</v>
      </c>
      <c r="J47" s="112" t="s">
        <v>9156</v>
      </c>
    </row>
    <row r="48" spans="2:22" x14ac:dyDescent="0.2">
      <c r="B48" s="111"/>
      <c r="C48" s="112"/>
      <c r="D48" s="112"/>
      <c r="E48" s="112"/>
      <c r="F48" s="112"/>
      <c r="G48" s="112"/>
      <c r="H48" s="112"/>
      <c r="I48" s="112"/>
      <c r="J48" s="112"/>
    </row>
    <row r="49" spans="2:10" x14ac:dyDescent="0.2">
      <c r="B49" s="111" t="s">
        <v>9140</v>
      </c>
      <c r="C49" s="112">
        <v>1.8439999999999999E-3</v>
      </c>
      <c r="D49" s="112">
        <v>8.4049999999999993E-3</v>
      </c>
      <c r="E49" s="112">
        <v>-6.561E-3</v>
      </c>
      <c r="F49" s="112">
        <v>3.4289999999999999E-4</v>
      </c>
      <c r="G49" s="112">
        <v>3</v>
      </c>
      <c r="H49" s="112">
        <v>3</v>
      </c>
      <c r="I49" s="112">
        <v>19.13</v>
      </c>
      <c r="J49" s="112">
        <v>6</v>
      </c>
    </row>
    <row r="50" spans="2:10" x14ac:dyDescent="0.2">
      <c r="B50" s="111" t="s">
        <v>9145</v>
      </c>
      <c r="C50" s="112">
        <v>1.8439999999999999E-3</v>
      </c>
      <c r="D50" s="112">
        <v>6.2469999999999995E-4</v>
      </c>
      <c r="E50" s="112">
        <v>1.219E-3</v>
      </c>
      <c r="F50" s="112">
        <v>3.4289999999999999E-4</v>
      </c>
      <c r="G50" s="112">
        <v>3</v>
      </c>
      <c r="H50" s="112">
        <v>3</v>
      </c>
      <c r="I50" s="112">
        <v>3.5550000000000002</v>
      </c>
      <c r="J50" s="112">
        <v>6</v>
      </c>
    </row>
    <row r="54" spans="2:10" x14ac:dyDescent="0.2">
      <c r="B54" s="1" t="s">
        <v>9161</v>
      </c>
    </row>
    <row r="57" spans="2:10" x14ac:dyDescent="0.2">
      <c r="B57" s="144" t="s">
        <v>9162</v>
      </c>
      <c r="C57" s="144"/>
      <c r="D57" s="144"/>
      <c r="E57" s="144" t="s">
        <v>7450</v>
      </c>
      <c r="F57" s="144"/>
      <c r="G57" s="144"/>
      <c r="H57" s="144" t="s">
        <v>9163</v>
      </c>
      <c r="I57" s="144"/>
      <c r="J57" s="144"/>
    </row>
    <row r="58" spans="2:10" x14ac:dyDescent="0.2">
      <c r="B58" s="120">
        <v>3.2847520000000002E-3</v>
      </c>
      <c r="C58" s="120">
        <v>3.5205100000000001E-3</v>
      </c>
      <c r="D58" s="120">
        <v>3.90625E-3</v>
      </c>
      <c r="E58" s="120">
        <v>5.8392549999999998E-3</v>
      </c>
      <c r="F58" s="120">
        <v>6.4343050000000004E-3</v>
      </c>
      <c r="G58" s="120">
        <v>5.1187239999999998E-3</v>
      </c>
      <c r="H58" s="112">
        <v>2.6189999999999998E-3</v>
      </c>
      <c r="I58" s="112">
        <v>1.874E-3</v>
      </c>
      <c r="J58" s="112">
        <v>2.496E-3</v>
      </c>
    </row>
    <row r="61" spans="2:10" x14ac:dyDescent="0.2">
      <c r="B61" s="121">
        <v>3.570504E-3</v>
      </c>
      <c r="C61" s="121">
        <v>5.7974280000000003E-3</v>
      </c>
      <c r="D61" s="112">
        <v>2.3296666666666665E-3</v>
      </c>
      <c r="H61" s="112"/>
      <c r="I61" s="112"/>
      <c r="J61" s="112"/>
    </row>
    <row r="62" spans="2:10" x14ac:dyDescent="0.2">
      <c r="B62" s="121">
        <v>3.1375100000000003E-4</v>
      </c>
      <c r="C62" s="121">
        <v>6.5878699999999998E-4</v>
      </c>
      <c r="D62" s="1">
        <v>3.9938243994113375E-4</v>
      </c>
    </row>
    <row r="63" spans="2:10" x14ac:dyDescent="0.2">
      <c r="B63" s="121">
        <v>100</v>
      </c>
      <c r="C63" s="121">
        <v>162.3700292</v>
      </c>
      <c r="D63" s="1">
        <v>65.247557954469912</v>
      </c>
    </row>
    <row r="64" spans="2:10" x14ac:dyDescent="0.2">
      <c r="B64" s="121">
        <v>8.7873002670000009</v>
      </c>
      <c r="C64" s="121">
        <v>18.45081124</v>
      </c>
      <c r="D64" s="1">
        <v>11.185604047527569</v>
      </c>
    </row>
    <row r="67" spans="2:10" x14ac:dyDescent="0.2">
      <c r="B67" s="111" t="s">
        <v>9133</v>
      </c>
      <c r="C67" s="112" t="s">
        <v>9134</v>
      </c>
      <c r="D67" s="112" t="s">
        <v>9135</v>
      </c>
      <c r="E67" s="112" t="s">
        <v>9136</v>
      </c>
      <c r="F67" s="112" t="s">
        <v>9137</v>
      </c>
      <c r="G67" s="112" t="s">
        <v>9138</v>
      </c>
      <c r="H67" s="112" t="s">
        <v>9139</v>
      </c>
      <c r="I67" s="112"/>
      <c r="J67" s="112"/>
    </row>
    <row r="68" spans="2:10" x14ac:dyDescent="0.2">
      <c r="B68" s="111"/>
      <c r="C68" s="112"/>
      <c r="D68" s="112"/>
      <c r="E68" s="112"/>
      <c r="F68" s="112"/>
      <c r="G68" s="112"/>
      <c r="H68" s="112"/>
      <c r="I68" s="112"/>
      <c r="J68" s="112"/>
    </row>
    <row r="69" spans="2:10" x14ac:dyDescent="0.2">
      <c r="B69" s="111" t="s">
        <v>9140</v>
      </c>
      <c r="C69" s="112">
        <v>-2.2269999999999998E-3</v>
      </c>
      <c r="D69" s="112" t="s">
        <v>9164</v>
      </c>
      <c r="E69" s="112" t="s">
        <v>8356</v>
      </c>
      <c r="F69" s="112" t="s">
        <v>9165</v>
      </c>
      <c r="G69" s="112">
        <v>2.3E-3</v>
      </c>
      <c r="H69" s="112" t="s">
        <v>9143</v>
      </c>
      <c r="I69" s="112" t="s">
        <v>9144</v>
      </c>
      <c r="J69" s="112"/>
    </row>
    <row r="70" spans="2:10" x14ac:dyDescent="0.2">
      <c r="B70" s="111" t="s">
        <v>9145</v>
      </c>
      <c r="C70" s="112">
        <v>1.2409999999999999E-3</v>
      </c>
      <c r="D70" s="112" t="s">
        <v>9166</v>
      </c>
      <c r="E70" s="112" t="s">
        <v>8356</v>
      </c>
      <c r="F70" s="112" t="s">
        <v>9147</v>
      </c>
      <c r="G70" s="112">
        <v>3.4099999999999998E-2</v>
      </c>
      <c r="H70" s="112" t="s">
        <v>9148</v>
      </c>
      <c r="I70" s="112" t="s">
        <v>7451</v>
      </c>
      <c r="J70" s="112"/>
    </row>
    <row r="71" spans="2:10" x14ac:dyDescent="0.2">
      <c r="B71" s="111"/>
      <c r="C71" s="112"/>
      <c r="D71" s="112"/>
      <c r="E71" s="112"/>
      <c r="F71" s="112"/>
      <c r="G71" s="112"/>
      <c r="H71" s="112"/>
      <c r="I71" s="112"/>
      <c r="J71" s="112"/>
    </row>
    <row r="72" spans="2:10" x14ac:dyDescent="0.2">
      <c r="B72" s="111"/>
      <c r="C72" s="112"/>
      <c r="D72" s="112"/>
      <c r="E72" s="112"/>
      <c r="F72" s="112"/>
      <c r="G72" s="112"/>
      <c r="H72" s="112"/>
      <c r="I72" s="112"/>
      <c r="J72" s="112"/>
    </row>
    <row r="73" spans="2:10" x14ac:dyDescent="0.2">
      <c r="B73" s="111" t="s">
        <v>9149</v>
      </c>
      <c r="C73" s="112" t="s">
        <v>9150</v>
      </c>
      <c r="D73" s="112" t="s">
        <v>9151</v>
      </c>
      <c r="E73" s="112" t="s">
        <v>9134</v>
      </c>
      <c r="F73" s="112" t="s">
        <v>9152</v>
      </c>
      <c r="G73" s="112" t="s">
        <v>9153</v>
      </c>
      <c r="H73" s="112" t="s">
        <v>9154</v>
      </c>
      <c r="I73" s="112" t="s">
        <v>9155</v>
      </c>
      <c r="J73" s="112" t="s">
        <v>9156</v>
      </c>
    </row>
    <row r="74" spans="2:10" x14ac:dyDescent="0.2">
      <c r="B74" s="111"/>
      <c r="C74" s="112"/>
      <c r="D74" s="112"/>
      <c r="E74" s="112"/>
      <c r="F74" s="112"/>
      <c r="G74" s="112"/>
      <c r="H74" s="112"/>
      <c r="I74" s="112"/>
      <c r="J74" s="112"/>
    </row>
    <row r="75" spans="2:10" x14ac:dyDescent="0.2">
      <c r="B75" s="111" t="s">
        <v>9140</v>
      </c>
      <c r="C75" s="112">
        <v>3.571E-3</v>
      </c>
      <c r="D75" s="112">
        <v>5.7970000000000001E-3</v>
      </c>
      <c r="E75" s="112">
        <v>-2.2269999999999998E-3</v>
      </c>
      <c r="F75" s="112">
        <v>3.9199999999999999E-4</v>
      </c>
      <c r="G75" s="112">
        <v>3</v>
      </c>
      <c r="H75" s="112">
        <v>3</v>
      </c>
      <c r="I75" s="112">
        <v>5.681</v>
      </c>
      <c r="J75" s="112">
        <v>6</v>
      </c>
    </row>
    <row r="76" spans="2:10" x14ac:dyDescent="0.2">
      <c r="B76" s="111" t="s">
        <v>9145</v>
      </c>
      <c r="C76" s="112">
        <v>3.571E-3</v>
      </c>
      <c r="D76" s="112">
        <v>2.33E-3</v>
      </c>
      <c r="E76" s="112">
        <v>1.2409999999999999E-3</v>
      </c>
      <c r="F76" s="112">
        <v>3.9199999999999999E-4</v>
      </c>
      <c r="G76" s="112">
        <v>3</v>
      </c>
      <c r="H76" s="112">
        <v>3</v>
      </c>
      <c r="I76" s="112">
        <v>3.1659999999999999</v>
      </c>
      <c r="J76" s="112">
        <v>6</v>
      </c>
    </row>
    <row r="79" spans="2:10" x14ac:dyDescent="0.2">
      <c r="B79" s="1" t="s">
        <v>9167</v>
      </c>
    </row>
    <row r="82" spans="2:10" x14ac:dyDescent="0.2">
      <c r="B82" s="144" t="s">
        <v>9168</v>
      </c>
      <c r="C82" s="144"/>
      <c r="D82" s="144"/>
      <c r="E82" s="144" t="s">
        <v>7453</v>
      </c>
      <c r="F82" s="144"/>
      <c r="G82" s="144"/>
      <c r="H82" s="144" t="s">
        <v>9132</v>
      </c>
      <c r="I82" s="144"/>
      <c r="J82" s="144"/>
    </row>
    <row r="83" spans="2:10" x14ac:dyDescent="0.2">
      <c r="B83" s="120">
        <v>2.4893760000000002E-3</v>
      </c>
      <c r="C83" s="120">
        <v>2.0502279999999999E-3</v>
      </c>
      <c r="D83" s="120">
        <v>1.7972419999999999E-3</v>
      </c>
      <c r="E83" s="120">
        <v>7.7049429999999997E-3</v>
      </c>
      <c r="F83" s="120">
        <v>6.3457219999999998E-3</v>
      </c>
      <c r="G83" s="120">
        <v>6.754197E-3</v>
      </c>
      <c r="H83" s="120">
        <v>7.93215E-4</v>
      </c>
      <c r="I83" s="120">
        <v>9.7799999999999992E-4</v>
      </c>
      <c r="J83" s="120">
        <v>1.153313E-3</v>
      </c>
    </row>
    <row r="86" spans="2:10" x14ac:dyDescent="0.2">
      <c r="B86" s="121">
        <v>2.112282E-3</v>
      </c>
      <c r="C86" s="121">
        <v>6.9349540000000001E-3</v>
      </c>
      <c r="D86" s="121">
        <v>9.7484266666666671E-4</v>
      </c>
      <c r="H86" s="1">
        <f>AVERAGE(H83:J83)</f>
        <v>9.7484266666666671E-4</v>
      </c>
    </row>
    <row r="87" spans="2:10" x14ac:dyDescent="0.2">
      <c r="B87" s="121">
        <v>3.5021500000000002E-4</v>
      </c>
      <c r="C87" s="121">
        <v>6.9740600000000002E-4</v>
      </c>
      <c r="D87" s="121">
        <v>1.8006976138800577E-4</v>
      </c>
      <c r="H87" s="1">
        <f>STDEV(H83:J83)</f>
        <v>1.8006976138800577E-4</v>
      </c>
    </row>
    <row r="88" spans="2:10" x14ac:dyDescent="0.2">
      <c r="B88" s="121">
        <v>100</v>
      </c>
      <c r="C88" s="121">
        <v>328.31574560000001</v>
      </c>
      <c r="D88" s="121">
        <v>46.151161003439249</v>
      </c>
      <c r="H88" s="1">
        <f>H86/$B$86*100</f>
        <v>46.151161003439249</v>
      </c>
    </row>
    <row r="89" spans="2:10" x14ac:dyDescent="0.2">
      <c r="B89" s="121">
        <v>16.57994313</v>
      </c>
      <c r="C89" s="121">
        <v>33.016717479999997</v>
      </c>
      <c r="D89" s="121">
        <v>8.5248921019071204</v>
      </c>
      <c r="H89" s="1">
        <f>H87/$B$86*100</f>
        <v>8.5248921019071204</v>
      </c>
    </row>
    <row r="92" spans="2:10" x14ac:dyDescent="0.2">
      <c r="B92" s="111" t="s">
        <v>9133</v>
      </c>
      <c r="C92" s="112" t="s">
        <v>9134</v>
      </c>
      <c r="D92" s="112" t="s">
        <v>9135</v>
      </c>
      <c r="E92" s="112" t="s">
        <v>9136</v>
      </c>
      <c r="F92" s="112" t="s">
        <v>9137</v>
      </c>
      <c r="G92" s="112" t="s">
        <v>9138</v>
      </c>
      <c r="H92" s="112" t="s">
        <v>9139</v>
      </c>
      <c r="I92" s="112"/>
      <c r="J92" s="112"/>
    </row>
    <row r="93" spans="2:10" x14ac:dyDescent="0.2">
      <c r="B93" s="111"/>
      <c r="C93" s="112"/>
      <c r="D93" s="112"/>
      <c r="E93" s="112"/>
      <c r="F93" s="112"/>
      <c r="G93" s="112"/>
      <c r="H93" s="112"/>
      <c r="I93" s="112"/>
      <c r="J93" s="112"/>
    </row>
    <row r="94" spans="2:10" x14ac:dyDescent="0.2">
      <c r="B94" s="111" t="s">
        <v>9140</v>
      </c>
      <c r="C94" s="112">
        <v>-4.823E-3</v>
      </c>
      <c r="D94" s="112" t="s">
        <v>9169</v>
      </c>
      <c r="E94" s="112" t="s">
        <v>8356</v>
      </c>
      <c r="F94" s="112" t="s">
        <v>9142</v>
      </c>
      <c r="G94" s="112">
        <v>1E-4</v>
      </c>
      <c r="H94" s="112" t="s">
        <v>9143</v>
      </c>
      <c r="I94" s="112" t="s">
        <v>9144</v>
      </c>
      <c r="J94" s="112"/>
    </row>
    <row r="95" spans="2:10" x14ac:dyDescent="0.2">
      <c r="B95" s="111" t="s">
        <v>9145</v>
      </c>
      <c r="C95" s="112">
        <v>1.137E-3</v>
      </c>
      <c r="D95" s="112" t="s">
        <v>9170</v>
      </c>
      <c r="E95" s="112" t="s">
        <v>8356</v>
      </c>
      <c r="F95" s="112" t="s">
        <v>9147</v>
      </c>
      <c r="G95" s="112">
        <v>4.1300000000000003E-2</v>
      </c>
      <c r="H95" s="112" t="s">
        <v>9148</v>
      </c>
      <c r="I95" s="112" t="s">
        <v>7451</v>
      </c>
      <c r="J95" s="112"/>
    </row>
    <row r="96" spans="2:10" x14ac:dyDescent="0.2">
      <c r="B96" s="111"/>
      <c r="C96" s="112"/>
      <c r="D96" s="112"/>
      <c r="E96" s="112"/>
      <c r="F96" s="112"/>
      <c r="G96" s="112"/>
      <c r="H96" s="112"/>
      <c r="I96" s="112"/>
      <c r="J96" s="112"/>
    </row>
    <row r="97" spans="2:10" x14ac:dyDescent="0.2">
      <c r="B97" s="111"/>
      <c r="C97" s="112"/>
      <c r="D97" s="112"/>
      <c r="E97" s="112"/>
      <c r="F97" s="112"/>
      <c r="G97" s="112"/>
      <c r="H97" s="112"/>
      <c r="I97" s="112"/>
      <c r="J97" s="112"/>
    </row>
    <row r="98" spans="2:10" x14ac:dyDescent="0.2">
      <c r="B98" s="111" t="s">
        <v>9149</v>
      </c>
      <c r="C98" s="112" t="s">
        <v>9150</v>
      </c>
      <c r="D98" s="112" t="s">
        <v>9151</v>
      </c>
      <c r="E98" s="112" t="s">
        <v>9134</v>
      </c>
      <c r="F98" s="112" t="s">
        <v>9152</v>
      </c>
      <c r="G98" s="112" t="s">
        <v>9153</v>
      </c>
      <c r="H98" s="112" t="s">
        <v>9154</v>
      </c>
      <c r="I98" s="112" t="s">
        <v>9155</v>
      </c>
      <c r="J98" s="112" t="s">
        <v>9156</v>
      </c>
    </row>
    <row r="99" spans="2:10" x14ac:dyDescent="0.2">
      <c r="B99" s="111"/>
      <c r="C99" s="112"/>
      <c r="D99" s="112"/>
      <c r="E99" s="112"/>
      <c r="F99" s="112"/>
      <c r="G99" s="112"/>
      <c r="H99" s="112"/>
      <c r="I99" s="112"/>
      <c r="J99" s="112"/>
    </row>
    <row r="100" spans="2:10" x14ac:dyDescent="0.2">
      <c r="B100" s="111" t="s">
        <v>9140</v>
      </c>
      <c r="C100" s="112">
        <v>2.1120000000000002E-3</v>
      </c>
      <c r="D100" s="112">
        <v>6.9350000000000002E-3</v>
      </c>
      <c r="E100" s="112">
        <v>-4.823E-3</v>
      </c>
      <c r="F100" s="112">
        <v>3.7750000000000001E-4</v>
      </c>
      <c r="G100" s="112">
        <v>3</v>
      </c>
      <c r="H100" s="112">
        <v>3</v>
      </c>
      <c r="I100" s="112">
        <v>12.78</v>
      </c>
      <c r="J100" s="112">
        <v>6</v>
      </c>
    </row>
    <row r="101" spans="2:10" x14ac:dyDescent="0.2">
      <c r="B101" s="111" t="s">
        <v>9145</v>
      </c>
      <c r="C101" s="112">
        <v>2.1120000000000002E-3</v>
      </c>
      <c r="D101" s="112">
        <v>9.747E-4</v>
      </c>
      <c r="E101" s="112">
        <v>1.137E-3</v>
      </c>
      <c r="F101" s="112">
        <v>3.7750000000000001E-4</v>
      </c>
      <c r="G101" s="112">
        <v>3</v>
      </c>
      <c r="H101" s="112">
        <v>3</v>
      </c>
      <c r="I101" s="112">
        <v>3.0129999999999999</v>
      </c>
      <c r="J101" s="112">
        <v>6</v>
      </c>
    </row>
  </sheetData>
  <mergeCells count="12">
    <mergeCell ref="B5:D5"/>
    <mergeCell ref="E5:G5"/>
    <mergeCell ref="H5:J5"/>
    <mergeCell ref="B31:D31"/>
    <mergeCell ref="E31:G31"/>
    <mergeCell ref="H31:J31"/>
    <mergeCell ref="B57:D57"/>
    <mergeCell ref="E57:G57"/>
    <mergeCell ref="H57:J57"/>
    <mergeCell ref="B82:D82"/>
    <mergeCell ref="E82:G82"/>
    <mergeCell ref="H82:J82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AK81"/>
  <sheetViews>
    <sheetView workbookViewId="0">
      <selection activeCell="K33" sqref="K33"/>
    </sheetView>
  </sheetViews>
  <sheetFormatPr defaultColWidth="9" defaultRowHeight="15" x14ac:dyDescent="0.2"/>
  <cols>
    <col min="1" max="22" width="9" style="1"/>
    <col min="23" max="24" width="9.125" style="1" bestFit="1" customWidth="1"/>
    <col min="25" max="25" width="9.875" style="1" bestFit="1" customWidth="1"/>
    <col min="26" max="30" width="9" style="1"/>
    <col min="31" max="33" width="9.875" style="1" bestFit="1" customWidth="1"/>
    <col min="34" max="34" width="9" style="1"/>
    <col min="35" max="35" width="9.875" style="1" bestFit="1" customWidth="1"/>
    <col min="36" max="36" width="9.125" style="1" bestFit="1" customWidth="1"/>
    <col min="37" max="37" width="9.875" style="1" bestFit="1" customWidth="1"/>
    <col min="38" max="16384" width="9" style="1"/>
  </cols>
  <sheetData>
    <row r="2" spans="2:32" x14ac:dyDescent="0.2">
      <c r="B2" s="1" t="s">
        <v>9171</v>
      </c>
    </row>
    <row r="4" spans="2:32" x14ac:dyDescent="0.2">
      <c r="B4" s="1" t="s">
        <v>9172</v>
      </c>
      <c r="H4" s="1" t="s">
        <v>9173</v>
      </c>
      <c r="M4" s="1" t="s">
        <v>9174</v>
      </c>
      <c r="S4" s="1" t="s">
        <v>9173</v>
      </c>
      <c r="X4" s="1" t="s">
        <v>9174</v>
      </c>
      <c r="AD4" s="1" t="s">
        <v>9173</v>
      </c>
    </row>
    <row r="5" spans="2:32" x14ac:dyDescent="0.2">
      <c r="B5" s="1" t="s">
        <v>9175</v>
      </c>
      <c r="C5" s="146" t="s">
        <v>9176</v>
      </c>
      <c r="D5" s="122">
        <v>73.36</v>
      </c>
      <c r="E5" s="122">
        <v>72.81</v>
      </c>
      <c r="F5" s="122">
        <v>68.22</v>
      </c>
      <c r="H5" s="123">
        <v>1.4817204501846322</v>
      </c>
      <c r="I5" s="123">
        <v>1.4792767167817962</v>
      </c>
      <c r="J5" s="123">
        <v>1.3586934873531169</v>
      </c>
      <c r="M5" s="1" t="s">
        <v>9175</v>
      </c>
      <c r="N5" s="146" t="s">
        <v>9177</v>
      </c>
      <c r="O5" s="123">
        <v>29.699283586300901</v>
      </c>
      <c r="P5" s="123">
        <v>31.333100000000002</v>
      </c>
      <c r="Q5" s="123">
        <v>34.210999999999999</v>
      </c>
      <c r="S5" s="123">
        <v>0.59986434228036567</v>
      </c>
      <c r="T5" s="123">
        <v>0.63659284843559538</v>
      </c>
      <c r="U5" s="123">
        <v>0.68135829516032653</v>
      </c>
      <c r="X5" s="1" t="s">
        <v>9178</v>
      </c>
      <c r="Y5" s="146" t="s">
        <v>9179</v>
      </c>
      <c r="Z5" s="1">
        <v>36.21</v>
      </c>
      <c r="AA5" s="123">
        <v>40.677999999999997</v>
      </c>
      <c r="AB5" s="1">
        <v>38.31</v>
      </c>
      <c r="AD5" s="123">
        <v>0.73136740052514648</v>
      </c>
      <c r="AE5" s="123">
        <v>0.82645266151970742</v>
      </c>
      <c r="AF5" s="123">
        <v>0.76299541923919545</v>
      </c>
    </row>
    <row r="6" spans="2:32" x14ac:dyDescent="0.2">
      <c r="B6" s="1" t="s">
        <v>9180</v>
      </c>
      <c r="C6" s="146"/>
      <c r="D6" s="122">
        <v>26.64</v>
      </c>
      <c r="E6" s="122">
        <v>27.189999999999998</v>
      </c>
      <c r="F6" s="122">
        <v>31.78</v>
      </c>
      <c r="H6" s="123">
        <v>0.52762963975755339</v>
      </c>
      <c r="I6" s="123">
        <v>0.53544702638834185</v>
      </c>
      <c r="J6" s="123">
        <v>0.63828077927294646</v>
      </c>
      <c r="M6" s="1" t="s">
        <v>9181</v>
      </c>
      <c r="N6" s="146"/>
      <c r="O6" s="123">
        <v>70.300716413699092</v>
      </c>
      <c r="P6" s="123">
        <v>68.666899999999998</v>
      </c>
      <c r="Q6" s="123">
        <v>65.789000000000001</v>
      </c>
      <c r="S6" s="123">
        <v>1.3923691109863159</v>
      </c>
      <c r="T6" s="123">
        <v>1.3522430090586846</v>
      </c>
      <c r="U6" s="123">
        <v>1.3213295842538664</v>
      </c>
      <c r="X6" s="1" t="s">
        <v>9182</v>
      </c>
      <c r="Y6" s="146"/>
      <c r="Z6" s="1">
        <v>63.79</v>
      </c>
      <c r="AA6" s="123">
        <v>59.322000000000003</v>
      </c>
      <c r="AB6" s="1">
        <v>61.69</v>
      </c>
      <c r="AD6" s="123">
        <v>1.2634184987126162</v>
      </c>
      <c r="AE6" s="123">
        <v>1.1682158330051202</v>
      </c>
      <c r="AF6" s="123">
        <v>1.2390038160273147</v>
      </c>
    </row>
    <row r="7" spans="2:32" x14ac:dyDescent="0.2">
      <c r="D7" s="120"/>
      <c r="E7" s="120"/>
      <c r="F7" s="120"/>
      <c r="H7" s="123"/>
      <c r="I7" s="123"/>
      <c r="J7" s="123"/>
      <c r="O7" s="120"/>
      <c r="P7" s="120"/>
      <c r="Q7" s="120"/>
      <c r="S7" s="123"/>
      <c r="T7" s="123"/>
      <c r="U7" s="123"/>
      <c r="Z7" s="120"/>
      <c r="AA7" s="120"/>
      <c r="AB7" s="120"/>
      <c r="AD7" s="123"/>
      <c r="AE7" s="123"/>
      <c r="AF7" s="123"/>
    </row>
    <row r="8" spans="2:32" x14ac:dyDescent="0.2">
      <c r="B8" s="1" t="s">
        <v>9183</v>
      </c>
      <c r="C8" s="146" t="s">
        <v>9184</v>
      </c>
      <c r="D8" s="120">
        <v>49.51</v>
      </c>
      <c r="E8" s="120">
        <v>49.22</v>
      </c>
      <c r="F8" s="120">
        <v>50.21</v>
      </c>
      <c r="H8" s="123" t="s">
        <v>9185</v>
      </c>
      <c r="I8" s="123"/>
      <c r="J8" s="123"/>
      <c r="M8" s="1" t="s">
        <v>9186</v>
      </c>
      <c r="N8" s="146" t="s">
        <v>9187</v>
      </c>
      <c r="O8" s="1">
        <v>49.51</v>
      </c>
      <c r="P8" s="1">
        <v>49.22</v>
      </c>
      <c r="Q8" s="1">
        <v>50.21</v>
      </c>
      <c r="S8" s="123" t="s">
        <v>9185</v>
      </c>
      <c r="T8" s="123"/>
      <c r="U8" s="123"/>
      <c r="X8" s="1" t="s">
        <v>9186</v>
      </c>
      <c r="Y8" s="146" t="s">
        <v>9188</v>
      </c>
      <c r="Z8" s="1">
        <v>49.51</v>
      </c>
      <c r="AA8" s="1">
        <v>49.22</v>
      </c>
      <c r="AB8" s="1">
        <v>50.21</v>
      </c>
      <c r="AD8" s="123" t="s">
        <v>9185</v>
      </c>
      <c r="AE8" s="123"/>
      <c r="AF8" s="123"/>
    </row>
    <row r="9" spans="2:32" x14ac:dyDescent="0.2">
      <c r="B9" s="1" t="s">
        <v>9181</v>
      </c>
      <c r="C9" s="146"/>
      <c r="D9" s="120">
        <v>50.49</v>
      </c>
      <c r="E9" s="120">
        <v>50.78</v>
      </c>
      <c r="F9" s="120">
        <v>49.79</v>
      </c>
      <c r="H9" s="123">
        <v>102.90462225828337</v>
      </c>
      <c r="I9" s="123">
        <v>102.73490639677422</v>
      </c>
      <c r="J9" s="123">
        <v>94.360471344942425</v>
      </c>
      <c r="M9" s="1" t="s">
        <v>9181</v>
      </c>
      <c r="N9" s="146"/>
      <c r="O9" s="1">
        <v>50.49</v>
      </c>
      <c r="P9" s="1">
        <v>50.78</v>
      </c>
      <c r="Q9" s="1">
        <v>49.79</v>
      </c>
      <c r="S9" s="123">
        <v>93.83556656488399</v>
      </c>
      <c r="T9" s="123">
        <v>99.580932543892288</v>
      </c>
      <c r="U9" s="123">
        <v>106.58350089122372</v>
      </c>
      <c r="X9" s="1" t="s">
        <v>9180</v>
      </c>
      <c r="Y9" s="146"/>
      <c r="Z9" s="1">
        <v>50.49</v>
      </c>
      <c r="AA9" s="1">
        <v>50.78</v>
      </c>
      <c r="AB9" s="1">
        <v>49.79</v>
      </c>
      <c r="AD9" s="123">
        <v>94.540139846081047</v>
      </c>
      <c r="AE9" s="123">
        <v>106.83132737408987</v>
      </c>
      <c r="AF9" s="123">
        <v>98.628532779829058</v>
      </c>
    </row>
    <row r="10" spans="2:32" x14ac:dyDescent="0.2">
      <c r="H10" s="123">
        <v>35.609256772544867</v>
      </c>
      <c r="I10" s="123">
        <v>36.196542561233599</v>
      </c>
      <c r="J10" s="123">
        <v>46.977540204184464</v>
      </c>
      <c r="S10" s="123">
        <v>232.11399859062598</v>
      </c>
      <c r="T10" s="123">
        <v>212.4188187758902</v>
      </c>
      <c r="U10" s="123">
        <v>193.92580873224003</v>
      </c>
      <c r="AD10" s="123">
        <v>172.7474451015234</v>
      </c>
      <c r="AE10" s="123">
        <v>141.3530244862383</v>
      </c>
      <c r="AF10" s="123">
        <v>162.38679614390881</v>
      </c>
    </row>
    <row r="12" spans="2:32" x14ac:dyDescent="0.2">
      <c r="B12" s="145" t="s">
        <v>9189</v>
      </c>
      <c r="C12" s="145"/>
      <c r="D12" s="145"/>
      <c r="E12" s="145" t="s">
        <v>9190</v>
      </c>
      <c r="F12" s="145"/>
      <c r="G12" s="145"/>
      <c r="M12" s="145" t="s">
        <v>9189</v>
      </c>
      <c r="N12" s="145"/>
      <c r="O12" s="145"/>
      <c r="P12" s="145" t="s">
        <v>9180</v>
      </c>
      <c r="Q12" s="145"/>
      <c r="R12" s="145"/>
      <c r="X12" s="145" t="s">
        <v>9191</v>
      </c>
      <c r="Y12" s="145"/>
      <c r="Z12" s="145"/>
      <c r="AA12" s="145" t="s">
        <v>9180</v>
      </c>
      <c r="AB12" s="145"/>
      <c r="AC12" s="145"/>
    </row>
    <row r="13" spans="2:32" x14ac:dyDescent="0.2">
      <c r="B13" s="112">
        <v>102.9046</v>
      </c>
      <c r="C13" s="112">
        <v>102.7349</v>
      </c>
      <c r="D13" s="112">
        <v>94.360470000000007</v>
      </c>
      <c r="E13" s="112">
        <v>35.609259999999999</v>
      </c>
      <c r="F13" s="112">
        <v>36.196539999999999</v>
      </c>
      <c r="G13" s="112">
        <v>46.977539999999998</v>
      </c>
      <c r="M13" s="112">
        <v>93.835570000000004</v>
      </c>
      <c r="N13" s="112">
        <v>99.580929999999995</v>
      </c>
      <c r="O13" s="112">
        <v>106.5835</v>
      </c>
      <c r="P13" s="112">
        <v>232.114</v>
      </c>
      <c r="Q13" s="112">
        <v>212.4188</v>
      </c>
      <c r="R13" s="112">
        <v>193.92580000000001</v>
      </c>
      <c r="X13" s="112">
        <v>94.540139850000003</v>
      </c>
      <c r="Y13" s="112">
        <v>106.83132740000001</v>
      </c>
      <c r="Z13" s="112">
        <v>98.62853278</v>
      </c>
      <c r="AA13" s="112">
        <v>172.74744509999999</v>
      </c>
      <c r="AB13" s="112">
        <v>141.3530245</v>
      </c>
      <c r="AC13" s="112">
        <v>162.3867961</v>
      </c>
    </row>
    <row r="16" spans="2:32" x14ac:dyDescent="0.2">
      <c r="B16" s="111" t="s">
        <v>9192</v>
      </c>
      <c r="C16" s="112" t="s">
        <v>9193</v>
      </c>
      <c r="M16" s="111" t="s">
        <v>9192</v>
      </c>
      <c r="N16" s="112" t="s">
        <v>9193</v>
      </c>
      <c r="X16" s="111" t="s">
        <v>9192</v>
      </c>
      <c r="Y16" s="112" t="s">
        <v>9193</v>
      </c>
    </row>
    <row r="17" spans="2:33" x14ac:dyDescent="0.2">
      <c r="B17" s="111" t="s">
        <v>9194</v>
      </c>
      <c r="C17" s="112" t="s">
        <v>9194</v>
      </c>
      <c r="M17" s="111" t="s">
        <v>9194</v>
      </c>
      <c r="N17" s="112" t="s">
        <v>9194</v>
      </c>
      <c r="X17" s="111" t="s">
        <v>9194</v>
      </c>
      <c r="Y17" s="112" t="s">
        <v>9194</v>
      </c>
    </row>
    <row r="18" spans="2:33" x14ac:dyDescent="0.2">
      <c r="B18" s="111" t="s">
        <v>9195</v>
      </c>
      <c r="C18" s="112" t="s">
        <v>9196</v>
      </c>
      <c r="M18" s="111" t="s">
        <v>9195</v>
      </c>
      <c r="N18" s="112" t="s">
        <v>9196</v>
      </c>
      <c r="X18" s="111" t="s">
        <v>9195</v>
      </c>
      <c r="Y18" s="112" t="s">
        <v>9196</v>
      </c>
      <c r="AB18" s="123"/>
      <c r="AE18" s="123"/>
      <c r="AF18" s="123"/>
      <c r="AG18" s="123"/>
    </row>
    <row r="19" spans="2:33" x14ac:dyDescent="0.2">
      <c r="B19" s="111"/>
      <c r="C19" s="112"/>
      <c r="M19" s="111"/>
      <c r="N19" s="112"/>
      <c r="AB19" s="123"/>
      <c r="AE19" s="123"/>
      <c r="AF19" s="123"/>
      <c r="AG19" s="123"/>
    </row>
    <row r="20" spans="2:33" x14ac:dyDescent="0.2">
      <c r="B20" s="111" t="s">
        <v>9197</v>
      </c>
      <c r="C20" s="112"/>
      <c r="M20" s="111" t="s">
        <v>9197</v>
      </c>
      <c r="N20" s="112"/>
      <c r="X20" s="111" t="s">
        <v>9197</v>
      </c>
      <c r="Y20" s="112"/>
      <c r="AE20" s="123"/>
      <c r="AF20" s="123"/>
      <c r="AG20" s="123"/>
    </row>
    <row r="21" spans="2:33" x14ac:dyDescent="0.2">
      <c r="B21" s="111" t="s">
        <v>9198</v>
      </c>
      <c r="C21" s="112">
        <v>0.05</v>
      </c>
      <c r="M21" s="111" t="s">
        <v>9198</v>
      </c>
      <c r="N21" s="112">
        <v>1.66E-2</v>
      </c>
      <c r="X21" s="111" t="s">
        <v>9198</v>
      </c>
      <c r="Y21" s="112">
        <v>4.4499999999999998E-2</v>
      </c>
      <c r="AE21" s="123"/>
      <c r="AF21" s="123"/>
      <c r="AG21" s="123"/>
    </row>
    <row r="22" spans="2:33" x14ac:dyDescent="0.2">
      <c r="B22" s="111" t="s">
        <v>9199</v>
      </c>
      <c r="C22" s="112" t="s">
        <v>9147</v>
      </c>
      <c r="M22" s="111" t="s">
        <v>9199</v>
      </c>
      <c r="N22" s="112" t="s">
        <v>9147</v>
      </c>
      <c r="X22" s="111" t="s">
        <v>9199</v>
      </c>
      <c r="Y22" s="112" t="s">
        <v>9147</v>
      </c>
      <c r="AE22" s="123"/>
      <c r="AF22" s="123"/>
      <c r="AG22" s="123"/>
    </row>
    <row r="23" spans="2:33" x14ac:dyDescent="0.2">
      <c r="B23" s="111" t="s">
        <v>9200</v>
      </c>
      <c r="C23" s="112" t="s">
        <v>8356</v>
      </c>
      <c r="M23" s="111" t="s">
        <v>9200</v>
      </c>
      <c r="N23" s="112" t="s">
        <v>8356</v>
      </c>
      <c r="X23" s="111" t="s">
        <v>9200</v>
      </c>
      <c r="Y23" s="112" t="s">
        <v>8356</v>
      </c>
    </row>
    <row r="24" spans="2:33" x14ac:dyDescent="0.2">
      <c r="B24" s="111" t="s">
        <v>9201</v>
      </c>
      <c r="C24" s="112" t="s">
        <v>9202</v>
      </c>
      <c r="M24" s="111" t="s">
        <v>9201</v>
      </c>
      <c r="N24" s="112" t="s">
        <v>9202</v>
      </c>
      <c r="X24" s="111" t="s">
        <v>9201</v>
      </c>
      <c r="Y24" s="112" t="s">
        <v>9202</v>
      </c>
    </row>
    <row r="25" spans="2:33" x14ac:dyDescent="0.2">
      <c r="B25" s="111" t="s">
        <v>9203</v>
      </c>
      <c r="C25" s="112" t="s">
        <v>9204</v>
      </c>
      <c r="M25" s="111" t="s">
        <v>9203</v>
      </c>
      <c r="N25" s="112" t="s">
        <v>9205</v>
      </c>
      <c r="X25" s="111" t="s">
        <v>9203</v>
      </c>
      <c r="Y25" s="112" t="s">
        <v>9206</v>
      </c>
    </row>
    <row r="26" spans="2:33" x14ac:dyDescent="0.2">
      <c r="B26" s="111" t="s">
        <v>9207</v>
      </c>
      <c r="C26" s="112">
        <v>3</v>
      </c>
      <c r="M26" s="111" t="s">
        <v>9207</v>
      </c>
      <c r="N26" s="112">
        <v>3</v>
      </c>
      <c r="X26" s="111" t="s">
        <v>9207</v>
      </c>
      <c r="Y26" s="112">
        <v>3</v>
      </c>
    </row>
    <row r="27" spans="2:33" x14ac:dyDescent="0.2">
      <c r="B27" s="111"/>
      <c r="C27" s="112"/>
      <c r="M27" s="111"/>
      <c r="N27" s="112"/>
      <c r="X27" s="111"/>
      <c r="Y27" s="112"/>
    </row>
    <row r="28" spans="2:33" x14ac:dyDescent="0.2">
      <c r="B28" s="111" t="s">
        <v>9208</v>
      </c>
      <c r="C28" s="112"/>
      <c r="M28" s="111" t="s">
        <v>9208</v>
      </c>
      <c r="N28" s="112"/>
      <c r="X28" s="111" t="s">
        <v>9208</v>
      </c>
      <c r="Y28" s="112"/>
    </row>
    <row r="29" spans="2:33" x14ac:dyDescent="0.2">
      <c r="B29" s="111" t="s">
        <v>9209</v>
      </c>
      <c r="C29" s="112">
        <v>-2.2269999999999998E-3</v>
      </c>
      <c r="M29" s="111" t="s">
        <v>9209</v>
      </c>
      <c r="N29" s="112">
        <v>-112.8</v>
      </c>
      <c r="X29" s="111" t="s">
        <v>9209</v>
      </c>
      <c r="Y29" s="112">
        <v>-58.83</v>
      </c>
    </row>
    <row r="30" spans="2:33" x14ac:dyDescent="0.2">
      <c r="B30" s="111" t="s">
        <v>9210</v>
      </c>
      <c r="C30" s="112">
        <v>8.9599999999999999E-4</v>
      </c>
      <c r="M30" s="111" t="s">
        <v>9210</v>
      </c>
      <c r="N30" s="112">
        <v>25.47</v>
      </c>
      <c r="X30" s="111" t="s">
        <v>9210</v>
      </c>
      <c r="Y30" s="112">
        <v>22.26</v>
      </c>
    </row>
    <row r="31" spans="2:33" x14ac:dyDescent="0.2">
      <c r="B31" s="111" t="s">
        <v>9211</v>
      </c>
      <c r="C31" s="112">
        <v>5.1730000000000005E-4</v>
      </c>
      <c r="M31" s="111" t="s">
        <v>9211</v>
      </c>
      <c r="N31" s="112">
        <v>14.7</v>
      </c>
      <c r="X31" s="111" t="s">
        <v>9211</v>
      </c>
      <c r="Y31" s="112">
        <v>12.85</v>
      </c>
    </row>
    <row r="32" spans="2:33" x14ac:dyDescent="0.2">
      <c r="B32" s="111" t="s">
        <v>9212</v>
      </c>
      <c r="C32" s="112" t="s">
        <v>9213</v>
      </c>
      <c r="M32" s="111" t="s">
        <v>9212</v>
      </c>
      <c r="N32" s="112" t="s">
        <v>9214</v>
      </c>
      <c r="X32" s="111" t="s">
        <v>9212</v>
      </c>
      <c r="Y32" s="112" t="s">
        <v>9215</v>
      </c>
    </row>
    <row r="33" spans="2:32" x14ac:dyDescent="0.2">
      <c r="B33" s="111" t="s">
        <v>9216</v>
      </c>
      <c r="C33" s="112">
        <v>0.90259999999999996</v>
      </c>
      <c r="M33" s="111" t="s">
        <v>9216</v>
      </c>
      <c r="N33" s="112">
        <v>0.96709999999999996</v>
      </c>
      <c r="X33" s="111" t="s">
        <v>9216</v>
      </c>
      <c r="Y33" s="112">
        <v>0.91290000000000004</v>
      </c>
    </row>
    <row r="34" spans="2:32" x14ac:dyDescent="0.2">
      <c r="B34" s="111"/>
      <c r="C34" s="112"/>
      <c r="M34" s="111"/>
      <c r="N34" s="112"/>
      <c r="X34" s="111"/>
      <c r="Y34" s="112"/>
    </row>
    <row r="35" spans="2:32" x14ac:dyDescent="0.2">
      <c r="B35" s="111" t="s">
        <v>9217</v>
      </c>
      <c r="C35" s="112"/>
      <c r="M35" s="111" t="s">
        <v>9218</v>
      </c>
      <c r="N35" s="112"/>
      <c r="X35" s="111" t="s">
        <v>9218</v>
      </c>
      <c r="Y35" s="112"/>
    </row>
    <row r="36" spans="2:32" x14ac:dyDescent="0.2">
      <c r="B36" s="111" t="s">
        <v>9219</v>
      </c>
      <c r="C36" s="112">
        <v>-0.65639999999999998</v>
      </c>
      <c r="M36" s="111" t="s">
        <v>9219</v>
      </c>
      <c r="N36" s="112">
        <v>-0.99719999999999998</v>
      </c>
      <c r="X36" s="111" t="s">
        <v>9219</v>
      </c>
      <c r="Y36" s="112">
        <v>-1</v>
      </c>
    </row>
    <row r="37" spans="2:32" x14ac:dyDescent="0.2">
      <c r="B37" s="111" t="s">
        <v>9220</v>
      </c>
      <c r="C37" s="112">
        <v>0.27210000000000001</v>
      </c>
      <c r="M37" s="111" t="s">
        <v>9220</v>
      </c>
      <c r="N37" s="112">
        <v>2.3900000000000001E-2</v>
      </c>
      <c r="X37" s="111" t="s">
        <v>9220</v>
      </c>
      <c r="Y37" s="112">
        <v>8.9999999999999998E-4</v>
      </c>
    </row>
    <row r="38" spans="2:32" x14ac:dyDescent="0.2">
      <c r="B38" s="111" t="s">
        <v>9199</v>
      </c>
      <c r="C38" s="112" t="s">
        <v>9221</v>
      </c>
      <c r="M38" s="111" t="s">
        <v>9199</v>
      </c>
      <c r="N38" s="112" t="s">
        <v>9147</v>
      </c>
      <c r="X38" s="111" t="s">
        <v>9199</v>
      </c>
      <c r="Y38" s="112" t="s">
        <v>9222</v>
      </c>
    </row>
    <row r="39" spans="2:32" x14ac:dyDescent="0.2">
      <c r="B39" s="111" t="s">
        <v>9223</v>
      </c>
      <c r="C39" s="112" t="s">
        <v>8413</v>
      </c>
      <c r="M39" s="111" t="s">
        <v>9223</v>
      </c>
      <c r="N39" s="112" t="s">
        <v>8356</v>
      </c>
      <c r="X39" s="111" t="s">
        <v>9223</v>
      </c>
      <c r="Y39" s="112" t="s">
        <v>8356</v>
      </c>
    </row>
    <row r="44" spans="2:32" x14ac:dyDescent="0.2">
      <c r="B44" s="1" t="s">
        <v>9224</v>
      </c>
    </row>
    <row r="46" spans="2:32" x14ac:dyDescent="0.2">
      <c r="B46" s="1" t="s">
        <v>9172</v>
      </c>
      <c r="H46" s="1" t="s">
        <v>9173</v>
      </c>
      <c r="M46" s="1" t="s">
        <v>9225</v>
      </c>
      <c r="S46" s="1" t="s">
        <v>9173</v>
      </c>
      <c r="X46" s="1" t="s">
        <v>9174</v>
      </c>
      <c r="AD46" s="1" t="s">
        <v>9173</v>
      </c>
    </row>
    <row r="47" spans="2:32" x14ac:dyDescent="0.2">
      <c r="B47" s="1" t="s">
        <v>9226</v>
      </c>
      <c r="C47" s="146" t="s">
        <v>9227</v>
      </c>
      <c r="D47" s="123">
        <v>28.84</v>
      </c>
      <c r="E47" s="1">
        <v>29.79</v>
      </c>
      <c r="F47" s="1">
        <v>25.12</v>
      </c>
      <c r="H47" s="123">
        <v>0.58201748309537427</v>
      </c>
      <c r="I47" s="123">
        <v>0.58144981847991561</v>
      </c>
      <c r="J47" s="123">
        <v>0.51879388682362659</v>
      </c>
      <c r="M47" s="1" t="s">
        <v>9228</v>
      </c>
      <c r="N47" s="146" t="s">
        <v>9177</v>
      </c>
      <c r="O47" s="123">
        <v>62.65</v>
      </c>
      <c r="P47" s="123">
        <v>68.22</v>
      </c>
      <c r="Q47" s="123">
        <v>70.209999999999994</v>
      </c>
      <c r="S47" s="123">
        <v>1.2644773289166096</v>
      </c>
      <c r="T47" s="123">
        <v>1.3315376507787797</v>
      </c>
      <c r="U47" s="123">
        <v>1.4500206526228829</v>
      </c>
      <c r="X47" s="1" t="s">
        <v>9228</v>
      </c>
      <c r="Y47" s="146" t="s">
        <v>9229</v>
      </c>
      <c r="Z47" s="123">
        <v>65.099999999999994</v>
      </c>
      <c r="AA47" s="123">
        <v>60.27</v>
      </c>
      <c r="AB47" s="123">
        <v>63.85</v>
      </c>
      <c r="AD47" s="123">
        <v>1.3138867243963532</v>
      </c>
      <c r="AE47" s="123">
        <v>1.1763672561189835</v>
      </c>
      <c r="AF47" s="123">
        <v>1.3186699710863279</v>
      </c>
    </row>
    <row r="48" spans="2:32" x14ac:dyDescent="0.2">
      <c r="B48" s="1" t="s">
        <v>9230</v>
      </c>
      <c r="C48" s="146"/>
      <c r="D48" s="123">
        <v>71.16</v>
      </c>
      <c r="E48" s="1">
        <v>70.210000000000008</v>
      </c>
      <c r="F48" s="1">
        <v>74.88</v>
      </c>
      <c r="H48" s="123">
        <v>1.4105259407854156</v>
      </c>
      <c r="I48" s="123">
        <v>1.4397326005823732</v>
      </c>
      <c r="J48" s="123">
        <v>1.4517254749903064</v>
      </c>
      <c r="M48" s="1" t="s">
        <v>9231</v>
      </c>
      <c r="N48" s="146"/>
      <c r="O48" s="123">
        <v>37.35</v>
      </c>
      <c r="P48" s="123">
        <v>31.78</v>
      </c>
      <c r="Q48" s="123">
        <v>29.790000000000006</v>
      </c>
      <c r="S48" s="123">
        <v>0.74024079984503466</v>
      </c>
      <c r="T48" s="123">
        <v>0.6516835500143543</v>
      </c>
      <c r="U48" s="123">
        <v>0.5775494377665763</v>
      </c>
      <c r="X48" s="1" t="s">
        <v>9232</v>
      </c>
      <c r="Y48" s="146"/>
      <c r="Z48" s="123">
        <v>34.9</v>
      </c>
      <c r="AA48" s="123">
        <v>39.729999999999997</v>
      </c>
      <c r="AB48" s="123">
        <v>36.15</v>
      </c>
      <c r="AD48" s="123">
        <v>0.69171284055819027</v>
      </c>
      <c r="AE48" s="123">
        <v>0.81470696796948694</v>
      </c>
      <c r="AF48" s="123">
        <v>0.70085304381543234</v>
      </c>
    </row>
    <row r="49" spans="2:37" x14ac:dyDescent="0.2">
      <c r="D49" s="120"/>
      <c r="E49" s="120"/>
      <c r="F49" s="120"/>
      <c r="H49" s="123"/>
      <c r="I49" s="123"/>
      <c r="J49" s="123"/>
      <c r="O49" s="120"/>
      <c r="P49" s="120"/>
      <c r="Q49" s="120"/>
      <c r="S49" s="123"/>
      <c r="T49" s="123"/>
      <c r="U49" s="123"/>
      <c r="Z49" s="120"/>
      <c r="AA49" s="120"/>
      <c r="AB49" s="120"/>
      <c r="AD49" s="123"/>
      <c r="AE49" s="123"/>
      <c r="AF49" s="123"/>
    </row>
    <row r="50" spans="2:37" x14ac:dyDescent="0.2">
      <c r="B50" s="1" t="s">
        <v>9228</v>
      </c>
      <c r="C50" s="146" t="s">
        <v>9187</v>
      </c>
      <c r="D50" s="1">
        <v>49.55</v>
      </c>
      <c r="E50" s="1">
        <v>51.234000000000002</v>
      </c>
      <c r="F50" s="1">
        <v>48.42</v>
      </c>
      <c r="H50" s="123" t="s">
        <v>9185</v>
      </c>
      <c r="I50" s="123"/>
      <c r="J50" s="123"/>
      <c r="M50" s="1" t="s">
        <v>9226</v>
      </c>
      <c r="N50" s="146" t="s">
        <v>9233</v>
      </c>
      <c r="O50" s="1">
        <v>49.55</v>
      </c>
      <c r="P50" s="1">
        <v>51.234000000000002</v>
      </c>
      <c r="Q50" s="1">
        <v>48.42</v>
      </c>
      <c r="S50" s="123" t="s">
        <v>9185</v>
      </c>
      <c r="T50" s="123"/>
      <c r="U50" s="123"/>
      <c r="X50" s="1" t="s">
        <v>9234</v>
      </c>
      <c r="Y50" s="146" t="s">
        <v>9184</v>
      </c>
      <c r="Z50" s="1">
        <v>49.55</v>
      </c>
      <c r="AA50" s="1">
        <v>51.234000000000002</v>
      </c>
      <c r="AB50" s="1">
        <v>48.42</v>
      </c>
      <c r="AD50" s="123" t="s">
        <v>9185</v>
      </c>
      <c r="AE50" s="123"/>
      <c r="AF50" s="123"/>
    </row>
    <row r="51" spans="2:37" x14ac:dyDescent="0.2">
      <c r="B51" s="1" t="s">
        <v>9231</v>
      </c>
      <c r="C51" s="146"/>
      <c r="D51" s="1">
        <v>50.45</v>
      </c>
      <c r="E51" s="1">
        <v>48.765999999999998</v>
      </c>
      <c r="F51" s="1">
        <v>51.58</v>
      </c>
      <c r="H51" s="123">
        <v>103.79199504376126</v>
      </c>
      <c r="I51" s="123">
        <v>103.69076261575781</v>
      </c>
      <c r="J51" s="123">
        <v>92.517242340480905</v>
      </c>
      <c r="M51" s="1" t="s">
        <v>9231</v>
      </c>
      <c r="N51" s="146"/>
      <c r="O51" s="1">
        <v>50.45</v>
      </c>
      <c r="P51" s="1">
        <v>48.765999999999998</v>
      </c>
      <c r="Q51" s="1">
        <v>51.58</v>
      </c>
      <c r="S51" s="123">
        <v>93.756761716314699</v>
      </c>
      <c r="T51" s="123">
        <v>98.729060130583463</v>
      </c>
      <c r="U51" s="123">
        <v>107.51417815310187</v>
      </c>
      <c r="X51" s="1" t="s">
        <v>9232</v>
      </c>
      <c r="Y51" s="146"/>
      <c r="Z51" s="1">
        <v>50.45</v>
      </c>
      <c r="AA51" s="1">
        <v>48.765999999999998</v>
      </c>
      <c r="AB51" s="1">
        <v>51.58</v>
      </c>
      <c r="AD51" s="123">
        <v>103.48487455444153</v>
      </c>
      <c r="AE51" s="123">
        <v>92.653510891782247</v>
      </c>
      <c r="AF51" s="123">
        <v>103.86161455377625</v>
      </c>
    </row>
    <row r="52" spans="2:37" x14ac:dyDescent="0.2">
      <c r="H52" s="123">
        <v>242.35112891862647</v>
      </c>
      <c r="I52" s="123">
        <v>247.61080919180034</v>
      </c>
      <c r="J52" s="123">
        <v>279.82702029868881</v>
      </c>
      <c r="S52" s="123">
        <v>58.541247274023092</v>
      </c>
      <c r="T52" s="123">
        <v>48.942179714798343</v>
      </c>
      <c r="U52" s="123">
        <v>39.830428395752207</v>
      </c>
      <c r="AD52" s="123">
        <v>52.646307152238556</v>
      </c>
      <c r="AE52" s="123">
        <v>69.25617520648531</v>
      </c>
      <c r="AF52" s="123">
        <v>53.148479845799898</v>
      </c>
    </row>
    <row r="54" spans="2:37" x14ac:dyDescent="0.2">
      <c r="B54" s="145" t="s">
        <v>9228</v>
      </c>
      <c r="C54" s="145"/>
      <c r="D54" s="145"/>
      <c r="E54" s="145" t="s">
        <v>9232</v>
      </c>
      <c r="F54" s="145"/>
      <c r="G54" s="145"/>
      <c r="M54" s="145" t="s">
        <v>9234</v>
      </c>
      <c r="N54" s="145"/>
      <c r="O54" s="145"/>
      <c r="P54" s="145" t="s">
        <v>9235</v>
      </c>
      <c r="Q54" s="145"/>
      <c r="R54" s="145"/>
      <c r="X54" s="145" t="s">
        <v>9228</v>
      </c>
      <c r="Y54" s="145"/>
      <c r="Z54" s="145"/>
      <c r="AA54" s="145" t="s">
        <v>9236</v>
      </c>
      <c r="AB54" s="145"/>
      <c r="AC54" s="145"/>
    </row>
    <row r="55" spans="2:37" x14ac:dyDescent="0.2">
      <c r="B55" s="112">
        <v>103.792</v>
      </c>
      <c r="C55" s="112">
        <v>103.6908</v>
      </c>
      <c r="D55" s="112">
        <v>92.517240000000001</v>
      </c>
      <c r="E55" s="112">
        <v>242.3511</v>
      </c>
      <c r="F55" s="112">
        <v>247.61080000000001</v>
      </c>
      <c r="G55" s="112">
        <v>279.827</v>
      </c>
      <c r="M55" s="112">
        <v>93.75676</v>
      </c>
      <c r="N55" s="112">
        <v>98.729060000000004</v>
      </c>
      <c r="O55" s="112">
        <v>107.5142</v>
      </c>
      <c r="P55" s="112">
        <v>58.541249999999998</v>
      </c>
      <c r="Q55" s="112">
        <v>48.94218</v>
      </c>
      <c r="R55" s="112">
        <v>39.83043</v>
      </c>
      <c r="X55" s="112">
        <v>93.75676</v>
      </c>
      <c r="Y55" s="112">
        <v>98.729060000000004</v>
      </c>
      <c r="Z55" s="112">
        <v>107.5142</v>
      </c>
      <c r="AA55" s="112">
        <v>58.541249999999998</v>
      </c>
      <c r="AB55" s="112">
        <v>48.94218</v>
      </c>
      <c r="AC55" s="112">
        <v>39.83043</v>
      </c>
    </row>
    <row r="58" spans="2:37" x14ac:dyDescent="0.2">
      <c r="B58" s="111" t="s">
        <v>9192</v>
      </c>
      <c r="C58" s="112" t="s">
        <v>9237</v>
      </c>
      <c r="M58" s="111" t="s">
        <v>9192</v>
      </c>
      <c r="N58" s="112" t="s">
        <v>9237</v>
      </c>
      <c r="X58" s="111" t="s">
        <v>9192</v>
      </c>
      <c r="Y58" s="112" t="s">
        <v>9237</v>
      </c>
    </row>
    <row r="59" spans="2:37" x14ac:dyDescent="0.2">
      <c r="B59" s="111" t="s">
        <v>9194</v>
      </c>
      <c r="C59" s="112" t="s">
        <v>9194</v>
      </c>
      <c r="G59" s="123"/>
      <c r="L59" s="123"/>
      <c r="M59" s="111" t="s">
        <v>9194</v>
      </c>
      <c r="N59" s="112" t="s">
        <v>9194</v>
      </c>
      <c r="R59" s="123"/>
      <c r="S59" s="123"/>
      <c r="T59" s="123"/>
      <c r="W59" s="123"/>
      <c r="X59" s="111" t="s">
        <v>9194</v>
      </c>
      <c r="Y59" s="112" t="s">
        <v>9194</v>
      </c>
    </row>
    <row r="60" spans="2:37" x14ac:dyDescent="0.2">
      <c r="B60" s="111" t="s">
        <v>9195</v>
      </c>
      <c r="C60" s="112" t="s">
        <v>9238</v>
      </c>
      <c r="G60" s="123"/>
      <c r="L60" s="123"/>
      <c r="M60" s="111" t="s">
        <v>9195</v>
      </c>
      <c r="N60" s="112" t="s">
        <v>9238</v>
      </c>
      <c r="R60" s="123"/>
      <c r="S60" s="123"/>
      <c r="T60" s="123"/>
      <c r="W60" s="123"/>
      <c r="X60" s="111" t="s">
        <v>9195</v>
      </c>
      <c r="Y60" s="112" t="s">
        <v>9238</v>
      </c>
      <c r="AD60" s="123"/>
      <c r="AE60" s="123"/>
      <c r="AF60" s="123"/>
      <c r="AI60" s="123"/>
      <c r="AJ60" s="123"/>
      <c r="AK60" s="123"/>
    </row>
    <row r="61" spans="2:37" x14ac:dyDescent="0.2">
      <c r="B61" s="111"/>
      <c r="C61" s="112"/>
      <c r="M61" s="111"/>
      <c r="N61" s="112"/>
      <c r="W61" s="123"/>
      <c r="X61" s="111"/>
      <c r="Y61" s="112"/>
      <c r="AD61" s="123"/>
      <c r="AE61" s="123"/>
      <c r="AF61" s="123"/>
      <c r="AI61" s="123"/>
      <c r="AJ61" s="123"/>
      <c r="AK61" s="123"/>
    </row>
    <row r="62" spans="2:37" x14ac:dyDescent="0.2">
      <c r="B62" s="111" t="s">
        <v>9197</v>
      </c>
      <c r="C62" s="112"/>
      <c r="L62" s="123"/>
      <c r="M62" s="111" t="s">
        <v>9197</v>
      </c>
      <c r="N62" s="112"/>
      <c r="W62" s="123"/>
      <c r="X62" s="111" t="s">
        <v>9197</v>
      </c>
      <c r="Y62" s="112"/>
      <c r="AI62" s="123"/>
      <c r="AJ62" s="123"/>
      <c r="AK62" s="123"/>
    </row>
    <row r="63" spans="2:37" x14ac:dyDescent="0.2">
      <c r="B63" s="111" t="s">
        <v>9198</v>
      </c>
      <c r="C63" s="112">
        <v>9.5999999999999992E-3</v>
      </c>
      <c r="L63" s="123"/>
      <c r="M63" s="111" t="s">
        <v>9198</v>
      </c>
      <c r="N63" s="112">
        <v>3.2399999999999998E-2</v>
      </c>
      <c r="W63" s="123"/>
      <c r="X63" s="111" t="s">
        <v>9198</v>
      </c>
      <c r="Y63" s="112">
        <v>4.48E-2</v>
      </c>
      <c r="AI63" s="123"/>
      <c r="AJ63" s="123"/>
      <c r="AK63" s="123"/>
    </row>
    <row r="64" spans="2:37" x14ac:dyDescent="0.2">
      <c r="B64" s="111" t="s">
        <v>9199</v>
      </c>
      <c r="C64" s="112" t="s">
        <v>9165</v>
      </c>
      <c r="M64" s="111" t="s">
        <v>9199</v>
      </c>
      <c r="N64" s="112" t="s">
        <v>9147</v>
      </c>
      <c r="X64" s="111" t="s">
        <v>9199</v>
      </c>
      <c r="Y64" s="112" t="s">
        <v>9147</v>
      </c>
      <c r="AI64" s="123"/>
      <c r="AJ64" s="123"/>
      <c r="AK64" s="123"/>
    </row>
    <row r="65" spans="2:25" x14ac:dyDescent="0.2">
      <c r="B65" s="111" t="s">
        <v>9200</v>
      </c>
      <c r="C65" s="112" t="s">
        <v>8356</v>
      </c>
      <c r="M65" s="111" t="s">
        <v>9200</v>
      </c>
      <c r="N65" s="112" t="s">
        <v>8356</v>
      </c>
      <c r="X65" s="111" t="s">
        <v>9200</v>
      </c>
      <c r="Y65" s="112" t="s">
        <v>8356</v>
      </c>
    </row>
    <row r="66" spans="2:25" x14ac:dyDescent="0.2">
      <c r="B66" s="111" t="s">
        <v>9201</v>
      </c>
      <c r="C66" s="112" t="s">
        <v>9202</v>
      </c>
      <c r="M66" s="111" t="s">
        <v>9201</v>
      </c>
      <c r="N66" s="112" t="s">
        <v>9202</v>
      </c>
      <c r="X66" s="111" t="s">
        <v>9201</v>
      </c>
      <c r="Y66" s="112" t="s">
        <v>9202</v>
      </c>
    </row>
    <row r="67" spans="2:25" x14ac:dyDescent="0.2">
      <c r="B67" s="111" t="s">
        <v>9203</v>
      </c>
      <c r="C67" s="112" t="s">
        <v>9239</v>
      </c>
      <c r="M67" s="111" t="s">
        <v>9203</v>
      </c>
      <c r="N67" s="112" t="s">
        <v>9240</v>
      </c>
      <c r="X67" s="111" t="s">
        <v>9203</v>
      </c>
      <c r="Y67" s="112" t="s">
        <v>9241</v>
      </c>
    </row>
    <row r="68" spans="2:25" x14ac:dyDescent="0.2">
      <c r="B68" s="111" t="s">
        <v>9207</v>
      </c>
      <c r="C68" s="112">
        <v>3</v>
      </c>
      <c r="M68" s="111" t="s">
        <v>9207</v>
      </c>
      <c r="N68" s="112">
        <v>3</v>
      </c>
      <c r="X68" s="111" t="s">
        <v>9207</v>
      </c>
      <c r="Y68" s="112">
        <v>3</v>
      </c>
    </row>
    <row r="69" spans="2:25" x14ac:dyDescent="0.2">
      <c r="B69" s="111"/>
      <c r="C69" s="112"/>
      <c r="M69" s="111"/>
      <c r="N69" s="112"/>
      <c r="X69" s="111"/>
      <c r="Y69" s="112"/>
    </row>
    <row r="70" spans="2:25" x14ac:dyDescent="0.2">
      <c r="B70" s="111" t="s">
        <v>9208</v>
      </c>
      <c r="C70" s="112"/>
      <c r="M70" s="111" t="s">
        <v>9208</v>
      </c>
      <c r="N70" s="112"/>
      <c r="X70" s="111" t="s">
        <v>9208</v>
      </c>
      <c r="Y70" s="112"/>
    </row>
    <row r="71" spans="2:25" x14ac:dyDescent="0.2">
      <c r="B71" s="111" t="s">
        <v>9209</v>
      </c>
      <c r="C71" s="112">
        <v>-156.6</v>
      </c>
      <c r="M71" s="111" t="s">
        <v>9209</v>
      </c>
      <c r="N71" s="112">
        <v>50.9</v>
      </c>
      <c r="X71" s="111" t="s">
        <v>9209</v>
      </c>
      <c r="Y71" s="112">
        <v>41.65</v>
      </c>
    </row>
    <row r="72" spans="2:25" x14ac:dyDescent="0.2">
      <c r="B72" s="111" t="s">
        <v>9210</v>
      </c>
      <c r="C72" s="112">
        <v>26.73</v>
      </c>
      <c r="M72" s="111" t="s">
        <v>9210</v>
      </c>
      <c r="N72" s="112">
        <v>16.260000000000002</v>
      </c>
      <c r="X72" s="111" t="s">
        <v>9210</v>
      </c>
      <c r="Y72" s="112">
        <v>15.81</v>
      </c>
    </row>
    <row r="73" spans="2:25" x14ac:dyDescent="0.2">
      <c r="B73" s="111" t="s">
        <v>9211</v>
      </c>
      <c r="C73" s="112">
        <v>15.43</v>
      </c>
      <c r="M73" s="111" t="s">
        <v>9211</v>
      </c>
      <c r="N73" s="112">
        <v>9.3889999999999993</v>
      </c>
      <c r="X73" s="111" t="s">
        <v>9211</v>
      </c>
      <c r="Y73" s="112">
        <v>9.1259999999999994</v>
      </c>
    </row>
    <row r="74" spans="2:25" x14ac:dyDescent="0.2">
      <c r="B74" s="111" t="s">
        <v>9212</v>
      </c>
      <c r="C74" s="112" t="s">
        <v>9242</v>
      </c>
      <c r="M74" s="111" t="s">
        <v>9212</v>
      </c>
      <c r="N74" s="112" t="s">
        <v>9243</v>
      </c>
      <c r="X74" s="111" t="s">
        <v>9212</v>
      </c>
      <c r="Y74" s="112" t="s">
        <v>9244</v>
      </c>
    </row>
    <row r="75" spans="2:25" x14ac:dyDescent="0.2">
      <c r="B75" s="111" t="s">
        <v>9216</v>
      </c>
      <c r="C75" s="112">
        <v>0.98089999999999999</v>
      </c>
      <c r="M75" s="111" t="s">
        <v>9216</v>
      </c>
      <c r="N75" s="112">
        <v>0.93630000000000002</v>
      </c>
      <c r="X75" s="111" t="s">
        <v>9216</v>
      </c>
      <c r="Y75" s="112">
        <v>0.91239999999999999</v>
      </c>
    </row>
    <row r="76" spans="2:25" x14ac:dyDescent="0.2">
      <c r="B76" s="111"/>
      <c r="C76" s="112"/>
      <c r="M76" s="111"/>
      <c r="N76" s="112"/>
      <c r="X76" s="111"/>
      <c r="Y76" s="112"/>
    </row>
    <row r="77" spans="2:25" x14ac:dyDescent="0.2">
      <c r="B77" s="111" t="s">
        <v>9218</v>
      </c>
      <c r="C77" s="112"/>
      <c r="M77" s="111" t="s">
        <v>9218</v>
      </c>
      <c r="N77" s="112"/>
      <c r="X77" s="111" t="s">
        <v>9218</v>
      </c>
      <c r="Y77" s="112"/>
    </row>
    <row r="78" spans="2:25" x14ac:dyDescent="0.2">
      <c r="B78" s="111" t="s">
        <v>9219</v>
      </c>
      <c r="C78" s="112">
        <v>-0.99250000000000005</v>
      </c>
      <c r="M78" s="111" t="s">
        <v>9219</v>
      </c>
      <c r="N78" s="112">
        <v>-0.98499999999999999</v>
      </c>
      <c r="X78" s="111" t="s">
        <v>9219</v>
      </c>
      <c r="Y78" s="112">
        <v>-0.99839999999999995</v>
      </c>
    </row>
    <row r="79" spans="2:25" x14ac:dyDescent="0.2">
      <c r="B79" s="111" t="s">
        <v>9220</v>
      </c>
      <c r="C79" s="112">
        <v>3.8899999999999997E-2</v>
      </c>
      <c r="M79" s="111" t="s">
        <v>9220</v>
      </c>
      <c r="N79" s="112">
        <v>5.5300000000000002E-2</v>
      </c>
      <c r="X79" s="111" t="s">
        <v>9220</v>
      </c>
      <c r="Y79" s="112">
        <v>1.7899999999999999E-2</v>
      </c>
    </row>
    <row r="80" spans="2:25" x14ac:dyDescent="0.2">
      <c r="B80" s="111" t="s">
        <v>9199</v>
      </c>
      <c r="C80" s="112" t="s">
        <v>9147</v>
      </c>
      <c r="M80" s="111" t="s">
        <v>9199</v>
      </c>
      <c r="N80" s="112" t="s">
        <v>9221</v>
      </c>
      <c r="X80" s="111" t="s">
        <v>9199</v>
      </c>
      <c r="Y80" s="112" t="s">
        <v>9147</v>
      </c>
    </row>
    <row r="81" spans="2:25" x14ac:dyDescent="0.2">
      <c r="B81" s="111" t="s">
        <v>9223</v>
      </c>
      <c r="C81" s="112" t="s">
        <v>8356</v>
      </c>
      <c r="M81" s="111" t="s">
        <v>9223</v>
      </c>
      <c r="N81" s="112" t="s">
        <v>8413</v>
      </c>
      <c r="X81" s="111" t="s">
        <v>9223</v>
      </c>
      <c r="Y81" s="112" t="s">
        <v>8356</v>
      </c>
    </row>
  </sheetData>
  <mergeCells count="24">
    <mergeCell ref="AA12:AC12"/>
    <mergeCell ref="C5:C6"/>
    <mergeCell ref="N5:N6"/>
    <mergeCell ref="Y5:Y6"/>
    <mergeCell ref="C8:C9"/>
    <mergeCell ref="N8:N9"/>
    <mergeCell ref="Y8:Y9"/>
    <mergeCell ref="B12:D12"/>
    <mergeCell ref="E12:G12"/>
    <mergeCell ref="M12:O12"/>
    <mergeCell ref="P12:R12"/>
    <mergeCell ref="X12:Z12"/>
    <mergeCell ref="AA54:AC54"/>
    <mergeCell ref="C47:C48"/>
    <mergeCell ref="N47:N48"/>
    <mergeCell ref="Y47:Y48"/>
    <mergeCell ref="C50:C51"/>
    <mergeCell ref="N50:N51"/>
    <mergeCell ref="Y50:Y51"/>
    <mergeCell ref="B54:D54"/>
    <mergeCell ref="E54:G54"/>
    <mergeCell ref="M54:O54"/>
    <mergeCell ref="P54:R54"/>
    <mergeCell ref="X54:Z54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ED615-67D4-423D-99C3-E04761F97935}">
  <dimension ref="A1:AU33"/>
  <sheetViews>
    <sheetView workbookViewId="0">
      <selection activeCell="M29" sqref="M29"/>
    </sheetView>
  </sheetViews>
  <sheetFormatPr defaultRowHeight="16.5" x14ac:dyDescent="0.3"/>
  <sheetData>
    <row r="1" spans="1:47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</row>
    <row r="2" spans="1:47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</row>
    <row r="3" spans="1:47" ht="16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</row>
    <row r="4" spans="1:47" x14ac:dyDescent="0.3">
      <c r="A4" s="1"/>
      <c r="B4" s="1"/>
      <c r="C4" s="1"/>
      <c r="D4" s="1"/>
      <c r="E4" s="1" t="s">
        <v>9172</v>
      </c>
      <c r="F4" s="1"/>
      <c r="G4" s="1"/>
      <c r="H4" s="1"/>
      <c r="I4" s="1" t="s">
        <v>9173</v>
      </c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9172</v>
      </c>
      <c r="U4" s="1"/>
      <c r="V4" s="1"/>
      <c r="W4" s="1"/>
      <c r="X4" s="1" t="s">
        <v>9173</v>
      </c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 x14ac:dyDescent="0.3">
      <c r="A5" s="1"/>
      <c r="B5" s="147" t="s">
        <v>9261</v>
      </c>
      <c r="C5" s="1">
        <v>0</v>
      </c>
      <c r="D5" s="146" t="s">
        <v>9129</v>
      </c>
      <c r="E5" s="123">
        <v>16.1473015098051</v>
      </c>
      <c r="F5" s="123">
        <v>14.191464466114944</v>
      </c>
      <c r="G5" s="123">
        <v>16.239302540302631</v>
      </c>
      <c r="H5" s="123"/>
      <c r="I5" s="123">
        <v>0.62393513509536913</v>
      </c>
      <c r="J5" s="123">
        <v>0.56319698288369591</v>
      </c>
      <c r="K5" s="123">
        <v>0.63513123727428089</v>
      </c>
      <c r="L5" s="1"/>
      <c r="M5" s="1"/>
      <c r="N5" s="1"/>
      <c r="O5" s="1"/>
      <c r="P5" s="1"/>
      <c r="Q5" s="147" t="s">
        <v>9261</v>
      </c>
      <c r="R5" s="1">
        <v>0</v>
      </c>
      <c r="S5" s="146" t="s">
        <v>9414</v>
      </c>
      <c r="T5" s="123">
        <v>14.638409124151201</v>
      </c>
      <c r="U5" s="123">
        <v>13.972242516517813</v>
      </c>
      <c r="V5" s="123">
        <v>11.987344905906296</v>
      </c>
      <c r="W5" s="123"/>
      <c r="X5" s="123">
        <v>0.56563121515458747</v>
      </c>
      <c r="Y5" s="123">
        <v>0.55449702518096666</v>
      </c>
      <c r="Z5" s="123">
        <v>0.4688340021270353</v>
      </c>
      <c r="AA5" s="1"/>
      <c r="AB5" s="123"/>
      <c r="AC5" s="1"/>
      <c r="AD5" s="1"/>
      <c r="AE5" s="1"/>
      <c r="AF5" s="147"/>
      <c r="AG5" s="1"/>
      <c r="AH5" s="146"/>
      <c r="AI5" s="123"/>
      <c r="AJ5" s="1"/>
      <c r="AK5" s="1"/>
      <c r="AL5" s="1"/>
      <c r="AM5" s="1"/>
      <c r="AN5" s="1"/>
      <c r="AO5" s="1"/>
      <c r="AP5" s="1"/>
      <c r="AQ5" s="123"/>
      <c r="AR5" s="1"/>
      <c r="AS5" s="1"/>
      <c r="AT5" s="1"/>
      <c r="AU5" s="1"/>
    </row>
    <row r="6" spans="1:47" x14ac:dyDescent="0.3">
      <c r="A6" s="1"/>
      <c r="B6" s="146"/>
      <c r="C6" s="1">
        <v>0.1</v>
      </c>
      <c r="D6" s="146"/>
      <c r="E6" s="123">
        <v>20.727463950121699</v>
      </c>
      <c r="F6" s="123">
        <v>22.400690052314854</v>
      </c>
      <c r="G6" s="123">
        <v>20.439696994154392</v>
      </c>
      <c r="H6" s="123"/>
      <c r="I6" s="123">
        <v>0.83233253917074856</v>
      </c>
      <c r="J6" s="123">
        <v>0.90418459612311874</v>
      </c>
      <c r="K6" s="123">
        <v>0.82298976879350327</v>
      </c>
      <c r="L6" s="1"/>
      <c r="M6" s="1"/>
      <c r="N6" s="1"/>
      <c r="O6" s="1"/>
      <c r="P6" s="1"/>
      <c r="Q6" s="146"/>
      <c r="R6" s="1">
        <v>0.1</v>
      </c>
      <c r="S6" s="146"/>
      <c r="T6" s="123">
        <v>21.015519448045978</v>
      </c>
      <c r="U6" s="123">
        <v>20.571853492903415</v>
      </c>
      <c r="V6" s="123">
        <v>18.961591832834916</v>
      </c>
      <c r="W6" s="123"/>
      <c r="X6" s="123">
        <v>0.84389970264942404</v>
      </c>
      <c r="Y6" s="123">
        <v>0.83036518065043585</v>
      </c>
      <c r="Z6" s="123">
        <v>0.76347492249638349</v>
      </c>
      <c r="AA6" s="1"/>
      <c r="AB6" s="123"/>
      <c r="AC6" s="1"/>
      <c r="AD6" s="1"/>
      <c r="AE6" s="1"/>
      <c r="AF6" s="146"/>
      <c r="AG6" s="1"/>
      <c r="AH6" s="146"/>
      <c r="AI6" s="123"/>
      <c r="AJ6" s="1"/>
      <c r="AK6" s="1"/>
      <c r="AL6" s="1"/>
      <c r="AM6" s="1"/>
      <c r="AN6" s="1"/>
      <c r="AO6" s="1"/>
      <c r="AP6" s="1"/>
      <c r="AQ6" s="123"/>
      <c r="AR6" s="1"/>
      <c r="AS6" s="1"/>
      <c r="AT6" s="1"/>
      <c r="AU6" s="1"/>
    </row>
    <row r="7" spans="1:47" x14ac:dyDescent="0.3">
      <c r="A7" s="1"/>
      <c r="B7" s="146"/>
      <c r="C7" s="1">
        <v>1</v>
      </c>
      <c r="D7" s="146"/>
      <c r="E7" s="123">
        <v>28.9146619323671</v>
      </c>
      <c r="F7" s="123">
        <v>27.261427189843257</v>
      </c>
      <c r="G7" s="123">
        <v>25.687707685150613</v>
      </c>
      <c r="H7" s="123"/>
      <c r="I7" s="123">
        <v>1.1354418082646653</v>
      </c>
      <c r="J7" s="123">
        <v>1.0802522836920301</v>
      </c>
      <c r="K7" s="123">
        <v>1.0398405447981904</v>
      </c>
      <c r="L7" s="1"/>
      <c r="M7" s="1"/>
      <c r="N7" s="1"/>
      <c r="O7" s="1"/>
      <c r="P7" s="1"/>
      <c r="Q7" s="146"/>
      <c r="R7" s="1">
        <v>1</v>
      </c>
      <c r="S7" s="146"/>
      <c r="T7" s="123">
        <v>27.891329393844099</v>
      </c>
      <c r="U7" s="123">
        <v>29.269722486293265</v>
      </c>
      <c r="V7" s="123">
        <v>30.513909645970902</v>
      </c>
      <c r="W7" s="123"/>
      <c r="X7" s="123">
        <v>1.0952568477517446</v>
      </c>
      <c r="Y7" s="123">
        <v>1.159832327877184</v>
      </c>
      <c r="Z7" s="123">
        <v>1.2352056018035111</v>
      </c>
      <c r="AA7" s="1"/>
      <c r="AB7" s="123"/>
      <c r="AC7" s="1"/>
      <c r="AD7" s="1"/>
      <c r="AE7" s="1"/>
      <c r="AF7" s="146"/>
      <c r="AG7" s="1"/>
      <c r="AH7" s="146"/>
      <c r="AI7" s="123"/>
      <c r="AJ7" s="1"/>
      <c r="AK7" s="1"/>
      <c r="AL7" s="1"/>
      <c r="AM7" s="1"/>
      <c r="AN7" s="1"/>
      <c r="AO7" s="1"/>
      <c r="AP7" s="1"/>
      <c r="AQ7" s="123"/>
      <c r="AR7" s="1"/>
      <c r="AS7" s="1"/>
      <c r="AT7" s="1"/>
      <c r="AU7" s="1"/>
    </row>
    <row r="8" spans="1:47" x14ac:dyDescent="0.3">
      <c r="A8" s="1"/>
      <c r="B8" s="146"/>
      <c r="C8" s="1">
        <v>10</v>
      </c>
      <c r="D8" s="146"/>
      <c r="E8" s="123">
        <v>34.210572607706098</v>
      </c>
      <c r="F8" s="123">
        <v>36.146418291726945</v>
      </c>
      <c r="G8" s="123">
        <v>37.63329278039236</v>
      </c>
      <c r="H8" s="123"/>
      <c r="I8" s="123">
        <v>1.4403360155491891</v>
      </c>
      <c r="J8" s="123">
        <v>1.4580271972554095</v>
      </c>
      <c r="K8" s="123">
        <v>1.5118528509146807</v>
      </c>
      <c r="L8" s="1"/>
      <c r="M8" s="1"/>
      <c r="N8" s="1"/>
      <c r="O8" s="1"/>
      <c r="P8" s="1"/>
      <c r="Q8" s="146"/>
      <c r="R8" s="1">
        <v>10</v>
      </c>
      <c r="S8" s="146"/>
      <c r="T8" s="123">
        <v>36.454742033958702</v>
      </c>
      <c r="U8" s="123">
        <v>36.1861815042855</v>
      </c>
      <c r="V8" s="123">
        <v>38.537153615287899</v>
      </c>
      <c r="W8" s="123"/>
      <c r="X8" s="123">
        <v>1.5348201999179092</v>
      </c>
      <c r="Y8" s="123">
        <v>1.4596311139946205</v>
      </c>
      <c r="Z8" s="123">
        <v>1.5481639063421484</v>
      </c>
      <c r="AA8" s="1"/>
      <c r="AB8" s="123"/>
      <c r="AC8" s="1"/>
      <c r="AD8" s="1"/>
      <c r="AE8" s="1"/>
      <c r="AF8" s="146"/>
      <c r="AG8" s="1"/>
      <c r="AH8" s="146"/>
      <c r="AI8" s="123"/>
      <c r="AJ8" s="1"/>
      <c r="AK8" s="1"/>
      <c r="AL8" s="1"/>
      <c r="AM8" s="1"/>
      <c r="AN8" s="1"/>
      <c r="AO8" s="1"/>
      <c r="AP8" s="1"/>
      <c r="AQ8" s="123"/>
      <c r="AR8" s="1"/>
      <c r="AS8" s="1"/>
      <c r="AT8" s="1"/>
      <c r="AU8" s="1"/>
    </row>
    <row r="9" spans="1:47" x14ac:dyDescent="0.3">
      <c r="A9" s="1"/>
      <c r="B9" s="1"/>
      <c r="C9" s="1"/>
      <c r="D9" s="1"/>
      <c r="E9" s="1"/>
      <c r="F9" s="1"/>
      <c r="G9" s="1"/>
      <c r="H9" s="1"/>
      <c r="I9" s="123" t="s">
        <v>9185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23" t="s">
        <v>9185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23"/>
      <c r="AN9" s="1"/>
      <c r="AO9" s="1"/>
      <c r="AP9" s="1"/>
      <c r="AQ9" s="1"/>
      <c r="AR9" s="1"/>
      <c r="AS9" s="1"/>
      <c r="AT9" s="1"/>
      <c r="AU9" s="1"/>
    </row>
    <row r="10" spans="1:47" x14ac:dyDescent="0.3">
      <c r="A10" s="1"/>
      <c r="B10" s="1"/>
      <c r="C10" s="1">
        <v>0</v>
      </c>
      <c r="D10" s="146" t="s">
        <v>9184</v>
      </c>
      <c r="E10" s="123">
        <v>25.879775959943284</v>
      </c>
      <c r="F10" s="123">
        <v>25.198047747790543</v>
      </c>
      <c r="G10" s="123">
        <v>25.568420488960619</v>
      </c>
      <c r="H10" s="123"/>
      <c r="I10" s="123">
        <v>102.71870966893664</v>
      </c>
      <c r="J10" s="123">
        <v>92.719361544544</v>
      </c>
      <c r="K10" s="123">
        <v>104.56192878651942</v>
      </c>
      <c r="L10" s="1"/>
      <c r="M10" s="1"/>
      <c r="N10" s="1"/>
      <c r="O10" s="1"/>
      <c r="P10" s="1"/>
      <c r="Q10" s="1"/>
      <c r="R10" s="1">
        <v>0</v>
      </c>
      <c r="S10" s="146" t="s">
        <v>9184</v>
      </c>
      <c r="T10" s="123">
        <v>25.879775959943284</v>
      </c>
      <c r="U10" s="123">
        <v>25.198047747790543</v>
      </c>
      <c r="V10" s="123">
        <v>25.568420488960619</v>
      </c>
      <c r="W10" s="123"/>
      <c r="X10" s="123">
        <v>106.79257191372274</v>
      </c>
      <c r="Y10" s="123">
        <v>104.69040931802161</v>
      </c>
      <c r="Z10" s="123">
        <v>88.517018768255625</v>
      </c>
      <c r="AA10" s="1"/>
      <c r="AB10" s="1"/>
      <c r="AC10" s="1"/>
      <c r="AD10" s="1"/>
      <c r="AE10" s="1"/>
      <c r="AF10" s="1"/>
      <c r="AG10" s="1"/>
      <c r="AH10" s="146"/>
      <c r="AI10" s="123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x14ac:dyDescent="0.3">
      <c r="A11" s="1"/>
      <c r="B11" s="1"/>
      <c r="C11" s="1">
        <v>0.1</v>
      </c>
      <c r="D11" s="146"/>
      <c r="E11" s="123">
        <v>24.902863909144337</v>
      </c>
      <c r="F11" s="123">
        <v>24.774465466855457</v>
      </c>
      <c r="G11" s="123">
        <v>24.835906555823691</v>
      </c>
      <c r="H11" s="123"/>
      <c r="I11" s="123">
        <v>137.02726394150054</v>
      </c>
      <c r="J11" s="123">
        <v>148.85629898386642</v>
      </c>
      <c r="K11" s="123">
        <v>135.48915963561444</v>
      </c>
      <c r="L11" s="1"/>
      <c r="M11" s="1"/>
      <c r="N11" s="1"/>
      <c r="O11" s="1"/>
      <c r="P11" s="1"/>
      <c r="Q11" s="1"/>
      <c r="R11" s="1">
        <v>0.1</v>
      </c>
      <c r="S11" s="146"/>
      <c r="T11" s="123">
        <v>24.902863909144337</v>
      </c>
      <c r="U11" s="123">
        <v>24.774465466855457</v>
      </c>
      <c r="V11" s="123">
        <v>24.835906555823691</v>
      </c>
      <c r="W11" s="123"/>
      <c r="X11" s="123">
        <v>159.33035035650812</v>
      </c>
      <c r="Y11" s="123">
        <v>156.77499913972673</v>
      </c>
      <c r="Z11" s="123">
        <v>144.14595301770211</v>
      </c>
      <c r="AA11" s="1"/>
      <c r="AB11" s="1"/>
      <c r="AC11" s="1"/>
      <c r="AD11" s="1"/>
      <c r="AE11" s="1"/>
      <c r="AF11" s="1"/>
      <c r="AG11" s="1"/>
      <c r="AH11" s="146"/>
      <c r="AI11" s="123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x14ac:dyDescent="0.3">
      <c r="A12" s="1"/>
      <c r="B12" s="1"/>
      <c r="C12" s="1">
        <v>1</v>
      </c>
      <c r="D12" s="146"/>
      <c r="E12" s="123">
        <v>25.46556038530796</v>
      </c>
      <c r="F12" s="123">
        <v>25.236167144836358</v>
      </c>
      <c r="G12" s="123">
        <v>24.703506526701187</v>
      </c>
      <c r="H12" s="123"/>
      <c r="I12" s="123">
        <v>186.92827329123466</v>
      </c>
      <c r="J12" s="123">
        <v>177.8423981217322</v>
      </c>
      <c r="K12" s="123">
        <v>171.18939616501646</v>
      </c>
      <c r="L12" s="1"/>
      <c r="M12" s="1"/>
      <c r="N12" s="1"/>
      <c r="O12" s="1"/>
      <c r="P12" s="1"/>
      <c r="Q12" s="1"/>
      <c r="R12" s="1">
        <v>1</v>
      </c>
      <c r="S12" s="146"/>
      <c r="T12" s="123">
        <v>25.46556038530796</v>
      </c>
      <c r="U12" s="123">
        <v>25.236167144836358</v>
      </c>
      <c r="V12" s="123">
        <v>24.703506526701187</v>
      </c>
      <c r="W12" s="123"/>
      <c r="X12" s="123">
        <v>206.78720081875036</v>
      </c>
      <c r="Y12" s="123">
        <v>218.97921112580957</v>
      </c>
      <c r="Z12" s="123">
        <v>233.20987159943658</v>
      </c>
      <c r="AA12" s="1"/>
      <c r="AB12" s="1"/>
      <c r="AC12" s="1"/>
      <c r="AD12" s="1"/>
      <c r="AE12" s="1"/>
      <c r="AF12" s="1"/>
      <c r="AG12" s="1"/>
      <c r="AH12" s="146"/>
      <c r="AI12" s="123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1:47" x14ac:dyDescent="0.3">
      <c r="A13" s="1"/>
      <c r="B13" s="1"/>
      <c r="C13" s="1">
        <v>10</v>
      </c>
      <c r="D13" s="146"/>
      <c r="E13" s="123">
        <v>23.751799745604409</v>
      </c>
      <c r="F13" s="123">
        <v>24.791319640517656</v>
      </c>
      <c r="G13" s="123">
        <v>24.892166428514503</v>
      </c>
      <c r="H13" s="123"/>
      <c r="I13" s="123">
        <v>237.12313778305804</v>
      </c>
      <c r="J13" s="123">
        <v>240.03564463700192</v>
      </c>
      <c r="K13" s="123">
        <v>248.89698515138457</v>
      </c>
      <c r="L13" s="1"/>
      <c r="M13" s="1"/>
      <c r="N13" s="1"/>
      <c r="O13" s="1"/>
      <c r="P13" s="1"/>
      <c r="Q13" s="1"/>
      <c r="R13" s="1">
        <v>10</v>
      </c>
      <c r="S13" s="146"/>
      <c r="T13" s="123">
        <v>23.751799745604409</v>
      </c>
      <c r="U13" s="123">
        <v>24.791319640517656</v>
      </c>
      <c r="V13" s="123">
        <v>24.892166428514503</v>
      </c>
      <c r="W13" s="123"/>
      <c r="X13" s="123">
        <v>289.77784850429725</v>
      </c>
      <c r="Y13" s="123">
        <v>275.58196318103876</v>
      </c>
      <c r="Z13" s="123">
        <v>292.29717326878489</v>
      </c>
      <c r="AA13" s="1"/>
      <c r="AB13" s="1"/>
      <c r="AC13" s="1"/>
      <c r="AD13" s="1"/>
      <c r="AE13" s="1"/>
      <c r="AF13" s="1"/>
      <c r="AG13" s="1"/>
      <c r="AH13" s="146"/>
      <c r="AI13" s="123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1:47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1:47" x14ac:dyDescent="0.3">
      <c r="A17" s="1"/>
      <c r="B17" s="145">
        <v>0</v>
      </c>
      <c r="C17" s="145"/>
      <c r="D17" s="145"/>
      <c r="E17" s="145">
        <v>0.1</v>
      </c>
      <c r="F17" s="145"/>
      <c r="G17" s="145"/>
      <c r="H17" s="144">
        <v>1</v>
      </c>
      <c r="I17" s="144"/>
      <c r="J17" s="144"/>
      <c r="K17" s="144">
        <v>10</v>
      </c>
      <c r="L17" s="144"/>
      <c r="M17" s="144"/>
      <c r="N17" s="1" t="s">
        <v>9258</v>
      </c>
      <c r="O17" s="1"/>
      <c r="P17" s="1"/>
      <c r="Q17" s="145">
        <v>0</v>
      </c>
      <c r="R17" s="145"/>
      <c r="S17" s="145"/>
      <c r="T17" s="145">
        <v>0.1</v>
      </c>
      <c r="U17" s="145"/>
      <c r="V17" s="145"/>
      <c r="W17" s="144">
        <v>1</v>
      </c>
      <c r="X17" s="144"/>
      <c r="Y17" s="144"/>
      <c r="Z17" s="144">
        <v>10</v>
      </c>
      <c r="AA17" s="144"/>
      <c r="AB17" s="144"/>
      <c r="AC17" s="1" t="s">
        <v>9258</v>
      </c>
      <c r="AD17" s="1"/>
      <c r="AE17" s="1"/>
      <c r="AF17" s="145"/>
      <c r="AG17" s="145"/>
      <c r="AH17" s="145"/>
      <c r="AI17" s="145"/>
      <c r="AJ17" s="145"/>
      <c r="AK17" s="145"/>
      <c r="AL17" s="144"/>
      <c r="AM17" s="144"/>
      <c r="AN17" s="144"/>
      <c r="AO17" s="144"/>
      <c r="AP17" s="144"/>
      <c r="AQ17" s="144"/>
      <c r="AR17" s="1"/>
      <c r="AS17" s="1"/>
      <c r="AT17" s="1"/>
      <c r="AU17" s="1"/>
    </row>
    <row r="18" spans="1:47" x14ac:dyDescent="0.3">
      <c r="A18" s="1"/>
      <c r="B18" s="123">
        <v>102.71870966893664</v>
      </c>
      <c r="C18" s="123">
        <v>92.719361544544</v>
      </c>
      <c r="D18" s="123">
        <v>104.56192878651942</v>
      </c>
      <c r="E18" s="123">
        <v>137.02726394150054</v>
      </c>
      <c r="F18" s="123">
        <v>148.85629898386642</v>
      </c>
      <c r="G18" s="123">
        <v>135.48915963561444</v>
      </c>
      <c r="H18" s="123">
        <v>186.92827329123466</v>
      </c>
      <c r="I18" s="123">
        <v>177.8423981217322</v>
      </c>
      <c r="J18" s="123">
        <v>171.18939616501646</v>
      </c>
      <c r="K18" s="123">
        <v>237.12313778305804</v>
      </c>
      <c r="L18" s="123">
        <v>240.03564463700192</v>
      </c>
      <c r="M18" s="123">
        <v>248.89698515138457</v>
      </c>
      <c r="N18" s="1"/>
      <c r="O18" s="1"/>
      <c r="P18" s="1"/>
      <c r="Q18" s="123">
        <v>106.79257191372274</v>
      </c>
      <c r="R18" s="123">
        <v>104.69040931802161</v>
      </c>
      <c r="S18" s="123">
        <v>88.517018768255625</v>
      </c>
      <c r="T18" s="123">
        <v>159.33035035650812</v>
      </c>
      <c r="U18" s="123">
        <v>156.77499913972673</v>
      </c>
      <c r="V18" s="123">
        <v>144.14595301770211</v>
      </c>
      <c r="W18" s="123">
        <v>206.78720081875036</v>
      </c>
      <c r="X18" s="123">
        <v>218.97921112580957</v>
      </c>
      <c r="Y18" s="123">
        <v>233.20987159943658</v>
      </c>
      <c r="Z18" s="123">
        <v>289.77784850429725</v>
      </c>
      <c r="AA18" s="123">
        <v>275.58196318103876</v>
      </c>
      <c r="AB18" s="123">
        <v>292.29717326878489</v>
      </c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1:47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1:47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1:47" x14ac:dyDescent="0.3">
      <c r="A21" s="1"/>
      <c r="B21" s="111" t="s">
        <v>9133</v>
      </c>
      <c r="C21" s="112" t="s">
        <v>9134</v>
      </c>
      <c r="D21" s="112" t="s">
        <v>9135</v>
      </c>
      <c r="E21" s="112" t="s">
        <v>9136</v>
      </c>
      <c r="F21" s="112" t="s">
        <v>9137</v>
      </c>
      <c r="G21" s="112" t="s">
        <v>9138</v>
      </c>
      <c r="H21" s="112" t="s">
        <v>9139</v>
      </c>
      <c r="I21" s="112"/>
      <c r="J21" s="112"/>
      <c r="K21" s="1"/>
      <c r="L21" s="1"/>
      <c r="M21" s="1"/>
      <c r="N21" s="1"/>
      <c r="O21" s="1"/>
      <c r="P21" s="1"/>
      <c r="Q21" s="111" t="s">
        <v>9133</v>
      </c>
      <c r="R21" s="112" t="s">
        <v>9134</v>
      </c>
      <c r="S21" s="112" t="s">
        <v>9135</v>
      </c>
      <c r="T21" s="112" t="s">
        <v>9136</v>
      </c>
      <c r="U21" s="112" t="s">
        <v>9137</v>
      </c>
      <c r="V21" s="112" t="s">
        <v>9138</v>
      </c>
      <c r="W21" s="112" t="s">
        <v>9139</v>
      </c>
      <c r="X21" s="112"/>
      <c r="Y21" s="112"/>
      <c r="Z21" s="1"/>
      <c r="AA21" s="1"/>
      <c r="AB21" s="1"/>
      <c r="AC21" s="1"/>
      <c r="AD21" s="1"/>
      <c r="AE21" s="1"/>
      <c r="AF21" s="111"/>
      <c r="AG21" s="112"/>
      <c r="AH21" s="112"/>
      <c r="AI21" s="112"/>
      <c r="AJ21" s="112"/>
      <c r="AK21" s="112"/>
      <c r="AL21" s="112"/>
      <c r="AM21" s="112"/>
      <c r="AN21" s="112"/>
      <c r="AO21" s="1"/>
      <c r="AP21" s="1"/>
      <c r="AQ21" s="1"/>
      <c r="AR21" s="1"/>
      <c r="AS21" s="1"/>
      <c r="AT21" s="1"/>
      <c r="AU21" s="1"/>
    </row>
    <row r="22" spans="1:47" x14ac:dyDescent="0.3">
      <c r="A22" s="1"/>
      <c r="B22" s="111"/>
      <c r="C22" s="112"/>
      <c r="D22" s="112"/>
      <c r="E22" s="112"/>
      <c r="F22" s="112"/>
      <c r="G22" s="112"/>
      <c r="H22" s="112"/>
      <c r="I22" s="112"/>
      <c r="J22" s="112"/>
      <c r="K22" s="1"/>
      <c r="L22" s="1"/>
      <c r="M22" s="1"/>
      <c r="N22" s="1"/>
      <c r="O22" s="1"/>
      <c r="P22" s="1"/>
      <c r="Q22" s="111"/>
      <c r="R22" s="112"/>
      <c r="S22" s="112"/>
      <c r="T22" s="112"/>
      <c r="U22" s="112"/>
      <c r="V22" s="112"/>
      <c r="W22" s="112"/>
      <c r="X22" s="112"/>
      <c r="Y22" s="112"/>
      <c r="Z22" s="1"/>
      <c r="AA22" s="1"/>
      <c r="AB22" s="1"/>
      <c r="AC22" s="1"/>
      <c r="AD22" s="1"/>
      <c r="AE22" s="1"/>
      <c r="AF22" s="111"/>
      <c r="AG22" s="112"/>
      <c r="AH22" s="112"/>
      <c r="AI22" s="112"/>
      <c r="AJ22" s="112"/>
      <c r="AK22" s="112"/>
      <c r="AL22" s="112"/>
      <c r="AM22" s="112"/>
      <c r="AN22" s="112"/>
      <c r="AO22" s="1"/>
      <c r="AP22" s="1"/>
      <c r="AQ22" s="1"/>
      <c r="AR22" s="1"/>
      <c r="AS22" s="1"/>
      <c r="AT22" s="1"/>
      <c r="AU22" s="1"/>
    </row>
    <row r="23" spans="1:47" x14ac:dyDescent="0.3">
      <c r="A23" s="1"/>
      <c r="B23" s="111" t="s">
        <v>9247</v>
      </c>
      <c r="C23" s="112">
        <v>-40.46</v>
      </c>
      <c r="D23" s="112" t="s">
        <v>9415</v>
      </c>
      <c r="E23" s="112" t="s">
        <v>8356</v>
      </c>
      <c r="F23" s="112" t="s">
        <v>9222</v>
      </c>
      <c r="G23" s="112">
        <v>2.9999999999999997E-4</v>
      </c>
      <c r="H23" s="112" t="s">
        <v>9143</v>
      </c>
      <c r="I23" s="112">
        <v>0.1</v>
      </c>
      <c r="J23" s="112"/>
      <c r="K23" s="1"/>
      <c r="L23" s="1"/>
      <c r="M23" s="1"/>
      <c r="N23" s="1"/>
      <c r="O23" s="1"/>
      <c r="P23" s="1"/>
      <c r="Q23" s="111" t="s">
        <v>9247</v>
      </c>
      <c r="R23" s="112">
        <v>-53.42</v>
      </c>
      <c r="S23" s="112" t="s">
        <v>9418</v>
      </c>
      <c r="T23" s="112" t="s">
        <v>8356</v>
      </c>
      <c r="U23" s="112" t="s">
        <v>9222</v>
      </c>
      <c r="V23" s="112">
        <v>5.9999999999999995E-4</v>
      </c>
      <c r="W23" s="112" t="s">
        <v>9143</v>
      </c>
      <c r="X23" s="112">
        <v>0.1</v>
      </c>
      <c r="Y23" s="112"/>
      <c r="Z23" s="1"/>
      <c r="AA23" s="1"/>
      <c r="AB23" s="1"/>
      <c r="AC23" s="1"/>
      <c r="AD23" s="1"/>
      <c r="AE23" s="1"/>
      <c r="AF23" s="111"/>
      <c r="AG23" s="112"/>
      <c r="AH23" s="112"/>
      <c r="AI23" s="112"/>
      <c r="AJ23" s="112"/>
      <c r="AK23" s="112"/>
      <c r="AL23" s="112"/>
      <c r="AM23" s="112"/>
      <c r="AN23" s="112"/>
      <c r="AO23" s="1"/>
      <c r="AP23" s="1"/>
      <c r="AQ23" s="1"/>
      <c r="AR23" s="1"/>
      <c r="AS23" s="1"/>
      <c r="AT23" s="1"/>
      <c r="AU23" s="1"/>
    </row>
    <row r="24" spans="1:47" x14ac:dyDescent="0.3">
      <c r="A24" s="1"/>
      <c r="B24" s="111" t="s">
        <v>9246</v>
      </c>
      <c r="C24" s="112">
        <v>-78.650000000000006</v>
      </c>
      <c r="D24" s="112" t="s">
        <v>9416</v>
      </c>
      <c r="E24" s="112" t="s">
        <v>8356</v>
      </c>
      <c r="F24" s="112" t="s">
        <v>9142</v>
      </c>
      <c r="G24" s="112">
        <v>1E-4</v>
      </c>
      <c r="H24" s="112" t="s">
        <v>9148</v>
      </c>
      <c r="I24" s="112">
        <v>1</v>
      </c>
      <c r="J24" s="112"/>
      <c r="K24" s="1"/>
      <c r="L24" s="1"/>
      <c r="M24" s="1"/>
      <c r="N24" s="1"/>
      <c r="O24" s="1"/>
      <c r="P24" s="1"/>
      <c r="Q24" s="111" t="s">
        <v>9246</v>
      </c>
      <c r="R24" s="112">
        <v>-119.7</v>
      </c>
      <c r="S24" s="112" t="s">
        <v>9419</v>
      </c>
      <c r="T24" s="112" t="s">
        <v>8356</v>
      </c>
      <c r="U24" s="112" t="s">
        <v>9142</v>
      </c>
      <c r="V24" s="112">
        <v>1E-4</v>
      </c>
      <c r="W24" s="112" t="s">
        <v>9148</v>
      </c>
      <c r="X24" s="112">
        <v>1</v>
      </c>
      <c r="Y24" s="112"/>
      <c r="Z24" s="1"/>
      <c r="AA24" s="1"/>
      <c r="AB24" s="1"/>
      <c r="AC24" s="1"/>
      <c r="AD24" s="1"/>
      <c r="AE24" s="1"/>
      <c r="AF24" s="111"/>
      <c r="AG24" s="112"/>
      <c r="AH24" s="112"/>
      <c r="AI24" s="112"/>
      <c r="AJ24" s="112"/>
      <c r="AK24" s="112"/>
      <c r="AL24" s="112"/>
      <c r="AM24" s="112"/>
      <c r="AN24" s="112"/>
      <c r="AO24" s="1"/>
      <c r="AP24" s="1"/>
      <c r="AQ24" s="1"/>
      <c r="AR24" s="1"/>
      <c r="AS24" s="1"/>
      <c r="AT24" s="1"/>
      <c r="AU24" s="1"/>
    </row>
    <row r="25" spans="1:47" x14ac:dyDescent="0.3">
      <c r="A25" s="1"/>
      <c r="B25" s="111" t="s">
        <v>9245</v>
      </c>
      <c r="C25" s="112">
        <v>-142</v>
      </c>
      <c r="D25" s="112" t="s">
        <v>9417</v>
      </c>
      <c r="E25" s="112" t="s">
        <v>8356</v>
      </c>
      <c r="F25" s="112" t="s">
        <v>9142</v>
      </c>
      <c r="G25" s="112">
        <v>1E-4</v>
      </c>
      <c r="H25" s="112" t="s">
        <v>9248</v>
      </c>
      <c r="I25" s="112">
        <v>10</v>
      </c>
      <c r="J25" s="112"/>
      <c r="K25" s="1"/>
      <c r="L25" s="1"/>
      <c r="M25" s="1"/>
      <c r="N25" s="1"/>
      <c r="O25" s="1"/>
      <c r="P25" s="1"/>
      <c r="Q25" s="111" t="s">
        <v>9245</v>
      </c>
      <c r="R25" s="112">
        <v>-185.9</v>
      </c>
      <c r="S25" s="112" t="s">
        <v>9420</v>
      </c>
      <c r="T25" s="112" t="s">
        <v>8356</v>
      </c>
      <c r="U25" s="112" t="s">
        <v>9142</v>
      </c>
      <c r="V25" s="112">
        <v>1E-4</v>
      </c>
      <c r="W25" s="112" t="s">
        <v>9248</v>
      </c>
      <c r="X25" s="112">
        <v>10</v>
      </c>
      <c r="Y25" s="112"/>
      <c r="Z25" s="1"/>
      <c r="AA25" s="1"/>
      <c r="AB25" s="1"/>
      <c r="AC25" s="1"/>
      <c r="AD25" s="1"/>
      <c r="AE25" s="1"/>
      <c r="AF25" s="111"/>
      <c r="AG25" s="112"/>
      <c r="AH25" s="112"/>
      <c r="AI25" s="112"/>
      <c r="AJ25" s="112"/>
      <c r="AK25" s="112"/>
      <c r="AL25" s="112"/>
      <c r="AM25" s="112"/>
      <c r="AN25" s="112"/>
      <c r="AO25" s="1"/>
      <c r="AP25" s="1"/>
      <c r="AQ25" s="1"/>
      <c r="AR25" s="1"/>
      <c r="AS25" s="1"/>
      <c r="AT25" s="1"/>
      <c r="AU25" s="1"/>
    </row>
    <row r="26" spans="1:47" x14ac:dyDescent="0.3">
      <c r="A26" s="1"/>
      <c r="B26" s="111"/>
      <c r="C26" s="112"/>
      <c r="D26" s="112"/>
      <c r="E26" s="112"/>
      <c r="F26" s="112"/>
      <c r="G26" s="112"/>
      <c r="H26" s="112"/>
      <c r="I26" s="112"/>
      <c r="J26" s="112"/>
      <c r="K26" s="1"/>
      <c r="L26" s="1"/>
      <c r="M26" s="1"/>
      <c r="N26" s="1"/>
      <c r="O26" s="1"/>
      <c r="P26" s="1"/>
      <c r="Q26" s="111"/>
      <c r="R26" s="112"/>
      <c r="S26" s="112"/>
      <c r="T26" s="112"/>
      <c r="U26" s="112"/>
      <c r="V26" s="112"/>
      <c r="W26" s="112"/>
      <c r="X26" s="112"/>
      <c r="Y26" s="112"/>
      <c r="Z26" s="1"/>
      <c r="AA26" s="1"/>
      <c r="AB26" s="1"/>
      <c r="AC26" s="1"/>
      <c r="AD26" s="1"/>
      <c r="AE26" s="1"/>
      <c r="AF26" s="111"/>
      <c r="AG26" s="112"/>
      <c r="AH26" s="112"/>
      <c r="AI26" s="112"/>
      <c r="AJ26" s="112"/>
      <c r="AK26" s="112"/>
      <c r="AL26" s="112"/>
      <c r="AM26" s="112"/>
      <c r="AN26" s="112"/>
      <c r="AO26" s="1"/>
      <c r="AP26" s="1"/>
      <c r="AQ26" s="1"/>
      <c r="AR26" s="1"/>
      <c r="AS26" s="1"/>
      <c r="AT26" s="1"/>
      <c r="AU26" s="1"/>
    </row>
    <row r="27" spans="1:47" x14ac:dyDescent="0.3">
      <c r="A27" s="1"/>
      <c r="B27" s="111"/>
      <c r="C27" s="112"/>
      <c r="D27" s="112"/>
      <c r="E27" s="112"/>
      <c r="F27" s="112"/>
      <c r="G27" s="112"/>
      <c r="H27" s="112"/>
      <c r="I27" s="112"/>
      <c r="J27" s="112"/>
      <c r="K27" s="1"/>
      <c r="L27" s="1"/>
      <c r="M27" s="1"/>
      <c r="N27" s="1"/>
      <c r="O27" s="1"/>
      <c r="P27" s="1"/>
      <c r="Q27" s="111"/>
      <c r="R27" s="112"/>
      <c r="S27" s="112"/>
      <c r="T27" s="112"/>
      <c r="U27" s="112"/>
      <c r="V27" s="112"/>
      <c r="W27" s="112"/>
      <c r="X27" s="112"/>
      <c r="Y27" s="112"/>
      <c r="Z27" s="1"/>
      <c r="AA27" s="1"/>
      <c r="AB27" s="1"/>
      <c r="AC27" s="1"/>
      <c r="AD27" s="1"/>
      <c r="AE27" s="1"/>
      <c r="AF27" s="111"/>
      <c r="AG27" s="112"/>
      <c r="AH27" s="112"/>
      <c r="AI27" s="112"/>
      <c r="AJ27" s="112"/>
      <c r="AK27" s="112"/>
      <c r="AL27" s="112"/>
      <c r="AM27" s="112"/>
      <c r="AN27" s="112"/>
      <c r="AO27" s="1"/>
      <c r="AP27" s="1"/>
      <c r="AQ27" s="1"/>
      <c r="AR27" s="1"/>
      <c r="AS27" s="1"/>
      <c r="AT27" s="1"/>
      <c r="AU27" s="1"/>
    </row>
    <row r="28" spans="1:47" x14ac:dyDescent="0.3">
      <c r="A28" s="1"/>
      <c r="B28" s="111" t="s">
        <v>9149</v>
      </c>
      <c r="C28" s="112" t="s">
        <v>9150</v>
      </c>
      <c r="D28" s="112" t="s">
        <v>9151</v>
      </c>
      <c r="E28" s="112" t="s">
        <v>9134</v>
      </c>
      <c r="F28" s="112" t="s">
        <v>9152</v>
      </c>
      <c r="G28" s="112" t="s">
        <v>9153</v>
      </c>
      <c r="H28" s="112" t="s">
        <v>9154</v>
      </c>
      <c r="I28" s="112" t="s">
        <v>9155</v>
      </c>
      <c r="J28" s="112" t="s">
        <v>9156</v>
      </c>
      <c r="K28" s="1"/>
      <c r="L28" s="1"/>
      <c r="M28" s="1"/>
      <c r="N28" s="1"/>
      <c r="O28" s="1"/>
      <c r="P28" s="1"/>
      <c r="Q28" s="111" t="s">
        <v>9149</v>
      </c>
      <c r="R28" s="112" t="s">
        <v>9150</v>
      </c>
      <c r="S28" s="112" t="s">
        <v>9151</v>
      </c>
      <c r="T28" s="112" t="s">
        <v>9134</v>
      </c>
      <c r="U28" s="112" t="s">
        <v>9152</v>
      </c>
      <c r="V28" s="112" t="s">
        <v>9153</v>
      </c>
      <c r="W28" s="112" t="s">
        <v>9154</v>
      </c>
      <c r="X28" s="112" t="s">
        <v>9155</v>
      </c>
      <c r="Y28" s="112" t="s">
        <v>9156</v>
      </c>
      <c r="Z28" s="1"/>
      <c r="AA28" s="1"/>
      <c r="AB28" s="1"/>
      <c r="AC28" s="1"/>
      <c r="AD28" s="1"/>
      <c r="AE28" s="1"/>
      <c r="AF28" s="111"/>
      <c r="AG28" s="112"/>
      <c r="AH28" s="112"/>
      <c r="AI28" s="112"/>
      <c r="AJ28" s="112"/>
      <c r="AK28" s="112"/>
      <c r="AL28" s="112"/>
      <c r="AM28" s="112"/>
      <c r="AN28" s="112"/>
      <c r="AO28" s="1"/>
      <c r="AP28" s="1"/>
      <c r="AQ28" s="1"/>
      <c r="AR28" s="1"/>
      <c r="AS28" s="1"/>
      <c r="AT28" s="1"/>
      <c r="AU28" s="1"/>
    </row>
    <row r="29" spans="1:47" x14ac:dyDescent="0.3">
      <c r="A29" s="1"/>
      <c r="B29" s="111"/>
      <c r="C29" s="112"/>
      <c r="D29" s="112"/>
      <c r="E29" s="112"/>
      <c r="F29" s="112"/>
      <c r="G29" s="112"/>
      <c r="H29" s="112"/>
      <c r="I29" s="112"/>
      <c r="J29" s="112"/>
      <c r="K29" s="1"/>
      <c r="L29" s="1"/>
      <c r="M29" s="1"/>
      <c r="N29" s="1"/>
      <c r="O29" s="1"/>
      <c r="P29" s="1"/>
      <c r="Q29" s="111"/>
      <c r="R29" s="112"/>
      <c r="S29" s="112"/>
      <c r="T29" s="112"/>
      <c r="U29" s="112"/>
      <c r="V29" s="112"/>
      <c r="W29" s="112"/>
      <c r="X29" s="112"/>
      <c r="Y29" s="112"/>
      <c r="Z29" s="1"/>
      <c r="AA29" s="1"/>
      <c r="AB29" s="1"/>
      <c r="AC29" s="1"/>
      <c r="AD29" s="1"/>
      <c r="AE29" s="1"/>
      <c r="AF29" s="111"/>
      <c r="AG29" s="112"/>
      <c r="AH29" s="112"/>
      <c r="AI29" s="112"/>
      <c r="AJ29" s="112"/>
      <c r="AK29" s="112"/>
      <c r="AL29" s="112"/>
      <c r="AM29" s="112"/>
      <c r="AN29" s="112"/>
      <c r="AO29" s="1"/>
      <c r="AP29" s="1"/>
      <c r="AQ29" s="1"/>
      <c r="AR29" s="1"/>
      <c r="AS29" s="1"/>
      <c r="AT29" s="1"/>
      <c r="AU29" s="1"/>
    </row>
    <row r="30" spans="1:47" x14ac:dyDescent="0.3">
      <c r="A30" s="1"/>
      <c r="B30" s="111" t="s">
        <v>9247</v>
      </c>
      <c r="C30" s="112">
        <v>100</v>
      </c>
      <c r="D30" s="112">
        <v>140.5</v>
      </c>
      <c r="E30" s="112">
        <v>-40.46</v>
      </c>
      <c r="F30" s="112">
        <v>5.6879999999999997</v>
      </c>
      <c r="G30" s="112">
        <v>3</v>
      </c>
      <c r="H30" s="112">
        <v>3</v>
      </c>
      <c r="I30" s="112">
        <v>7.1130000000000004</v>
      </c>
      <c r="J30" s="112">
        <v>8</v>
      </c>
      <c r="K30" s="1"/>
      <c r="L30" s="1"/>
      <c r="M30" s="1"/>
      <c r="N30" s="1"/>
      <c r="O30" s="1"/>
      <c r="P30" s="1"/>
      <c r="Q30" s="111" t="s">
        <v>9247</v>
      </c>
      <c r="R30" s="112">
        <v>100</v>
      </c>
      <c r="S30" s="112">
        <v>153.4</v>
      </c>
      <c r="T30" s="112">
        <v>-53.42</v>
      </c>
      <c r="U30" s="112">
        <v>8.3879999999999999</v>
      </c>
      <c r="V30" s="112">
        <v>3</v>
      </c>
      <c r="W30" s="112">
        <v>3</v>
      </c>
      <c r="X30" s="112">
        <v>6.3680000000000003</v>
      </c>
      <c r="Y30" s="112">
        <v>8</v>
      </c>
      <c r="Z30" s="1"/>
      <c r="AA30" s="1"/>
      <c r="AB30" s="1"/>
      <c r="AC30" s="1"/>
      <c r="AD30" s="1"/>
      <c r="AE30" s="1"/>
      <c r="AF30" s="111"/>
      <c r="AG30" s="112"/>
      <c r="AH30" s="112"/>
      <c r="AI30" s="112"/>
      <c r="AJ30" s="112"/>
      <c r="AK30" s="112"/>
      <c r="AL30" s="112"/>
      <c r="AM30" s="112"/>
      <c r="AN30" s="112"/>
      <c r="AO30" s="1"/>
      <c r="AP30" s="1"/>
      <c r="AQ30" s="1"/>
      <c r="AR30" s="1"/>
      <c r="AS30" s="1"/>
      <c r="AT30" s="1"/>
      <c r="AU30" s="1"/>
    </row>
    <row r="31" spans="1:47" x14ac:dyDescent="0.3">
      <c r="A31" s="1"/>
      <c r="B31" s="111" t="s">
        <v>9246</v>
      </c>
      <c r="C31" s="112">
        <v>100</v>
      </c>
      <c r="D31" s="112">
        <v>178.7</v>
      </c>
      <c r="E31" s="112">
        <v>-78.650000000000006</v>
      </c>
      <c r="F31" s="112">
        <v>5.6879999999999997</v>
      </c>
      <c r="G31" s="112">
        <v>3</v>
      </c>
      <c r="H31" s="112">
        <v>3</v>
      </c>
      <c r="I31" s="112">
        <v>13.83</v>
      </c>
      <c r="J31" s="112">
        <v>8</v>
      </c>
      <c r="K31" s="1"/>
      <c r="L31" s="1"/>
      <c r="M31" s="1"/>
      <c r="N31" s="1"/>
      <c r="O31" s="1"/>
      <c r="P31" s="1"/>
      <c r="Q31" s="111" t="s">
        <v>9246</v>
      </c>
      <c r="R31" s="112">
        <v>100</v>
      </c>
      <c r="S31" s="112">
        <v>219.7</v>
      </c>
      <c r="T31" s="112">
        <v>-119.7</v>
      </c>
      <c r="U31" s="112">
        <v>8.3879999999999999</v>
      </c>
      <c r="V31" s="112">
        <v>3</v>
      </c>
      <c r="W31" s="112">
        <v>3</v>
      </c>
      <c r="X31" s="112">
        <v>14.26</v>
      </c>
      <c r="Y31" s="112">
        <v>8</v>
      </c>
      <c r="Z31" s="1"/>
      <c r="AA31" s="1"/>
      <c r="AB31" s="1"/>
      <c r="AC31" s="1"/>
      <c r="AD31" s="1"/>
      <c r="AE31" s="1"/>
      <c r="AF31" s="111"/>
      <c r="AG31" s="112"/>
      <c r="AH31" s="112"/>
      <c r="AI31" s="112"/>
      <c r="AJ31" s="112"/>
      <c r="AK31" s="112"/>
      <c r="AL31" s="112"/>
      <c r="AM31" s="112"/>
      <c r="AN31" s="112"/>
      <c r="AO31" s="1"/>
      <c r="AP31" s="1"/>
      <c r="AQ31" s="1"/>
      <c r="AR31" s="1"/>
      <c r="AS31" s="1"/>
      <c r="AT31" s="1"/>
      <c r="AU31" s="1"/>
    </row>
    <row r="32" spans="1:47" x14ac:dyDescent="0.3">
      <c r="A32" s="1"/>
      <c r="B32" s="111" t="s">
        <v>9245</v>
      </c>
      <c r="C32" s="112">
        <v>100</v>
      </c>
      <c r="D32" s="112">
        <v>242</v>
      </c>
      <c r="E32" s="112">
        <v>-142</v>
      </c>
      <c r="F32" s="112">
        <v>5.6879999999999997</v>
      </c>
      <c r="G32" s="112">
        <v>3</v>
      </c>
      <c r="H32" s="112">
        <v>3</v>
      </c>
      <c r="I32" s="112">
        <v>24.97</v>
      </c>
      <c r="J32" s="112">
        <v>8</v>
      </c>
      <c r="K32" s="1"/>
      <c r="L32" s="1"/>
      <c r="M32" s="1"/>
      <c r="N32" s="1"/>
      <c r="O32" s="1"/>
      <c r="P32" s="1"/>
      <c r="Q32" s="111" t="s">
        <v>9245</v>
      </c>
      <c r="R32" s="112">
        <v>100</v>
      </c>
      <c r="S32" s="112">
        <v>285.89999999999998</v>
      </c>
      <c r="T32" s="112">
        <v>-185.9</v>
      </c>
      <c r="U32" s="112">
        <v>8.3879999999999999</v>
      </c>
      <c r="V32" s="112">
        <v>3</v>
      </c>
      <c r="W32" s="112">
        <v>3</v>
      </c>
      <c r="X32" s="112">
        <v>22.16</v>
      </c>
      <c r="Y32" s="112">
        <v>8</v>
      </c>
      <c r="Z32" s="1"/>
      <c r="AA32" s="1"/>
      <c r="AB32" s="1"/>
      <c r="AC32" s="1"/>
      <c r="AD32" s="1"/>
      <c r="AE32" s="1"/>
      <c r="AF32" s="111"/>
      <c r="AG32" s="112"/>
      <c r="AH32" s="112"/>
      <c r="AI32" s="112"/>
      <c r="AJ32" s="112"/>
      <c r="AK32" s="112"/>
      <c r="AL32" s="112"/>
      <c r="AM32" s="112"/>
      <c r="AN32" s="112"/>
      <c r="AO32" s="1"/>
      <c r="AP32" s="1"/>
      <c r="AQ32" s="1"/>
      <c r="AR32" s="1"/>
      <c r="AS32" s="1"/>
      <c r="AT32" s="1"/>
      <c r="AU32" s="1"/>
    </row>
    <row r="33" spans="1:4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</sheetData>
  <mergeCells count="21">
    <mergeCell ref="Z17:AB17"/>
    <mergeCell ref="AF17:AH17"/>
    <mergeCell ref="AI17:AK17"/>
    <mergeCell ref="AL17:AN17"/>
    <mergeCell ref="AO17:AQ17"/>
    <mergeCell ref="D10:D13"/>
    <mergeCell ref="S10:S13"/>
    <mergeCell ref="AH10:AH13"/>
    <mergeCell ref="B17:D17"/>
    <mergeCell ref="E17:G17"/>
    <mergeCell ref="H17:J17"/>
    <mergeCell ref="K17:M17"/>
    <mergeCell ref="Q17:S17"/>
    <mergeCell ref="T17:V17"/>
    <mergeCell ref="W17:Y17"/>
    <mergeCell ref="B5:B8"/>
    <mergeCell ref="D5:D8"/>
    <mergeCell ref="Q5:Q8"/>
    <mergeCell ref="S5:S8"/>
    <mergeCell ref="AF5:AF8"/>
    <mergeCell ref="AH5:AH8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4:AR32"/>
  <sheetViews>
    <sheetView workbookViewId="0">
      <selection activeCell="AT38" sqref="A1:AT38"/>
    </sheetView>
  </sheetViews>
  <sheetFormatPr defaultColWidth="9" defaultRowHeight="15" x14ac:dyDescent="0.2"/>
  <cols>
    <col min="1" max="16384" width="9" style="1"/>
  </cols>
  <sheetData>
    <row r="4" spans="2:43" x14ac:dyDescent="0.2">
      <c r="E4" s="1" t="s">
        <v>9225</v>
      </c>
      <c r="I4" s="1" t="s">
        <v>9173</v>
      </c>
      <c r="T4" s="1" t="s">
        <v>9174</v>
      </c>
      <c r="X4" s="1" t="s">
        <v>9173</v>
      </c>
      <c r="AI4" s="1" t="s">
        <v>9225</v>
      </c>
      <c r="AM4" s="1" t="s">
        <v>9173</v>
      </c>
    </row>
    <row r="5" spans="2:43" ht="16.5" customHeight="1" x14ac:dyDescent="0.2">
      <c r="B5" s="147" t="s">
        <v>9261</v>
      </c>
      <c r="C5" s="1">
        <v>0</v>
      </c>
      <c r="D5" s="146" t="s">
        <v>9263</v>
      </c>
      <c r="E5" s="123">
        <v>13.61</v>
      </c>
      <c r="F5" s="1">
        <v>17.11</v>
      </c>
      <c r="G5" s="1">
        <v>16.22</v>
      </c>
      <c r="I5" s="1">
        <v>0.54188675730382496</v>
      </c>
      <c r="J5" s="1">
        <v>0.68385291766586731</v>
      </c>
      <c r="K5" s="1">
        <v>0.62098009188361403</v>
      </c>
      <c r="Q5" s="147" t="s">
        <v>9261</v>
      </c>
      <c r="R5" s="1">
        <v>0</v>
      </c>
      <c r="S5" s="146" t="s">
        <v>9262</v>
      </c>
      <c r="T5" s="123">
        <v>15.28</v>
      </c>
      <c r="U5" s="1">
        <v>15.2</v>
      </c>
      <c r="V5" s="1">
        <v>15.22</v>
      </c>
      <c r="X5" s="1">
        <v>0.60820182232932307</v>
      </c>
      <c r="Y5" s="1">
        <v>0.6075139888089528</v>
      </c>
      <c r="Z5" s="1">
        <v>0.58269525267993871</v>
      </c>
      <c r="AB5" s="123"/>
      <c r="AF5" s="147" t="s">
        <v>9261</v>
      </c>
      <c r="AG5" s="1">
        <v>0</v>
      </c>
      <c r="AH5" s="146" t="s">
        <v>9260</v>
      </c>
      <c r="AI5" s="123">
        <v>15.91</v>
      </c>
      <c r="AJ5" s="1">
        <v>16.170000000000002</v>
      </c>
      <c r="AK5" s="1">
        <v>14.44</v>
      </c>
      <c r="AM5" s="1">
        <v>0.63333022520363769</v>
      </c>
      <c r="AN5" s="1">
        <v>0.64628297362110321</v>
      </c>
      <c r="AO5" s="1">
        <v>0.55283307810107196</v>
      </c>
      <c r="AQ5" s="123"/>
    </row>
    <row r="6" spans="2:43" x14ac:dyDescent="0.2">
      <c r="B6" s="146"/>
      <c r="C6" s="1">
        <v>0.1</v>
      </c>
      <c r="D6" s="146"/>
      <c r="E6" s="123">
        <v>19.59</v>
      </c>
      <c r="F6" s="1">
        <v>20.56</v>
      </c>
      <c r="G6" s="1">
        <v>22.21</v>
      </c>
      <c r="I6" s="1">
        <v>0.77758399173650328</v>
      </c>
      <c r="J6" s="1">
        <v>0.81847133757961776</v>
      </c>
      <c r="K6" s="1">
        <v>0.8930438279051065</v>
      </c>
      <c r="Q6" s="146"/>
      <c r="R6" s="1">
        <v>0.1</v>
      </c>
      <c r="S6" s="146"/>
      <c r="T6" s="123">
        <v>18.34</v>
      </c>
      <c r="U6" s="1">
        <v>18.11</v>
      </c>
      <c r="V6" s="1">
        <v>22.11</v>
      </c>
      <c r="X6" s="1">
        <v>0.7283129619174511</v>
      </c>
      <c r="Y6" s="1">
        <v>0.72093949044585981</v>
      </c>
      <c r="Z6" s="1">
        <v>0.88902291917973453</v>
      </c>
      <c r="AB6" s="123"/>
      <c r="AF6" s="146"/>
      <c r="AG6" s="1">
        <v>0.1</v>
      </c>
      <c r="AH6" s="146"/>
      <c r="AI6" s="123">
        <v>20.86</v>
      </c>
      <c r="AJ6" s="1">
        <v>20.440000000000001</v>
      </c>
      <c r="AK6" s="1">
        <v>25.24</v>
      </c>
      <c r="AM6" s="1">
        <v>0.8283213662890323</v>
      </c>
      <c r="AN6" s="1">
        <v>0.81369426751592355</v>
      </c>
      <c r="AO6" s="1">
        <v>1.014877362283876</v>
      </c>
      <c r="AQ6" s="123"/>
    </row>
    <row r="7" spans="2:43" x14ac:dyDescent="0.2">
      <c r="B7" s="146"/>
      <c r="C7" s="1">
        <v>1</v>
      </c>
      <c r="D7" s="146"/>
      <c r="E7" s="123">
        <v>29.15</v>
      </c>
      <c r="F7" s="1">
        <v>25.22</v>
      </c>
      <c r="G7" s="1">
        <v>27.37</v>
      </c>
      <c r="I7" s="1">
        <v>1.1616008574966066</v>
      </c>
      <c r="J7" s="1">
        <v>1.0298080849326257</v>
      </c>
      <c r="K7" s="1">
        <v>1.0895700636942676</v>
      </c>
      <c r="Q7" s="146"/>
      <c r="R7" s="1">
        <v>1</v>
      </c>
      <c r="S7" s="146"/>
      <c r="T7" s="123">
        <v>29.97</v>
      </c>
      <c r="U7" s="1">
        <v>31.55</v>
      </c>
      <c r="V7" s="1">
        <v>27.47</v>
      </c>
      <c r="X7" s="1">
        <v>1.1945535446261057</v>
      </c>
      <c r="Y7" s="1">
        <v>1.2882809309922418</v>
      </c>
      <c r="Z7" s="1">
        <v>1.0935509554140126</v>
      </c>
      <c r="AB7" s="123"/>
      <c r="AF7" s="146"/>
      <c r="AG7" s="1">
        <v>1</v>
      </c>
      <c r="AH7" s="146"/>
      <c r="AI7" s="123">
        <v>28.88</v>
      </c>
      <c r="AJ7" s="1">
        <v>27.51</v>
      </c>
      <c r="AK7" s="1">
        <v>28.26</v>
      </c>
      <c r="AM7" s="1">
        <v>1.151038919580029</v>
      </c>
      <c r="AN7" s="1">
        <v>1.1233156390363415</v>
      </c>
      <c r="AO7" s="1">
        <v>1.125</v>
      </c>
      <c r="AQ7" s="123"/>
    </row>
    <row r="8" spans="2:43" x14ac:dyDescent="0.2">
      <c r="B8" s="146"/>
      <c r="C8" s="1">
        <v>10</v>
      </c>
      <c r="D8" s="146"/>
      <c r="E8" s="123">
        <v>37.659999999999997</v>
      </c>
      <c r="F8" s="1">
        <v>37.11</v>
      </c>
      <c r="G8" s="1">
        <v>34.200000000000003</v>
      </c>
      <c r="I8" s="1">
        <v>1.5307459625059574</v>
      </c>
      <c r="J8" s="1">
        <v>1.4627512810405991</v>
      </c>
      <c r="K8" s="1">
        <v>1.4315613227291755</v>
      </c>
      <c r="Q8" s="146"/>
      <c r="R8" s="1">
        <v>10</v>
      </c>
      <c r="S8" s="146"/>
      <c r="T8" s="123">
        <v>36.4</v>
      </c>
      <c r="U8" s="1">
        <v>35.14</v>
      </c>
      <c r="V8" s="1">
        <v>35.200000000000003</v>
      </c>
      <c r="X8" s="1">
        <v>1.4798619211195856</v>
      </c>
      <c r="Y8" s="1">
        <v>1.3851005124162397</v>
      </c>
      <c r="Z8" s="1">
        <v>1.4734198409376309</v>
      </c>
      <c r="AB8" s="123"/>
      <c r="AF8" s="146"/>
      <c r="AG8" s="1">
        <v>10</v>
      </c>
      <c r="AH8" s="146"/>
      <c r="AI8" s="123">
        <v>34.35</v>
      </c>
      <c r="AJ8" s="1">
        <v>35.880000000000003</v>
      </c>
      <c r="AK8" s="1">
        <v>32.06</v>
      </c>
      <c r="AM8" s="1">
        <v>1.396182476694688</v>
      </c>
      <c r="AN8" s="1">
        <v>1.4142688214426489</v>
      </c>
      <c r="AO8" s="1">
        <v>1.3419840937630809</v>
      </c>
      <c r="AQ8" s="123"/>
    </row>
    <row r="9" spans="2:43" x14ac:dyDescent="0.2">
      <c r="I9" s="123" t="s">
        <v>9185</v>
      </c>
      <c r="X9" s="123" t="s">
        <v>9185</v>
      </c>
      <c r="AM9" s="123" t="s">
        <v>9185</v>
      </c>
    </row>
    <row r="10" spans="2:43" x14ac:dyDescent="0.2">
      <c r="B10" s="147" t="s">
        <v>9261</v>
      </c>
      <c r="C10" s="1">
        <v>0</v>
      </c>
      <c r="D10" s="146" t="s">
        <v>9233</v>
      </c>
      <c r="E10" s="123">
        <v>25.12</v>
      </c>
      <c r="F10" s="1">
        <v>25.02</v>
      </c>
      <c r="G10" s="1">
        <v>26.12</v>
      </c>
      <c r="I10" s="1">
        <v>88.029613430818316</v>
      </c>
      <c r="J10" s="1">
        <v>111.09204492316277</v>
      </c>
      <c r="K10" s="1">
        <v>100.8783416460189</v>
      </c>
      <c r="Q10" s="147" t="s">
        <v>9261</v>
      </c>
      <c r="R10" s="1">
        <v>0</v>
      </c>
      <c r="S10" s="146" t="s">
        <v>9187</v>
      </c>
      <c r="T10" s="123">
        <v>25.12</v>
      </c>
      <c r="U10" s="1">
        <v>25.02</v>
      </c>
      <c r="V10" s="1">
        <v>26.12</v>
      </c>
      <c r="X10" s="1">
        <v>101.45653036153711</v>
      </c>
      <c r="Y10" s="1">
        <v>101.3417901554393</v>
      </c>
      <c r="Z10" s="1">
        <v>97.201679483023611</v>
      </c>
      <c r="AH10" s="146" t="s">
        <v>9187</v>
      </c>
      <c r="AI10" s="123">
        <v>25.12</v>
      </c>
      <c r="AJ10" s="1">
        <v>25.02</v>
      </c>
      <c r="AK10" s="1">
        <v>26.12</v>
      </c>
      <c r="AM10" s="1">
        <v>103.68602340683162</v>
      </c>
      <c r="AN10" s="1">
        <v>105.8065900909249</v>
      </c>
      <c r="AO10" s="1">
        <v>90.507386502243449</v>
      </c>
    </row>
    <row r="11" spans="2:43" x14ac:dyDescent="0.2">
      <c r="B11" s="146"/>
      <c r="C11" s="1">
        <v>0.1</v>
      </c>
      <c r="D11" s="146"/>
      <c r="E11" s="123">
        <v>25.19</v>
      </c>
      <c r="F11" s="1">
        <v>25.12</v>
      </c>
      <c r="G11" s="1">
        <v>24.87</v>
      </c>
      <c r="I11" s="1">
        <v>126.31867688211145</v>
      </c>
      <c r="J11" s="1">
        <v>132.96083449210724</v>
      </c>
      <c r="K11" s="1">
        <v>145.07515064293648</v>
      </c>
      <c r="Q11" s="146"/>
      <c r="R11" s="1">
        <v>0.1</v>
      </c>
      <c r="S11" s="146"/>
      <c r="T11" s="123">
        <v>25.19</v>
      </c>
      <c r="U11" s="1">
        <v>25.12</v>
      </c>
      <c r="V11" s="1">
        <v>24.87</v>
      </c>
      <c r="X11" s="1">
        <v>121.49274043685539</v>
      </c>
      <c r="Y11" s="1">
        <v>120.26274275391131</v>
      </c>
      <c r="Z11" s="1">
        <v>148.30139845096025</v>
      </c>
      <c r="AH11" s="146"/>
      <c r="AI11" s="123">
        <v>25.19</v>
      </c>
      <c r="AJ11" s="1">
        <v>25.12</v>
      </c>
      <c r="AK11" s="1">
        <v>24.87</v>
      </c>
      <c r="AM11" s="1">
        <v>135.60911062756909</v>
      </c>
      <c r="AN11" s="1">
        <v>133.21442670848887</v>
      </c>
      <c r="AO11" s="1">
        <v>166.15123320064956</v>
      </c>
    </row>
    <row r="12" spans="2:43" x14ac:dyDescent="0.2">
      <c r="B12" s="146"/>
      <c r="C12" s="1">
        <v>1</v>
      </c>
      <c r="D12" s="146"/>
      <c r="E12" s="123">
        <v>25.09</v>
      </c>
      <c r="F12" s="1">
        <v>24.49</v>
      </c>
      <c r="G12" s="1">
        <v>25.12</v>
      </c>
      <c r="I12" s="1">
        <v>188.70229447035717</v>
      </c>
      <c r="J12" s="1">
        <v>167.29253188544467</v>
      </c>
      <c r="K12" s="1">
        <v>177.0008774342887</v>
      </c>
      <c r="Q12" s="146"/>
      <c r="R12" s="1">
        <v>1</v>
      </c>
      <c r="S12" s="146"/>
      <c r="T12" s="123">
        <v>25.09</v>
      </c>
      <c r="U12" s="1">
        <v>24.49</v>
      </c>
      <c r="V12" s="1">
        <v>25.12</v>
      </c>
      <c r="X12" s="1">
        <v>199.26815987607588</v>
      </c>
      <c r="Y12" s="1">
        <v>214.9031926422461</v>
      </c>
      <c r="Z12" s="1">
        <v>182.41952200165343</v>
      </c>
      <c r="AH12" s="146"/>
      <c r="AI12" s="123">
        <v>25.09</v>
      </c>
      <c r="AJ12" s="1">
        <v>24.49</v>
      </c>
      <c r="AK12" s="1">
        <v>25.12</v>
      </c>
      <c r="AM12" s="1">
        <v>188.4430011521635</v>
      </c>
      <c r="AN12" s="1">
        <v>183.90426827478868</v>
      </c>
      <c r="AO12" s="1">
        <v>184.18002440224541</v>
      </c>
    </row>
    <row r="13" spans="2:43" x14ac:dyDescent="0.2">
      <c r="B13" s="146"/>
      <c r="C13" s="1">
        <v>10</v>
      </c>
      <c r="D13" s="146"/>
      <c r="E13" s="123">
        <v>24.6</v>
      </c>
      <c r="F13" s="1">
        <v>25.37</v>
      </c>
      <c r="G13" s="1">
        <v>23.89</v>
      </c>
      <c r="I13" s="1">
        <v>248.66999151380477</v>
      </c>
      <c r="J13" s="1">
        <v>237.62424174400346</v>
      </c>
      <c r="K13" s="1">
        <v>232.55742670179984</v>
      </c>
      <c r="Q13" s="146"/>
      <c r="R13" s="1">
        <v>10</v>
      </c>
      <c r="S13" s="146"/>
      <c r="T13" s="123">
        <v>24.6</v>
      </c>
      <c r="U13" s="1">
        <v>25.37</v>
      </c>
      <c r="V13" s="1">
        <v>23.89</v>
      </c>
      <c r="X13" s="1">
        <v>246.86156867457498</v>
      </c>
      <c r="Y13" s="1">
        <v>231.05404658858023</v>
      </c>
      <c r="Z13" s="1">
        <v>245.78694002405769</v>
      </c>
      <c r="AH13" s="146"/>
      <c r="AI13" s="123">
        <v>24.6</v>
      </c>
      <c r="AJ13" s="1">
        <v>25.37</v>
      </c>
      <c r="AK13" s="1">
        <v>23.89</v>
      </c>
      <c r="AM13" s="1">
        <v>228.57682011343564</v>
      </c>
      <c r="AN13" s="1">
        <v>231.53783648412616</v>
      </c>
      <c r="AO13" s="1">
        <v>219.70370056596394</v>
      </c>
    </row>
    <row r="17" spans="2:44" ht="16.5" customHeight="1" x14ac:dyDescent="0.2">
      <c r="B17" s="145">
        <v>0</v>
      </c>
      <c r="C17" s="145"/>
      <c r="D17" s="145"/>
      <c r="E17" s="145">
        <v>0.1</v>
      </c>
      <c r="F17" s="145"/>
      <c r="G17" s="145"/>
      <c r="H17" s="144">
        <v>1</v>
      </c>
      <c r="I17" s="144"/>
      <c r="J17" s="144"/>
      <c r="K17" s="144">
        <v>10</v>
      </c>
      <c r="L17" s="144"/>
      <c r="M17" s="144"/>
      <c r="N17" s="1" t="s">
        <v>9259</v>
      </c>
      <c r="Q17" s="145">
        <v>0</v>
      </c>
      <c r="R17" s="145"/>
      <c r="S17" s="145"/>
      <c r="T17" s="145">
        <v>0.1</v>
      </c>
      <c r="U17" s="145"/>
      <c r="V17" s="145"/>
      <c r="W17" s="144">
        <v>1</v>
      </c>
      <c r="X17" s="144"/>
      <c r="Y17" s="144"/>
      <c r="Z17" s="144">
        <v>10</v>
      </c>
      <c r="AA17" s="144"/>
      <c r="AB17" s="144"/>
      <c r="AC17" s="1" t="s">
        <v>9258</v>
      </c>
      <c r="AF17" s="145">
        <v>0</v>
      </c>
      <c r="AG17" s="145"/>
      <c r="AH17" s="145"/>
      <c r="AI17" s="145">
        <v>0.1</v>
      </c>
      <c r="AJ17" s="145"/>
      <c r="AK17" s="145"/>
      <c r="AL17" s="144">
        <v>1</v>
      </c>
      <c r="AM17" s="144"/>
      <c r="AN17" s="144"/>
      <c r="AO17" s="144">
        <v>10</v>
      </c>
      <c r="AP17" s="144"/>
      <c r="AQ17" s="144"/>
      <c r="AR17" s="1" t="s">
        <v>9258</v>
      </c>
    </row>
    <row r="18" spans="2:44" x14ac:dyDescent="0.2">
      <c r="B18" s="1">
        <v>88.029613430818316</v>
      </c>
      <c r="C18" s="1">
        <v>111.09204492316277</v>
      </c>
      <c r="D18" s="1">
        <v>100.8783416460189</v>
      </c>
      <c r="E18" s="1">
        <v>126.31867688211145</v>
      </c>
      <c r="F18" s="1">
        <v>132.96083449210724</v>
      </c>
      <c r="G18" s="1">
        <v>145.07515064293648</v>
      </c>
      <c r="H18" s="1">
        <v>188.70229447035717</v>
      </c>
      <c r="I18" s="1">
        <v>167.29253188544467</v>
      </c>
      <c r="J18" s="1">
        <v>177.0008774342887</v>
      </c>
      <c r="K18" s="1">
        <v>248.66999151380477</v>
      </c>
      <c r="L18" s="1">
        <v>237.62424174400346</v>
      </c>
      <c r="M18" s="1">
        <v>232.55742670179984</v>
      </c>
      <c r="Q18" s="1">
        <v>101.45653036153711</v>
      </c>
      <c r="R18" s="1">
        <v>101.3417901554393</v>
      </c>
      <c r="S18" s="1">
        <v>97.201679483023611</v>
      </c>
      <c r="T18" s="1">
        <v>121.49274043685539</v>
      </c>
      <c r="U18" s="1">
        <v>120.26274275391131</v>
      </c>
      <c r="V18" s="1">
        <v>148.30139845096025</v>
      </c>
      <c r="W18" s="1">
        <v>199.26815987607588</v>
      </c>
      <c r="X18" s="1">
        <v>214.9031926422461</v>
      </c>
      <c r="Y18" s="1">
        <v>182.41952200165343</v>
      </c>
      <c r="Z18" s="1">
        <v>246.86156867457498</v>
      </c>
      <c r="AA18" s="1">
        <v>231.05404658858023</v>
      </c>
      <c r="AB18" s="1">
        <v>245.78694002405769</v>
      </c>
      <c r="AF18" s="1">
        <v>103.68602340683162</v>
      </c>
      <c r="AG18" s="1">
        <v>105.8065900909249</v>
      </c>
      <c r="AH18" s="1">
        <v>90.507386502243449</v>
      </c>
      <c r="AI18" s="1">
        <v>135.60911062756909</v>
      </c>
      <c r="AJ18" s="1">
        <v>133.21442670848887</v>
      </c>
      <c r="AK18" s="1">
        <v>166.15123320064956</v>
      </c>
      <c r="AL18" s="1">
        <v>188.4430011521635</v>
      </c>
      <c r="AM18" s="1">
        <v>183.90426827478868</v>
      </c>
      <c r="AN18" s="1">
        <v>184.18002440224541</v>
      </c>
      <c r="AO18" s="1">
        <v>228.57682011343564</v>
      </c>
      <c r="AP18" s="1">
        <v>231.53783648412616</v>
      </c>
      <c r="AQ18" s="1">
        <v>219.70370056596394</v>
      </c>
    </row>
    <row r="21" spans="2:44" x14ac:dyDescent="0.2">
      <c r="B21" s="111" t="s">
        <v>9133</v>
      </c>
      <c r="C21" s="112" t="s">
        <v>9134</v>
      </c>
      <c r="D21" s="112" t="s">
        <v>9135</v>
      </c>
      <c r="E21" s="112" t="s">
        <v>9136</v>
      </c>
      <c r="F21" s="112" t="s">
        <v>9137</v>
      </c>
      <c r="G21" s="112" t="s">
        <v>9138</v>
      </c>
      <c r="H21" s="112" t="s">
        <v>9139</v>
      </c>
      <c r="I21" s="112"/>
      <c r="J21" s="112"/>
      <c r="Q21" s="111" t="s">
        <v>9133</v>
      </c>
      <c r="R21" s="112" t="s">
        <v>9134</v>
      </c>
      <c r="S21" s="112" t="s">
        <v>9135</v>
      </c>
      <c r="T21" s="112" t="s">
        <v>9136</v>
      </c>
      <c r="U21" s="112" t="s">
        <v>9137</v>
      </c>
      <c r="V21" s="112" t="s">
        <v>9138</v>
      </c>
      <c r="W21" s="112" t="s">
        <v>9139</v>
      </c>
      <c r="X21" s="112"/>
      <c r="Y21" s="112"/>
      <c r="AF21" s="111" t="s">
        <v>9133</v>
      </c>
      <c r="AG21" s="112" t="s">
        <v>9134</v>
      </c>
      <c r="AH21" s="112" t="s">
        <v>9135</v>
      </c>
      <c r="AI21" s="112" t="s">
        <v>9136</v>
      </c>
      <c r="AJ21" s="112" t="s">
        <v>9137</v>
      </c>
      <c r="AK21" s="112" t="s">
        <v>9138</v>
      </c>
      <c r="AL21" s="112" t="s">
        <v>9139</v>
      </c>
      <c r="AM21" s="112"/>
      <c r="AN21" s="112"/>
    </row>
    <row r="22" spans="2:44" x14ac:dyDescent="0.2">
      <c r="B22" s="111"/>
      <c r="C22" s="112"/>
      <c r="D22" s="112"/>
      <c r="E22" s="112"/>
      <c r="F22" s="112"/>
      <c r="G22" s="112"/>
      <c r="H22" s="112"/>
      <c r="I22" s="112"/>
      <c r="J22" s="112"/>
      <c r="Q22" s="111"/>
      <c r="R22" s="112"/>
      <c r="S22" s="112"/>
      <c r="T22" s="112"/>
      <c r="U22" s="112"/>
      <c r="V22" s="112"/>
      <c r="W22" s="112"/>
      <c r="X22" s="112"/>
      <c r="Y22" s="112"/>
      <c r="AF22" s="111"/>
      <c r="AG22" s="112"/>
      <c r="AH22" s="112"/>
      <c r="AI22" s="112"/>
      <c r="AJ22" s="112"/>
      <c r="AK22" s="112"/>
      <c r="AL22" s="112"/>
      <c r="AM22" s="112"/>
      <c r="AN22" s="112"/>
    </row>
    <row r="23" spans="2:44" x14ac:dyDescent="0.2">
      <c r="B23" s="111" t="s">
        <v>9247</v>
      </c>
      <c r="C23" s="112">
        <v>-34.78</v>
      </c>
      <c r="D23" s="112" t="s">
        <v>9257</v>
      </c>
      <c r="E23" s="112" t="s">
        <v>8356</v>
      </c>
      <c r="F23" s="112" t="s">
        <v>9165</v>
      </c>
      <c r="G23" s="112">
        <v>7.4000000000000003E-3</v>
      </c>
      <c r="H23" s="112" t="s">
        <v>9143</v>
      </c>
      <c r="I23" s="112">
        <v>0.1</v>
      </c>
      <c r="J23" s="112"/>
      <c r="Q23" s="111" t="s">
        <v>9247</v>
      </c>
      <c r="R23" s="112">
        <v>-30.02</v>
      </c>
      <c r="S23" s="112" t="s">
        <v>9256</v>
      </c>
      <c r="T23" s="112" t="s">
        <v>8356</v>
      </c>
      <c r="U23" s="112" t="s">
        <v>9147</v>
      </c>
      <c r="V23" s="112">
        <v>4.1599999999999998E-2</v>
      </c>
      <c r="W23" s="112" t="s">
        <v>9143</v>
      </c>
      <c r="X23" s="112">
        <v>0.1</v>
      </c>
      <c r="Y23" s="112"/>
      <c r="AF23" s="111" t="s">
        <v>9247</v>
      </c>
      <c r="AG23" s="112">
        <v>-44.99</v>
      </c>
      <c r="AH23" s="112" t="s">
        <v>9255</v>
      </c>
      <c r="AI23" s="112" t="s">
        <v>8356</v>
      </c>
      <c r="AJ23" s="112" t="s">
        <v>9165</v>
      </c>
      <c r="AK23" s="112">
        <v>2.0999999999999999E-3</v>
      </c>
      <c r="AL23" s="112" t="s">
        <v>9143</v>
      </c>
      <c r="AM23" s="112">
        <v>0.1</v>
      </c>
      <c r="AN23" s="112"/>
    </row>
    <row r="24" spans="2:44" x14ac:dyDescent="0.2">
      <c r="B24" s="111" t="s">
        <v>9246</v>
      </c>
      <c r="C24" s="112">
        <v>-77.67</v>
      </c>
      <c r="D24" s="112" t="s">
        <v>9254</v>
      </c>
      <c r="E24" s="112" t="s">
        <v>8356</v>
      </c>
      <c r="F24" s="112" t="s">
        <v>9142</v>
      </c>
      <c r="G24" s="112">
        <v>1E-4</v>
      </c>
      <c r="H24" s="112" t="s">
        <v>9148</v>
      </c>
      <c r="I24" s="112">
        <v>1</v>
      </c>
      <c r="J24" s="112"/>
      <c r="Q24" s="111" t="s">
        <v>9246</v>
      </c>
      <c r="R24" s="112">
        <v>-98.86</v>
      </c>
      <c r="S24" s="112" t="s">
        <v>9253</v>
      </c>
      <c r="T24" s="112" t="s">
        <v>8356</v>
      </c>
      <c r="U24" s="112" t="s">
        <v>9142</v>
      </c>
      <c r="V24" s="112">
        <v>1E-4</v>
      </c>
      <c r="W24" s="112" t="s">
        <v>9148</v>
      </c>
      <c r="X24" s="112">
        <v>1</v>
      </c>
      <c r="Y24" s="112"/>
      <c r="AF24" s="111" t="s">
        <v>9246</v>
      </c>
      <c r="AG24" s="112">
        <v>-85.51</v>
      </c>
      <c r="AH24" s="112" t="s">
        <v>9252</v>
      </c>
      <c r="AI24" s="112" t="s">
        <v>8356</v>
      </c>
      <c r="AJ24" s="112" t="s">
        <v>9142</v>
      </c>
      <c r="AK24" s="112">
        <v>1E-4</v>
      </c>
      <c r="AL24" s="112" t="s">
        <v>9148</v>
      </c>
      <c r="AM24" s="112">
        <v>1</v>
      </c>
      <c r="AN24" s="112"/>
    </row>
    <row r="25" spans="2:44" x14ac:dyDescent="0.2">
      <c r="B25" s="111" t="s">
        <v>9245</v>
      </c>
      <c r="C25" s="112">
        <v>-139.6</v>
      </c>
      <c r="D25" s="112" t="s">
        <v>9251</v>
      </c>
      <c r="E25" s="112" t="s">
        <v>8356</v>
      </c>
      <c r="F25" s="112" t="s">
        <v>9142</v>
      </c>
      <c r="G25" s="112">
        <v>1E-4</v>
      </c>
      <c r="H25" s="112" t="s">
        <v>9248</v>
      </c>
      <c r="I25" s="112">
        <v>10</v>
      </c>
      <c r="J25" s="112"/>
      <c r="Q25" s="111" t="s">
        <v>9245</v>
      </c>
      <c r="R25" s="112">
        <v>-141.19999999999999</v>
      </c>
      <c r="S25" s="112" t="s">
        <v>9250</v>
      </c>
      <c r="T25" s="112" t="s">
        <v>8356</v>
      </c>
      <c r="U25" s="112" t="s">
        <v>9142</v>
      </c>
      <c r="V25" s="112">
        <v>1E-4</v>
      </c>
      <c r="W25" s="112" t="s">
        <v>9248</v>
      </c>
      <c r="X25" s="112">
        <v>10</v>
      </c>
      <c r="Y25" s="112"/>
      <c r="AF25" s="111" t="s">
        <v>9245</v>
      </c>
      <c r="AG25" s="112">
        <v>-126.6</v>
      </c>
      <c r="AH25" s="112" t="s">
        <v>9249</v>
      </c>
      <c r="AI25" s="112" t="s">
        <v>8356</v>
      </c>
      <c r="AJ25" s="112" t="s">
        <v>9142</v>
      </c>
      <c r="AK25" s="112">
        <v>1E-4</v>
      </c>
      <c r="AL25" s="112" t="s">
        <v>9248</v>
      </c>
      <c r="AM25" s="112">
        <v>10</v>
      </c>
      <c r="AN25" s="112"/>
    </row>
    <row r="26" spans="2:44" x14ac:dyDescent="0.2">
      <c r="B26" s="111"/>
      <c r="C26" s="112"/>
      <c r="D26" s="112"/>
      <c r="E26" s="112"/>
      <c r="F26" s="112"/>
      <c r="G26" s="112"/>
      <c r="H26" s="112"/>
      <c r="I26" s="112"/>
      <c r="J26" s="112"/>
      <c r="Q26" s="111"/>
      <c r="R26" s="112"/>
      <c r="S26" s="112"/>
      <c r="T26" s="112"/>
      <c r="U26" s="112"/>
      <c r="V26" s="112"/>
      <c r="W26" s="112"/>
      <c r="X26" s="112"/>
      <c r="Y26" s="112"/>
      <c r="AF26" s="111"/>
      <c r="AG26" s="112"/>
      <c r="AH26" s="112"/>
      <c r="AI26" s="112"/>
      <c r="AJ26" s="112"/>
      <c r="AK26" s="112"/>
      <c r="AL26" s="112"/>
      <c r="AM26" s="112"/>
      <c r="AN26" s="112"/>
    </row>
    <row r="27" spans="2:44" x14ac:dyDescent="0.2">
      <c r="B27" s="111"/>
      <c r="C27" s="112"/>
      <c r="D27" s="112"/>
      <c r="E27" s="112"/>
      <c r="F27" s="112"/>
      <c r="G27" s="112"/>
      <c r="H27" s="112"/>
      <c r="I27" s="112"/>
      <c r="J27" s="112"/>
      <c r="Q27" s="111"/>
      <c r="R27" s="112"/>
      <c r="S27" s="112"/>
      <c r="T27" s="112"/>
      <c r="U27" s="112"/>
      <c r="V27" s="112"/>
      <c r="W27" s="112"/>
      <c r="X27" s="112"/>
      <c r="Y27" s="112"/>
      <c r="AF27" s="111"/>
      <c r="AG27" s="112"/>
      <c r="AH27" s="112"/>
      <c r="AI27" s="112"/>
      <c r="AJ27" s="112"/>
      <c r="AK27" s="112"/>
      <c r="AL27" s="112"/>
      <c r="AM27" s="112"/>
      <c r="AN27" s="112"/>
    </row>
    <row r="28" spans="2:44" x14ac:dyDescent="0.2">
      <c r="B28" s="111" t="s">
        <v>9149</v>
      </c>
      <c r="C28" s="112" t="s">
        <v>9150</v>
      </c>
      <c r="D28" s="112" t="s">
        <v>9151</v>
      </c>
      <c r="E28" s="112" t="s">
        <v>9134</v>
      </c>
      <c r="F28" s="112" t="s">
        <v>9152</v>
      </c>
      <c r="G28" s="112" t="s">
        <v>9153</v>
      </c>
      <c r="H28" s="112" t="s">
        <v>9154</v>
      </c>
      <c r="I28" s="112" t="s">
        <v>9155</v>
      </c>
      <c r="J28" s="112" t="s">
        <v>9156</v>
      </c>
      <c r="Q28" s="111" t="s">
        <v>9149</v>
      </c>
      <c r="R28" s="112" t="s">
        <v>9150</v>
      </c>
      <c r="S28" s="112" t="s">
        <v>9151</v>
      </c>
      <c r="T28" s="112" t="s">
        <v>9134</v>
      </c>
      <c r="U28" s="112" t="s">
        <v>9152</v>
      </c>
      <c r="V28" s="112" t="s">
        <v>9153</v>
      </c>
      <c r="W28" s="112" t="s">
        <v>9154</v>
      </c>
      <c r="X28" s="112" t="s">
        <v>9155</v>
      </c>
      <c r="Y28" s="112" t="s">
        <v>9156</v>
      </c>
      <c r="AF28" s="111" t="s">
        <v>9149</v>
      </c>
      <c r="AG28" s="112" t="s">
        <v>9150</v>
      </c>
      <c r="AH28" s="112" t="s">
        <v>9151</v>
      </c>
      <c r="AI28" s="112" t="s">
        <v>9134</v>
      </c>
      <c r="AJ28" s="112" t="s">
        <v>9152</v>
      </c>
      <c r="AK28" s="112" t="s">
        <v>9153</v>
      </c>
      <c r="AL28" s="112" t="s">
        <v>9154</v>
      </c>
      <c r="AM28" s="112" t="s">
        <v>9155</v>
      </c>
      <c r="AN28" s="112" t="s">
        <v>9156</v>
      </c>
    </row>
    <row r="29" spans="2:44" x14ac:dyDescent="0.2">
      <c r="B29" s="111"/>
      <c r="C29" s="112"/>
      <c r="D29" s="112"/>
      <c r="E29" s="112"/>
      <c r="F29" s="112"/>
      <c r="G29" s="112"/>
      <c r="H29" s="112"/>
      <c r="I29" s="112"/>
      <c r="J29" s="112"/>
      <c r="Q29" s="111"/>
      <c r="R29" s="112"/>
      <c r="S29" s="112"/>
      <c r="T29" s="112"/>
      <c r="U29" s="112"/>
      <c r="V29" s="112"/>
      <c r="W29" s="112"/>
      <c r="X29" s="112"/>
      <c r="Y29" s="112"/>
      <c r="AF29" s="111"/>
      <c r="AG29" s="112"/>
      <c r="AH29" s="112"/>
      <c r="AI29" s="112"/>
      <c r="AJ29" s="112"/>
      <c r="AK29" s="112"/>
      <c r="AL29" s="112"/>
      <c r="AM29" s="112"/>
      <c r="AN29" s="112"/>
    </row>
    <row r="30" spans="2:44" x14ac:dyDescent="0.2">
      <c r="B30" s="111" t="s">
        <v>9247</v>
      </c>
      <c r="C30" s="112">
        <v>100</v>
      </c>
      <c r="D30" s="112">
        <v>134.80000000000001</v>
      </c>
      <c r="E30" s="112">
        <v>-34.78</v>
      </c>
      <c r="F30" s="112">
        <v>8.234</v>
      </c>
      <c r="G30" s="112">
        <v>3</v>
      </c>
      <c r="H30" s="112">
        <v>3</v>
      </c>
      <c r="I30" s="112">
        <v>4.2240000000000002</v>
      </c>
      <c r="J30" s="112">
        <v>8</v>
      </c>
      <c r="Q30" s="111" t="s">
        <v>9247</v>
      </c>
      <c r="R30" s="112">
        <v>100</v>
      </c>
      <c r="S30" s="112">
        <v>130</v>
      </c>
      <c r="T30" s="112">
        <v>-30.02</v>
      </c>
      <c r="U30" s="112">
        <v>9.9909999999999997</v>
      </c>
      <c r="V30" s="112">
        <v>3</v>
      </c>
      <c r="W30" s="112">
        <v>3</v>
      </c>
      <c r="X30" s="112">
        <v>3.0049999999999999</v>
      </c>
      <c r="Y30" s="112">
        <v>8</v>
      </c>
      <c r="AF30" s="111" t="s">
        <v>9247</v>
      </c>
      <c r="AG30" s="112">
        <v>100</v>
      </c>
      <c r="AH30" s="112">
        <v>145</v>
      </c>
      <c r="AI30" s="112">
        <v>-44.99</v>
      </c>
      <c r="AJ30" s="112">
        <v>8.6630000000000003</v>
      </c>
      <c r="AK30" s="112">
        <v>3</v>
      </c>
      <c r="AL30" s="112">
        <v>3</v>
      </c>
      <c r="AM30" s="112">
        <v>5.1929999999999996</v>
      </c>
      <c r="AN30" s="112">
        <v>8</v>
      </c>
    </row>
    <row r="31" spans="2:44" x14ac:dyDescent="0.2">
      <c r="B31" s="111" t="s">
        <v>9246</v>
      </c>
      <c r="C31" s="112">
        <v>100</v>
      </c>
      <c r="D31" s="112">
        <v>177.7</v>
      </c>
      <c r="E31" s="112">
        <v>-77.67</v>
      </c>
      <c r="F31" s="112">
        <v>8.234</v>
      </c>
      <c r="G31" s="112">
        <v>3</v>
      </c>
      <c r="H31" s="112">
        <v>3</v>
      </c>
      <c r="I31" s="112">
        <v>9.4320000000000004</v>
      </c>
      <c r="J31" s="112">
        <v>8</v>
      </c>
      <c r="Q31" s="111" t="s">
        <v>9246</v>
      </c>
      <c r="R31" s="112">
        <v>100</v>
      </c>
      <c r="S31" s="112">
        <v>198.9</v>
      </c>
      <c r="T31" s="112">
        <v>-98.86</v>
      </c>
      <c r="U31" s="112">
        <v>9.9909999999999997</v>
      </c>
      <c r="V31" s="112">
        <v>3</v>
      </c>
      <c r="W31" s="112">
        <v>3</v>
      </c>
      <c r="X31" s="112">
        <v>9.8960000000000008</v>
      </c>
      <c r="Y31" s="112">
        <v>8</v>
      </c>
      <c r="AF31" s="111" t="s">
        <v>9246</v>
      </c>
      <c r="AG31" s="112">
        <v>100</v>
      </c>
      <c r="AH31" s="112">
        <v>185.5</v>
      </c>
      <c r="AI31" s="112">
        <v>-85.51</v>
      </c>
      <c r="AJ31" s="112">
        <v>8.6630000000000003</v>
      </c>
      <c r="AK31" s="112">
        <v>3</v>
      </c>
      <c r="AL31" s="112">
        <v>3</v>
      </c>
      <c r="AM31" s="112">
        <v>9.8699999999999992</v>
      </c>
      <c r="AN31" s="112">
        <v>8</v>
      </c>
    </row>
    <row r="32" spans="2:44" x14ac:dyDescent="0.2">
      <c r="B32" s="111" t="s">
        <v>9245</v>
      </c>
      <c r="C32" s="112">
        <v>100</v>
      </c>
      <c r="D32" s="112">
        <v>239.6</v>
      </c>
      <c r="E32" s="112">
        <v>-139.6</v>
      </c>
      <c r="F32" s="112">
        <v>8.234</v>
      </c>
      <c r="G32" s="112">
        <v>3</v>
      </c>
      <c r="H32" s="112">
        <v>3</v>
      </c>
      <c r="I32" s="112">
        <v>16.96</v>
      </c>
      <c r="J32" s="112">
        <v>8</v>
      </c>
      <c r="Q32" s="111" t="s">
        <v>9245</v>
      </c>
      <c r="R32" s="112">
        <v>100</v>
      </c>
      <c r="S32" s="112">
        <v>241.2</v>
      </c>
      <c r="T32" s="112">
        <v>-141.19999999999999</v>
      </c>
      <c r="U32" s="112">
        <v>9.9909999999999997</v>
      </c>
      <c r="V32" s="112">
        <v>3</v>
      </c>
      <c r="W32" s="112">
        <v>3</v>
      </c>
      <c r="X32" s="112">
        <v>14.14</v>
      </c>
      <c r="Y32" s="112">
        <v>8</v>
      </c>
      <c r="AF32" s="111" t="s">
        <v>9245</v>
      </c>
      <c r="AG32" s="112">
        <v>100</v>
      </c>
      <c r="AH32" s="112">
        <v>226.6</v>
      </c>
      <c r="AI32" s="112">
        <v>-126.6</v>
      </c>
      <c r="AJ32" s="112">
        <v>8.6630000000000003</v>
      </c>
      <c r="AK32" s="112">
        <v>3</v>
      </c>
      <c r="AL32" s="112">
        <v>3</v>
      </c>
      <c r="AM32" s="112">
        <v>14.61</v>
      </c>
      <c r="AN32" s="112">
        <v>8</v>
      </c>
    </row>
  </sheetData>
  <mergeCells count="23">
    <mergeCell ref="K17:M17"/>
    <mergeCell ref="B5:B8"/>
    <mergeCell ref="D5:D8"/>
    <mergeCell ref="D10:D13"/>
    <mergeCell ref="B17:D17"/>
    <mergeCell ref="E17:G17"/>
    <mergeCell ref="H17:J17"/>
    <mergeCell ref="B10:B13"/>
    <mergeCell ref="AF5:AF8"/>
    <mergeCell ref="AH5:AH8"/>
    <mergeCell ref="AH10:AH13"/>
    <mergeCell ref="AF17:AH17"/>
    <mergeCell ref="Q5:Q8"/>
    <mergeCell ref="S5:S8"/>
    <mergeCell ref="S10:S13"/>
    <mergeCell ref="Q17:S17"/>
    <mergeCell ref="T17:V17"/>
    <mergeCell ref="Q10:Q13"/>
    <mergeCell ref="AI17:AK17"/>
    <mergeCell ref="AL17:AN17"/>
    <mergeCell ref="AO17:AQ17"/>
    <mergeCell ref="W17:Y17"/>
    <mergeCell ref="Z17:AB17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AR30"/>
  <sheetViews>
    <sheetView workbookViewId="0">
      <selection activeCell="B8" sqref="B8:B11"/>
    </sheetView>
  </sheetViews>
  <sheetFormatPr defaultColWidth="9" defaultRowHeight="15" x14ac:dyDescent="0.2"/>
  <cols>
    <col min="1" max="16384" width="9" style="1"/>
  </cols>
  <sheetData>
    <row r="2" spans="2:44" x14ac:dyDescent="0.2">
      <c r="C2" s="1" t="s">
        <v>9284</v>
      </c>
      <c r="E2" s="1" t="s">
        <v>9174</v>
      </c>
      <c r="I2" s="1" t="s">
        <v>9173</v>
      </c>
      <c r="R2" s="1" t="s">
        <v>9285</v>
      </c>
      <c r="T2" s="1" t="s">
        <v>9174</v>
      </c>
      <c r="X2" s="1" t="s">
        <v>9173</v>
      </c>
      <c r="AG2" s="1" t="s">
        <v>9284</v>
      </c>
      <c r="AI2" s="1" t="s">
        <v>9225</v>
      </c>
      <c r="AM2" s="1" t="s">
        <v>9173</v>
      </c>
    </row>
    <row r="3" spans="2:44" x14ac:dyDescent="0.2">
      <c r="B3" s="147" t="s">
        <v>9226</v>
      </c>
      <c r="C3" s="119" t="s">
        <v>9280</v>
      </c>
      <c r="D3" s="146" t="s">
        <v>9283</v>
      </c>
      <c r="E3" s="123">
        <v>20.02</v>
      </c>
      <c r="F3" s="1">
        <v>19.32</v>
      </c>
      <c r="G3" s="1">
        <v>20.149999999999999</v>
      </c>
      <c r="I3" s="1">
        <v>0.81541318613295</v>
      </c>
      <c r="J3" s="1">
        <v>0.78696537678207734</v>
      </c>
      <c r="K3" s="1">
        <v>0.81249999999999989</v>
      </c>
      <c r="N3" s="123"/>
      <c r="Q3" s="147" t="s">
        <v>9226</v>
      </c>
      <c r="R3" s="119" t="s">
        <v>9278</v>
      </c>
      <c r="S3" s="146" t="s">
        <v>9282</v>
      </c>
      <c r="T3" s="122">
        <v>22.57</v>
      </c>
      <c r="U3" s="120">
        <v>22.11</v>
      </c>
      <c r="V3" s="120">
        <v>21.37</v>
      </c>
      <c r="X3" s="120">
        <v>0.91944300753762509</v>
      </c>
      <c r="Y3" s="120">
        <v>0.9006109979633401</v>
      </c>
      <c r="Z3" s="120">
        <v>0.86169354838709677</v>
      </c>
      <c r="AC3" s="123"/>
      <c r="AF3" s="147" t="s">
        <v>9234</v>
      </c>
      <c r="AG3" s="119" t="s">
        <v>9280</v>
      </c>
      <c r="AH3" s="146" t="s">
        <v>9260</v>
      </c>
      <c r="AI3" s="123">
        <v>26.14</v>
      </c>
      <c r="AJ3" s="1">
        <v>25.15</v>
      </c>
      <c r="AK3" s="1">
        <v>26.11</v>
      </c>
      <c r="AM3" s="1">
        <v>1.0647473790094852</v>
      </c>
      <c r="AN3" s="1">
        <v>1.0244399185336048</v>
      </c>
      <c r="AO3" s="1">
        <v>1.0528225806451612</v>
      </c>
      <c r="AR3" s="123"/>
    </row>
    <row r="4" spans="2:44" x14ac:dyDescent="0.2">
      <c r="B4" s="147"/>
      <c r="C4" s="119" t="s">
        <v>9279</v>
      </c>
      <c r="D4" s="146"/>
      <c r="E4" s="123">
        <v>41.62</v>
      </c>
      <c r="F4" s="1">
        <v>44.48</v>
      </c>
      <c r="G4" s="1">
        <v>44.83</v>
      </c>
      <c r="I4" s="1">
        <v>1.8041653074398212</v>
      </c>
      <c r="J4" s="1">
        <v>1.8229508196721311</v>
      </c>
      <c r="K4" s="1">
        <v>1.826069246435845</v>
      </c>
      <c r="N4" s="123"/>
      <c r="Q4" s="147"/>
      <c r="R4" s="119" t="s">
        <v>9277</v>
      </c>
      <c r="S4" s="146"/>
      <c r="T4" s="122">
        <v>35.93</v>
      </c>
      <c r="U4" s="120">
        <v>39.22</v>
      </c>
      <c r="V4" s="120">
        <v>34.26</v>
      </c>
      <c r="X4" s="120">
        <v>1.5573419411372988</v>
      </c>
      <c r="Y4" s="120">
        <v>1.6073770491803279</v>
      </c>
      <c r="Z4" s="120">
        <v>1.3955193482688391</v>
      </c>
      <c r="AC4" s="123"/>
      <c r="AF4" s="147"/>
      <c r="AG4" s="119" t="s">
        <v>9279</v>
      </c>
      <c r="AH4" s="146"/>
      <c r="AI4" s="123">
        <v>37.270000000000003</v>
      </c>
      <c r="AJ4" s="1">
        <v>38.19</v>
      </c>
      <c r="AK4" s="1">
        <v>36.28</v>
      </c>
      <c r="AM4" s="1">
        <v>1.615654603086204</v>
      </c>
      <c r="AN4" s="1">
        <v>1.5651639344262296</v>
      </c>
      <c r="AO4" s="1">
        <v>1.4778004073319755</v>
      </c>
      <c r="AR4" s="123"/>
    </row>
    <row r="5" spans="2:44" x14ac:dyDescent="0.2">
      <c r="B5" s="147"/>
      <c r="C5" s="119" t="s">
        <v>9280</v>
      </c>
      <c r="D5" s="146"/>
      <c r="E5" s="123">
        <v>15.57</v>
      </c>
      <c r="F5" s="1">
        <v>13.33</v>
      </c>
      <c r="G5" s="1">
        <v>14.13</v>
      </c>
      <c r="I5" s="1">
        <v>0.60007925281281882</v>
      </c>
      <c r="J5" s="1">
        <v>0.51586687306501544</v>
      </c>
      <c r="K5" s="1">
        <v>0.56542617046818733</v>
      </c>
      <c r="N5" s="123"/>
      <c r="Q5" s="147"/>
      <c r="R5" s="119" t="s">
        <v>9280</v>
      </c>
      <c r="S5" s="146"/>
      <c r="T5" s="122">
        <v>13.36</v>
      </c>
      <c r="U5" s="120">
        <v>10.47</v>
      </c>
      <c r="V5" s="120">
        <v>11.12</v>
      </c>
      <c r="X5" s="120">
        <v>0.51493589806101259</v>
      </c>
      <c r="Y5" s="120">
        <v>0.4051857585139319</v>
      </c>
      <c r="Z5" s="120">
        <v>0.44497799119647857</v>
      </c>
      <c r="AC5" s="123"/>
      <c r="AF5" s="147"/>
      <c r="AG5" s="119" t="s">
        <v>9278</v>
      </c>
      <c r="AH5" s="146"/>
      <c r="AI5" s="123">
        <v>13.78</v>
      </c>
      <c r="AJ5" s="1">
        <v>12.55</v>
      </c>
      <c r="AK5" s="1">
        <v>15.13</v>
      </c>
      <c r="AM5" s="1">
        <v>0.53123098149077486</v>
      </c>
      <c r="AN5" s="1">
        <v>0.48568111455108365</v>
      </c>
      <c r="AO5" s="1">
        <v>0.60544217687074842</v>
      </c>
      <c r="AR5" s="123"/>
    </row>
    <row r="6" spans="2:44" x14ac:dyDescent="0.2">
      <c r="B6" s="147"/>
      <c r="C6" s="119" t="s">
        <v>9277</v>
      </c>
      <c r="D6" s="146"/>
      <c r="E6" s="123">
        <v>22.79</v>
      </c>
      <c r="F6" s="1">
        <v>22.87</v>
      </c>
      <c r="G6" s="1">
        <v>22.89</v>
      </c>
      <c r="I6" s="1">
        <v>0.86219231727627987</v>
      </c>
      <c r="J6" s="1">
        <v>0.90717969059896864</v>
      </c>
      <c r="K6" s="1">
        <v>0.892049883086516</v>
      </c>
      <c r="N6" s="123"/>
      <c r="Q6" s="147"/>
      <c r="R6" s="119" t="s">
        <v>9279</v>
      </c>
      <c r="S6" s="146"/>
      <c r="T6" s="122">
        <v>28.14</v>
      </c>
      <c r="U6" s="120">
        <v>28.2</v>
      </c>
      <c r="V6" s="120">
        <v>33.25</v>
      </c>
      <c r="X6" s="120">
        <v>1.0645581335399816</v>
      </c>
      <c r="Y6" s="120">
        <v>1.1186037286790955</v>
      </c>
      <c r="Z6" s="120">
        <v>1.2957911145752143</v>
      </c>
      <c r="AC6" s="123"/>
      <c r="AF6" s="147"/>
      <c r="AG6" s="119" t="s">
        <v>9279</v>
      </c>
      <c r="AH6" s="146"/>
      <c r="AI6" s="123">
        <v>22.8</v>
      </c>
      <c r="AJ6" s="1">
        <v>24.11</v>
      </c>
      <c r="AK6" s="1">
        <v>22.48</v>
      </c>
      <c r="AM6" s="1">
        <v>0.86273337786603055</v>
      </c>
      <c r="AN6" s="1">
        <v>0.95636652122173738</v>
      </c>
      <c r="AO6" s="1">
        <v>0.87607170693686676</v>
      </c>
      <c r="AR6" s="123"/>
    </row>
    <row r="7" spans="2:44" x14ac:dyDescent="0.2">
      <c r="I7" s="123" t="s">
        <v>9185</v>
      </c>
      <c r="N7" s="123"/>
      <c r="X7" s="123" t="s">
        <v>9185</v>
      </c>
      <c r="AC7" s="123"/>
      <c r="AM7" s="123" t="s">
        <v>9185</v>
      </c>
      <c r="AR7" s="123"/>
    </row>
    <row r="8" spans="2:44" x14ac:dyDescent="0.2">
      <c r="B8" s="146" t="s">
        <v>9230</v>
      </c>
      <c r="C8" s="119" t="s">
        <v>9280</v>
      </c>
      <c r="D8" s="146" t="s">
        <v>9187</v>
      </c>
      <c r="E8" s="123">
        <v>24.55</v>
      </c>
      <c r="F8" s="1">
        <v>24.55</v>
      </c>
      <c r="G8" s="1">
        <v>24.8</v>
      </c>
      <c r="I8" s="1">
        <v>101.29865724783969</v>
      </c>
      <c r="J8" s="1">
        <v>97.76459017866172</v>
      </c>
      <c r="K8" s="1">
        <v>100.93675257349859</v>
      </c>
      <c r="N8" s="123"/>
      <c r="Q8" s="146" t="s">
        <v>9235</v>
      </c>
      <c r="R8" s="119" t="s">
        <v>9278</v>
      </c>
      <c r="S8" s="146" t="s">
        <v>9187</v>
      </c>
      <c r="T8" s="123">
        <v>24.55</v>
      </c>
      <c r="U8" s="1">
        <v>24.55</v>
      </c>
      <c r="V8" s="1">
        <v>24.8</v>
      </c>
      <c r="X8" s="120">
        <v>102.85565539581769</v>
      </c>
      <c r="Y8" s="120">
        <v>100.7489683349515</v>
      </c>
      <c r="Z8" s="120">
        <v>96.395376269230795</v>
      </c>
      <c r="AC8" s="123"/>
      <c r="AF8" s="146" t="s">
        <v>9230</v>
      </c>
      <c r="AG8" s="119" t="s">
        <v>9280</v>
      </c>
      <c r="AH8" s="146" t="s">
        <v>9233</v>
      </c>
      <c r="AI8" s="123">
        <v>24.55</v>
      </c>
      <c r="AJ8" s="1">
        <v>24.55</v>
      </c>
      <c r="AK8" s="1">
        <v>24.8</v>
      </c>
      <c r="AM8" s="1">
        <v>101.66238366094262</v>
      </c>
      <c r="AN8" s="1">
        <v>97.813815829661081</v>
      </c>
      <c r="AO8" s="1">
        <v>100.52380050939631</v>
      </c>
      <c r="AR8" s="123"/>
    </row>
    <row r="9" spans="2:44" x14ac:dyDescent="0.2">
      <c r="B9" s="146"/>
      <c r="C9" s="119" t="s">
        <v>9279</v>
      </c>
      <c r="D9" s="146"/>
      <c r="E9" s="123">
        <v>23.07</v>
      </c>
      <c r="F9" s="1">
        <v>24.4</v>
      </c>
      <c r="G9" s="1">
        <v>24.55</v>
      </c>
      <c r="I9" s="1">
        <v>221.2578037885273</v>
      </c>
      <c r="J9" s="1">
        <v>231.64307775854462</v>
      </c>
      <c r="K9" s="1">
        <v>224.74698417671942</v>
      </c>
      <c r="N9" s="123"/>
      <c r="Q9" s="146"/>
      <c r="R9" s="119" t="s">
        <v>9279</v>
      </c>
      <c r="S9" s="146"/>
      <c r="T9" s="123">
        <v>23.07</v>
      </c>
      <c r="U9" s="1">
        <v>24.4</v>
      </c>
      <c r="V9" s="1">
        <v>24.55</v>
      </c>
      <c r="X9" s="120">
        <v>169.37884440581487</v>
      </c>
      <c r="Y9" s="120">
        <v>178.47628474616485</v>
      </c>
      <c r="Z9" s="120">
        <v>161.95077134799817</v>
      </c>
      <c r="AC9" s="123"/>
      <c r="AF9" s="146"/>
      <c r="AG9" s="119" t="s">
        <v>9279</v>
      </c>
      <c r="AH9" s="146"/>
      <c r="AI9" s="123">
        <v>23.07</v>
      </c>
      <c r="AJ9" s="1">
        <v>24.4</v>
      </c>
      <c r="AK9" s="1">
        <v>24.55</v>
      </c>
      <c r="AM9" s="1">
        <v>151.74065087525432</v>
      </c>
      <c r="AN9" s="1">
        <v>152.78240393703356</v>
      </c>
      <c r="AO9" s="1">
        <v>140.36556913762158</v>
      </c>
      <c r="AR9" s="123"/>
    </row>
    <row r="10" spans="2:44" x14ac:dyDescent="0.2">
      <c r="B10" s="146"/>
      <c r="C10" s="119" t="s">
        <v>9280</v>
      </c>
      <c r="D10" s="146"/>
      <c r="E10" s="123">
        <v>25.95</v>
      </c>
      <c r="F10" s="1">
        <v>25.84</v>
      </c>
      <c r="G10" s="1">
        <v>24.99</v>
      </c>
      <c r="I10" s="1">
        <v>73.592046709308207</v>
      </c>
      <c r="J10" s="1">
        <v>65.551406489369199</v>
      </c>
      <c r="K10" s="1">
        <v>69.590913288392301</v>
      </c>
      <c r="N10" s="123"/>
      <c r="Q10" s="146"/>
      <c r="R10" s="119" t="s">
        <v>9280</v>
      </c>
      <c r="S10" s="146"/>
      <c r="T10" s="123">
        <v>25.95</v>
      </c>
      <c r="U10" s="1">
        <v>25.84</v>
      </c>
      <c r="V10" s="1">
        <v>24.99</v>
      </c>
      <c r="X10" s="120">
        <v>56.005200304918368</v>
      </c>
      <c r="Y10" s="120">
        <v>44.99009665995942</v>
      </c>
      <c r="Z10" s="120">
        <v>51.639935337728915</v>
      </c>
      <c r="AC10" s="123"/>
      <c r="AF10" s="146"/>
      <c r="AG10" s="119" t="s">
        <v>9280</v>
      </c>
      <c r="AH10" s="146"/>
      <c r="AI10" s="123">
        <v>25.95</v>
      </c>
      <c r="AJ10" s="1">
        <v>25.84</v>
      </c>
      <c r="AK10" s="1">
        <v>24.99</v>
      </c>
      <c r="AM10" s="1">
        <v>49.892678015790864</v>
      </c>
      <c r="AN10" s="1">
        <v>47.409428875662442</v>
      </c>
      <c r="AO10" s="1">
        <v>57.506572142453315</v>
      </c>
      <c r="AR10" s="123"/>
    </row>
    <row r="11" spans="2:44" x14ac:dyDescent="0.2">
      <c r="B11" s="146"/>
      <c r="C11" s="119" t="s">
        <v>9279</v>
      </c>
      <c r="D11" s="146"/>
      <c r="E11" s="123">
        <v>26.43</v>
      </c>
      <c r="F11" s="1">
        <v>25.21</v>
      </c>
      <c r="G11" s="1">
        <v>25.66</v>
      </c>
      <c r="I11" s="1">
        <v>105.73686223608638</v>
      </c>
      <c r="J11" s="1">
        <v>115.27568014598697</v>
      </c>
      <c r="K11" s="1">
        <v>109.79075484141735</v>
      </c>
      <c r="N11" s="123"/>
      <c r="Q11" s="146"/>
      <c r="R11" s="119" t="s">
        <v>9277</v>
      </c>
      <c r="S11" s="146"/>
      <c r="T11" s="123">
        <v>26.43</v>
      </c>
      <c r="U11" s="1">
        <v>25.21</v>
      </c>
      <c r="V11" s="1">
        <v>25.66</v>
      </c>
      <c r="X11" s="120">
        <v>115.78293867185869</v>
      </c>
      <c r="Y11" s="120">
        <v>124.2049820853541</v>
      </c>
      <c r="Z11" s="120">
        <v>150.37725616034308</v>
      </c>
      <c r="AC11" s="123"/>
      <c r="AF11" s="146"/>
      <c r="AG11" s="119" t="s">
        <v>9277</v>
      </c>
      <c r="AH11" s="146"/>
      <c r="AI11" s="123">
        <v>26.43</v>
      </c>
      <c r="AJ11" s="1">
        <v>25.21</v>
      </c>
      <c r="AK11" s="1">
        <v>25.66</v>
      </c>
      <c r="AM11" s="1">
        <v>81.027048751095819</v>
      </c>
      <c r="AN11" s="1">
        <v>93.3550620119032</v>
      </c>
      <c r="AO11" s="1">
        <v>83.211713259418985</v>
      </c>
      <c r="AR11" s="123"/>
    </row>
    <row r="14" spans="2:44" x14ac:dyDescent="0.2">
      <c r="B14" s="144" t="s">
        <v>9226</v>
      </c>
      <c r="C14" s="144"/>
      <c r="D14" s="144"/>
      <c r="E14" s="144"/>
      <c r="F14" s="144"/>
      <c r="G14" s="144"/>
      <c r="H14" s="144" t="s">
        <v>9235</v>
      </c>
      <c r="I14" s="144"/>
      <c r="J14" s="144"/>
      <c r="K14" s="144"/>
      <c r="L14" s="144"/>
      <c r="M14" s="144"/>
      <c r="Q14" s="144" t="s">
        <v>9226</v>
      </c>
      <c r="R14" s="144"/>
      <c r="S14" s="144"/>
      <c r="T14" s="144"/>
      <c r="U14" s="144"/>
      <c r="V14" s="144"/>
      <c r="W14" s="144" t="s">
        <v>9230</v>
      </c>
      <c r="X14" s="144"/>
      <c r="Y14" s="144"/>
      <c r="Z14" s="144"/>
      <c r="AA14" s="144"/>
      <c r="AB14" s="144"/>
      <c r="AF14" s="144" t="s">
        <v>9234</v>
      </c>
      <c r="AG14" s="144"/>
      <c r="AH14" s="144"/>
      <c r="AI14" s="144"/>
      <c r="AJ14" s="144"/>
      <c r="AK14" s="144"/>
      <c r="AL14" s="144" t="s">
        <v>9235</v>
      </c>
      <c r="AM14" s="144"/>
      <c r="AN14" s="144"/>
      <c r="AO14" s="144"/>
      <c r="AP14" s="144"/>
      <c r="AQ14" s="144"/>
    </row>
    <row r="15" spans="2:44" x14ac:dyDescent="0.2">
      <c r="B15" s="145" t="s">
        <v>9278</v>
      </c>
      <c r="C15" s="145"/>
      <c r="D15" s="145"/>
      <c r="E15" s="145" t="s">
        <v>9279</v>
      </c>
      <c r="F15" s="145"/>
      <c r="G15" s="145"/>
      <c r="H15" s="144" t="s">
        <v>9280</v>
      </c>
      <c r="I15" s="144"/>
      <c r="J15" s="144"/>
      <c r="K15" s="144" t="s">
        <v>9279</v>
      </c>
      <c r="L15" s="144"/>
      <c r="M15" s="144"/>
      <c r="N15" s="1" t="s">
        <v>9276</v>
      </c>
      <c r="Q15" s="145" t="s">
        <v>9278</v>
      </c>
      <c r="R15" s="145"/>
      <c r="S15" s="145"/>
      <c r="T15" s="145" t="s">
        <v>9277</v>
      </c>
      <c r="U15" s="145"/>
      <c r="V15" s="145"/>
      <c r="W15" s="144" t="s">
        <v>9280</v>
      </c>
      <c r="X15" s="144"/>
      <c r="Y15" s="144"/>
      <c r="Z15" s="144" t="s">
        <v>9279</v>
      </c>
      <c r="AA15" s="144"/>
      <c r="AB15" s="144"/>
      <c r="AC15" s="1" t="s">
        <v>9281</v>
      </c>
      <c r="AF15" s="145" t="s">
        <v>9280</v>
      </c>
      <c r="AG15" s="145"/>
      <c r="AH15" s="145"/>
      <c r="AI15" s="145" t="s">
        <v>9279</v>
      </c>
      <c r="AJ15" s="145"/>
      <c r="AK15" s="145"/>
      <c r="AL15" s="144" t="s">
        <v>9278</v>
      </c>
      <c r="AM15" s="144"/>
      <c r="AN15" s="144"/>
      <c r="AO15" s="144" t="s">
        <v>9277</v>
      </c>
      <c r="AP15" s="144"/>
      <c r="AQ15" s="144"/>
      <c r="AR15" s="1" t="s">
        <v>9276</v>
      </c>
    </row>
    <row r="16" spans="2:44" x14ac:dyDescent="0.2">
      <c r="B16" s="1">
        <v>101.29865724783969</v>
      </c>
      <c r="C16" s="1">
        <v>97.76459017866172</v>
      </c>
      <c r="D16" s="1">
        <v>100.93675257349859</v>
      </c>
      <c r="E16" s="1">
        <v>221.2578037885273</v>
      </c>
      <c r="F16" s="1">
        <v>231.64307775854462</v>
      </c>
      <c r="G16" s="1">
        <v>224.74698417671942</v>
      </c>
      <c r="H16" s="1">
        <v>73.592046709308207</v>
      </c>
      <c r="I16" s="1">
        <v>65.551406489369199</v>
      </c>
      <c r="J16" s="1">
        <v>69.590913288392301</v>
      </c>
      <c r="K16" s="1">
        <v>105.73686223608638</v>
      </c>
      <c r="L16" s="1">
        <v>115.27568014598697</v>
      </c>
      <c r="M16" s="1">
        <v>109.79075484141735</v>
      </c>
      <c r="Q16" s="120">
        <v>102.85565539581769</v>
      </c>
      <c r="R16" s="120">
        <v>100.7489683349515</v>
      </c>
      <c r="S16" s="120">
        <v>96.395376269230795</v>
      </c>
      <c r="T16" s="120">
        <v>169.37884440581487</v>
      </c>
      <c r="U16" s="120">
        <v>178.47628474616485</v>
      </c>
      <c r="V16" s="120">
        <v>161.95077134799817</v>
      </c>
      <c r="W16" s="120">
        <v>56.005200304918368</v>
      </c>
      <c r="X16" s="120">
        <v>44.99009665995942</v>
      </c>
      <c r="Y16" s="120">
        <v>51.639935337728915</v>
      </c>
      <c r="Z16" s="120">
        <v>115.78293867185869</v>
      </c>
      <c r="AA16" s="120">
        <v>124.2049820853541</v>
      </c>
      <c r="AB16" s="120">
        <v>150.37725616034308</v>
      </c>
      <c r="AF16" s="1">
        <v>100.37560968974223</v>
      </c>
      <c r="AG16" s="1">
        <v>96.424762591327109</v>
      </c>
      <c r="AH16" s="1">
        <v>103.19962771893067</v>
      </c>
      <c r="AI16" s="1">
        <v>157.77684437152729</v>
      </c>
      <c r="AJ16" s="1">
        <v>159.10879747479891</v>
      </c>
      <c r="AK16" s="1">
        <v>140.36556913762158</v>
      </c>
      <c r="AL16" s="1">
        <v>51.877392440128887</v>
      </c>
      <c r="AM16" s="1">
        <v>49.37255222455115</v>
      </c>
      <c r="AN16" s="1">
        <v>57.506572142453315</v>
      </c>
      <c r="AO16" s="1">
        <v>98.799721632450385</v>
      </c>
      <c r="AP16" s="1">
        <v>97.731030668549067</v>
      </c>
      <c r="AQ16" s="1">
        <v>114.19626219695228</v>
      </c>
    </row>
    <row r="19" spans="2:42" x14ac:dyDescent="0.2">
      <c r="B19" s="111" t="s">
        <v>9133</v>
      </c>
      <c r="C19" s="112" t="s">
        <v>9134</v>
      </c>
      <c r="D19" s="112" t="s">
        <v>9135</v>
      </c>
      <c r="E19" s="112" t="s">
        <v>9136</v>
      </c>
      <c r="F19" s="112" t="s">
        <v>9137</v>
      </c>
      <c r="G19" s="112" t="s">
        <v>9138</v>
      </c>
      <c r="H19" s="112" t="s">
        <v>9139</v>
      </c>
      <c r="I19" s="112"/>
      <c r="J19" s="112"/>
      <c r="Q19" s="111" t="s">
        <v>9133</v>
      </c>
      <c r="R19" s="112" t="s">
        <v>9134</v>
      </c>
      <c r="S19" s="112" t="s">
        <v>9135</v>
      </c>
      <c r="T19" s="112" t="s">
        <v>9136</v>
      </c>
      <c r="U19" s="112" t="s">
        <v>9137</v>
      </c>
      <c r="V19" s="112" t="s">
        <v>9138</v>
      </c>
      <c r="W19" s="112" t="s">
        <v>9139</v>
      </c>
      <c r="X19" s="112"/>
      <c r="Y19" s="112"/>
      <c r="AF19" s="111" t="s">
        <v>9133</v>
      </c>
      <c r="AG19" s="112" t="s">
        <v>9134</v>
      </c>
      <c r="AH19" s="112" t="s">
        <v>9135</v>
      </c>
      <c r="AI19" s="112" t="s">
        <v>9136</v>
      </c>
      <c r="AJ19" s="112" t="s">
        <v>9137</v>
      </c>
      <c r="AK19" s="112" t="s">
        <v>9138</v>
      </c>
      <c r="AL19" s="112" t="s">
        <v>9139</v>
      </c>
      <c r="AM19" s="112"/>
      <c r="AN19" s="112"/>
      <c r="AP19" s="123"/>
    </row>
    <row r="20" spans="2:42" x14ac:dyDescent="0.2">
      <c r="B20" s="111"/>
      <c r="C20" s="112"/>
      <c r="D20" s="112"/>
      <c r="E20" s="112"/>
      <c r="F20" s="112"/>
      <c r="G20" s="112"/>
      <c r="H20" s="112"/>
      <c r="I20" s="112"/>
      <c r="J20" s="112"/>
      <c r="Q20" s="111"/>
      <c r="R20" s="112"/>
      <c r="S20" s="112"/>
      <c r="T20" s="112"/>
      <c r="U20" s="112"/>
      <c r="V20" s="112"/>
      <c r="W20" s="112"/>
      <c r="X20" s="112"/>
      <c r="Y20" s="112"/>
      <c r="AF20" s="111"/>
      <c r="AG20" s="112"/>
      <c r="AH20" s="112"/>
      <c r="AI20" s="112"/>
      <c r="AJ20" s="112"/>
      <c r="AK20" s="112"/>
      <c r="AL20" s="112"/>
      <c r="AM20" s="112"/>
      <c r="AN20" s="112"/>
      <c r="AP20" s="123"/>
    </row>
    <row r="21" spans="2:42" x14ac:dyDescent="0.2">
      <c r="B21" s="111" t="s">
        <v>9266</v>
      </c>
      <c r="C21" s="112">
        <v>-125.9</v>
      </c>
      <c r="D21" s="112" t="s">
        <v>9275</v>
      </c>
      <c r="E21" s="112" t="s">
        <v>8356</v>
      </c>
      <c r="F21" s="112" t="s">
        <v>9142</v>
      </c>
      <c r="G21" s="112">
        <v>1E-4</v>
      </c>
      <c r="H21" s="112" t="s">
        <v>9143</v>
      </c>
      <c r="I21" s="112">
        <v>0.1</v>
      </c>
      <c r="J21" s="112"/>
      <c r="Q21" s="111" t="s">
        <v>9266</v>
      </c>
      <c r="R21" s="112">
        <v>-69.94</v>
      </c>
      <c r="S21" s="112" t="s">
        <v>9274</v>
      </c>
      <c r="T21" s="112" t="s">
        <v>8356</v>
      </c>
      <c r="U21" s="112" t="s">
        <v>9222</v>
      </c>
      <c r="V21" s="112">
        <v>1E-4</v>
      </c>
      <c r="W21" s="112" t="s">
        <v>9143</v>
      </c>
      <c r="X21" s="112" t="s">
        <v>9143</v>
      </c>
      <c r="Y21" s="112"/>
      <c r="AA21" s="122"/>
      <c r="AB21" s="120"/>
      <c r="AC21" s="120"/>
      <c r="AD21" s="120"/>
      <c r="AE21" s="120"/>
      <c r="AF21" s="111" t="s">
        <v>9266</v>
      </c>
      <c r="AG21" s="112">
        <v>-48.3</v>
      </c>
      <c r="AH21" s="112" t="s">
        <v>9273</v>
      </c>
      <c r="AI21" s="112" t="s">
        <v>8356</v>
      </c>
      <c r="AJ21" s="112" t="s">
        <v>9142</v>
      </c>
      <c r="AK21" s="112">
        <v>1E-4</v>
      </c>
      <c r="AL21" s="112" t="s">
        <v>9143</v>
      </c>
      <c r="AM21" s="112" t="s">
        <v>9143</v>
      </c>
      <c r="AN21" s="112"/>
      <c r="AP21" s="123"/>
    </row>
    <row r="22" spans="2:42" x14ac:dyDescent="0.2">
      <c r="B22" s="111" t="s">
        <v>9265</v>
      </c>
      <c r="C22" s="112">
        <v>30.42</v>
      </c>
      <c r="D22" s="112" t="s">
        <v>9272</v>
      </c>
      <c r="E22" s="112" t="s">
        <v>8356</v>
      </c>
      <c r="F22" s="112" t="s">
        <v>9142</v>
      </c>
      <c r="G22" s="112">
        <v>1E-4</v>
      </c>
      <c r="H22" s="112" t="s">
        <v>9148</v>
      </c>
      <c r="I22" s="112">
        <v>1</v>
      </c>
      <c r="J22" s="112"/>
      <c r="Q22" s="111" t="s">
        <v>9265</v>
      </c>
      <c r="R22" s="112">
        <v>49.12</v>
      </c>
      <c r="S22" s="112" t="s">
        <v>9271</v>
      </c>
      <c r="T22" s="112" t="s">
        <v>8356</v>
      </c>
      <c r="U22" s="112" t="s">
        <v>9165</v>
      </c>
      <c r="V22" s="112">
        <v>1.1000000000000001E-3</v>
      </c>
      <c r="W22" s="112" t="s">
        <v>9148</v>
      </c>
      <c r="X22" s="112" t="s">
        <v>9148</v>
      </c>
      <c r="Y22" s="112"/>
      <c r="AA22" s="122"/>
      <c r="AB22" s="120"/>
      <c r="AC22" s="120"/>
      <c r="AD22" s="120"/>
      <c r="AE22" s="120"/>
      <c r="AF22" s="111" t="s">
        <v>9265</v>
      </c>
      <c r="AG22" s="112">
        <v>48.4</v>
      </c>
      <c r="AH22" s="112" t="s">
        <v>9270</v>
      </c>
      <c r="AI22" s="112" t="s">
        <v>8356</v>
      </c>
      <c r="AJ22" s="112" t="s">
        <v>9142</v>
      </c>
      <c r="AK22" s="112">
        <v>1E-4</v>
      </c>
      <c r="AL22" s="112" t="s">
        <v>9148</v>
      </c>
      <c r="AM22" s="112" t="s">
        <v>9148</v>
      </c>
      <c r="AN22" s="112"/>
      <c r="AP22" s="123"/>
    </row>
    <row r="23" spans="2:42" x14ac:dyDescent="0.2">
      <c r="B23" s="111" t="s">
        <v>9264</v>
      </c>
      <c r="C23" s="112">
        <v>-10.27</v>
      </c>
      <c r="D23" s="112" t="s">
        <v>9269</v>
      </c>
      <c r="E23" s="112" t="s">
        <v>8356</v>
      </c>
      <c r="F23" s="112" t="s">
        <v>9147</v>
      </c>
      <c r="G23" s="112">
        <v>4.2500000000000003E-2</v>
      </c>
      <c r="H23" s="112" t="s">
        <v>9248</v>
      </c>
      <c r="I23" s="112">
        <v>10</v>
      </c>
      <c r="J23" s="112"/>
      <c r="Q23" s="111" t="s">
        <v>9264</v>
      </c>
      <c r="R23" s="112">
        <v>-30.12</v>
      </c>
      <c r="S23" s="112" t="s">
        <v>9268</v>
      </c>
      <c r="T23" s="112" t="s">
        <v>8356</v>
      </c>
      <c r="U23" s="112" t="s">
        <v>9147</v>
      </c>
      <c r="V23" s="112">
        <v>1.9199999999999998E-2</v>
      </c>
      <c r="W23" s="112" t="s">
        <v>9248</v>
      </c>
      <c r="X23" s="112" t="s">
        <v>9248</v>
      </c>
      <c r="Y23" s="112"/>
      <c r="AA23" s="122"/>
      <c r="AB23" s="120"/>
      <c r="AC23" s="120"/>
      <c r="AD23" s="120"/>
      <c r="AE23" s="120"/>
      <c r="AF23" s="111" t="s">
        <v>9264</v>
      </c>
      <c r="AG23" s="112">
        <v>14.14</v>
      </c>
      <c r="AH23" s="112" t="s">
        <v>9267</v>
      </c>
      <c r="AI23" s="112" t="s">
        <v>8356</v>
      </c>
      <c r="AJ23" s="112" t="s">
        <v>9147</v>
      </c>
      <c r="AK23" s="112">
        <v>3.4500000000000003E-2</v>
      </c>
      <c r="AL23" s="112" t="s">
        <v>9248</v>
      </c>
      <c r="AM23" s="112" t="s">
        <v>9248</v>
      </c>
      <c r="AN23" s="112"/>
    </row>
    <row r="24" spans="2:42" x14ac:dyDescent="0.2">
      <c r="B24" s="111"/>
      <c r="C24" s="112"/>
      <c r="D24" s="112"/>
      <c r="E24" s="112"/>
      <c r="F24" s="112"/>
      <c r="G24" s="112"/>
      <c r="H24" s="112"/>
      <c r="I24" s="112"/>
      <c r="J24" s="112"/>
      <c r="Q24" s="111"/>
      <c r="R24" s="112"/>
      <c r="S24" s="112"/>
      <c r="T24" s="112"/>
      <c r="U24" s="112"/>
      <c r="V24" s="112"/>
      <c r="W24" s="112"/>
      <c r="X24" s="112"/>
      <c r="Y24" s="112"/>
      <c r="AA24" s="122"/>
      <c r="AB24" s="120"/>
      <c r="AC24" s="120"/>
      <c r="AD24" s="120"/>
      <c r="AE24" s="120"/>
      <c r="AF24" s="111"/>
      <c r="AG24" s="112"/>
      <c r="AH24" s="112"/>
      <c r="AI24" s="112"/>
      <c r="AJ24" s="112"/>
      <c r="AK24" s="112"/>
      <c r="AL24" s="112"/>
      <c r="AM24" s="112"/>
      <c r="AN24" s="112"/>
    </row>
    <row r="25" spans="2:42" x14ac:dyDescent="0.2">
      <c r="B25" s="111"/>
      <c r="C25" s="112"/>
      <c r="D25" s="112"/>
      <c r="E25" s="112"/>
      <c r="F25" s="112"/>
      <c r="G25" s="112"/>
      <c r="H25" s="112"/>
      <c r="I25" s="112"/>
      <c r="J25" s="112"/>
      <c r="Q25" s="111"/>
      <c r="R25" s="112"/>
      <c r="S25" s="112"/>
      <c r="T25" s="112"/>
      <c r="U25" s="112"/>
      <c r="V25" s="112"/>
      <c r="W25" s="112"/>
      <c r="X25" s="112"/>
      <c r="Y25" s="112"/>
      <c r="AA25" s="120"/>
      <c r="AB25" s="120"/>
      <c r="AC25" s="120"/>
      <c r="AD25" s="120"/>
      <c r="AE25" s="120"/>
      <c r="AF25" s="111"/>
      <c r="AG25" s="112"/>
      <c r="AH25" s="112"/>
      <c r="AI25" s="112"/>
      <c r="AJ25" s="112"/>
      <c r="AK25" s="112"/>
      <c r="AL25" s="112"/>
      <c r="AM25" s="112"/>
      <c r="AN25" s="112"/>
    </row>
    <row r="26" spans="2:42" x14ac:dyDescent="0.2">
      <c r="B26" s="111" t="s">
        <v>9149</v>
      </c>
      <c r="C26" s="112" t="s">
        <v>9150</v>
      </c>
      <c r="D26" s="112" t="s">
        <v>9151</v>
      </c>
      <c r="E26" s="112" t="s">
        <v>9134</v>
      </c>
      <c r="F26" s="112" t="s">
        <v>9152</v>
      </c>
      <c r="G26" s="112" t="s">
        <v>9153</v>
      </c>
      <c r="H26" s="112" t="s">
        <v>9154</v>
      </c>
      <c r="I26" s="112" t="s">
        <v>9155</v>
      </c>
      <c r="J26" s="112" t="s">
        <v>9156</v>
      </c>
      <c r="Q26" s="111" t="s">
        <v>9149</v>
      </c>
      <c r="R26" s="112" t="s">
        <v>9150</v>
      </c>
      <c r="S26" s="112" t="s">
        <v>9151</v>
      </c>
      <c r="T26" s="112" t="s">
        <v>9134</v>
      </c>
      <c r="U26" s="112" t="s">
        <v>9152</v>
      </c>
      <c r="V26" s="112" t="s">
        <v>9153</v>
      </c>
      <c r="W26" s="112" t="s">
        <v>9154</v>
      </c>
      <c r="X26" s="112" t="s">
        <v>9155</v>
      </c>
      <c r="Y26" s="112" t="s">
        <v>9156</v>
      </c>
      <c r="AA26" s="120"/>
      <c r="AB26" s="120"/>
      <c r="AC26" s="120"/>
      <c r="AD26" s="120"/>
      <c r="AE26" s="120"/>
      <c r="AF26" s="111" t="s">
        <v>9149</v>
      </c>
      <c r="AG26" s="112" t="s">
        <v>9150</v>
      </c>
      <c r="AH26" s="112" t="s">
        <v>9151</v>
      </c>
      <c r="AI26" s="112" t="s">
        <v>9134</v>
      </c>
      <c r="AJ26" s="112" t="s">
        <v>9152</v>
      </c>
      <c r="AK26" s="112" t="s">
        <v>9153</v>
      </c>
      <c r="AL26" s="112" t="s">
        <v>9154</v>
      </c>
      <c r="AM26" s="112" t="s">
        <v>9155</v>
      </c>
      <c r="AN26" s="112" t="s">
        <v>9156</v>
      </c>
    </row>
    <row r="27" spans="2:42" x14ac:dyDescent="0.2">
      <c r="B27" s="111"/>
      <c r="C27" s="112"/>
      <c r="D27" s="112"/>
      <c r="E27" s="112"/>
      <c r="F27" s="112"/>
      <c r="G27" s="112"/>
      <c r="H27" s="112"/>
      <c r="I27" s="112"/>
      <c r="J27" s="112"/>
      <c r="Q27" s="111"/>
      <c r="R27" s="112"/>
      <c r="S27" s="112"/>
      <c r="T27" s="112"/>
      <c r="U27" s="112"/>
      <c r="V27" s="112"/>
      <c r="W27" s="112"/>
      <c r="X27" s="112"/>
      <c r="Y27" s="112"/>
      <c r="AA27" s="120"/>
      <c r="AB27" s="120"/>
      <c r="AC27" s="120"/>
      <c r="AD27" s="120"/>
      <c r="AE27" s="120"/>
      <c r="AF27" s="111"/>
      <c r="AG27" s="112"/>
      <c r="AH27" s="112"/>
      <c r="AI27" s="112"/>
      <c r="AJ27" s="112"/>
      <c r="AK27" s="112"/>
      <c r="AL27" s="112"/>
      <c r="AM27" s="112"/>
      <c r="AN27" s="112"/>
    </row>
    <row r="28" spans="2:42" x14ac:dyDescent="0.2">
      <c r="B28" s="111" t="s">
        <v>9266</v>
      </c>
      <c r="C28" s="112">
        <v>100</v>
      </c>
      <c r="D28" s="112">
        <v>225.9</v>
      </c>
      <c r="E28" s="112">
        <v>-125.9</v>
      </c>
      <c r="F28" s="112">
        <v>3.4350000000000001</v>
      </c>
      <c r="G28" s="112">
        <v>3</v>
      </c>
      <c r="H28" s="112">
        <v>3</v>
      </c>
      <c r="I28" s="112">
        <v>36.65</v>
      </c>
      <c r="J28" s="112">
        <v>8</v>
      </c>
      <c r="Q28" s="111" t="s">
        <v>9266</v>
      </c>
      <c r="R28" s="112">
        <v>100</v>
      </c>
      <c r="S28" s="112">
        <v>169.9</v>
      </c>
      <c r="T28" s="112">
        <v>-69.94</v>
      </c>
      <c r="U28" s="112">
        <v>8.52</v>
      </c>
      <c r="V28" s="112">
        <v>3</v>
      </c>
      <c r="W28" s="112">
        <v>3</v>
      </c>
      <c r="X28" s="112">
        <v>8.2080000000000002</v>
      </c>
      <c r="Y28" s="112">
        <v>8</v>
      </c>
      <c r="AA28" s="120"/>
      <c r="AB28" s="120"/>
      <c r="AC28" s="120"/>
      <c r="AD28" s="120"/>
      <c r="AE28" s="120"/>
      <c r="AF28" s="111" t="s">
        <v>9266</v>
      </c>
      <c r="AG28" s="112">
        <v>100</v>
      </c>
      <c r="AH28" s="112">
        <v>148.30000000000001</v>
      </c>
      <c r="AI28" s="112">
        <v>-48.3</v>
      </c>
      <c r="AJ28" s="112">
        <v>4.5149999999999997</v>
      </c>
      <c r="AK28" s="112">
        <v>3</v>
      </c>
      <c r="AL28" s="112">
        <v>3</v>
      </c>
      <c r="AM28" s="112">
        <v>10.7</v>
      </c>
      <c r="AN28" s="112">
        <v>8</v>
      </c>
    </row>
    <row r="29" spans="2:42" x14ac:dyDescent="0.2">
      <c r="B29" s="111" t="s">
        <v>9265</v>
      </c>
      <c r="C29" s="112">
        <v>100</v>
      </c>
      <c r="D29" s="112">
        <v>69.58</v>
      </c>
      <c r="E29" s="112">
        <v>30.42</v>
      </c>
      <c r="F29" s="112">
        <v>3.4350000000000001</v>
      </c>
      <c r="G29" s="112">
        <v>3</v>
      </c>
      <c r="H29" s="112">
        <v>3</v>
      </c>
      <c r="I29" s="112">
        <v>8.8569999999999993</v>
      </c>
      <c r="J29" s="112">
        <v>8</v>
      </c>
      <c r="Q29" s="111" t="s">
        <v>9265</v>
      </c>
      <c r="R29" s="112">
        <v>100</v>
      </c>
      <c r="S29" s="112">
        <v>50.88</v>
      </c>
      <c r="T29" s="112">
        <v>49.12</v>
      </c>
      <c r="U29" s="112">
        <v>8.52</v>
      </c>
      <c r="V29" s="112">
        <v>3</v>
      </c>
      <c r="W29" s="112">
        <v>3</v>
      </c>
      <c r="X29" s="112">
        <v>5.7649999999999997</v>
      </c>
      <c r="Y29" s="112">
        <v>8</v>
      </c>
      <c r="AA29" s="120"/>
      <c r="AB29" s="120"/>
      <c r="AC29" s="120"/>
      <c r="AD29" s="120"/>
      <c r="AE29" s="120"/>
      <c r="AF29" s="111" t="s">
        <v>9265</v>
      </c>
      <c r="AG29" s="112">
        <v>100</v>
      </c>
      <c r="AH29" s="112">
        <v>51.6</v>
      </c>
      <c r="AI29" s="112">
        <v>48.4</v>
      </c>
      <c r="AJ29" s="112">
        <v>4.5149999999999997</v>
      </c>
      <c r="AK29" s="112">
        <v>3</v>
      </c>
      <c r="AL29" s="112">
        <v>3</v>
      </c>
      <c r="AM29" s="112">
        <v>10.72</v>
      </c>
      <c r="AN29" s="112">
        <v>8</v>
      </c>
    </row>
    <row r="30" spans="2:42" x14ac:dyDescent="0.2">
      <c r="B30" s="111" t="s">
        <v>9264</v>
      </c>
      <c r="C30" s="112">
        <v>100</v>
      </c>
      <c r="D30" s="112">
        <v>110.3</v>
      </c>
      <c r="E30" s="112">
        <v>-10.27</v>
      </c>
      <c r="F30" s="112">
        <v>3.4350000000000001</v>
      </c>
      <c r="G30" s="112">
        <v>3</v>
      </c>
      <c r="H30" s="112">
        <v>3</v>
      </c>
      <c r="I30" s="112">
        <v>2.9889999999999999</v>
      </c>
      <c r="J30" s="112">
        <v>8</v>
      </c>
      <c r="Q30" s="111" t="s">
        <v>9264</v>
      </c>
      <c r="R30" s="112">
        <v>100</v>
      </c>
      <c r="S30" s="112">
        <v>130.1</v>
      </c>
      <c r="T30" s="112">
        <v>-30.12</v>
      </c>
      <c r="U30" s="112">
        <v>8.52</v>
      </c>
      <c r="V30" s="112">
        <v>3</v>
      </c>
      <c r="W30" s="112">
        <v>3</v>
      </c>
      <c r="X30" s="112">
        <v>3.5350000000000001</v>
      </c>
      <c r="Y30" s="112">
        <v>8</v>
      </c>
      <c r="AA30" s="120"/>
      <c r="AB30" s="120"/>
      <c r="AC30" s="120"/>
      <c r="AD30" s="120"/>
      <c r="AE30" s="120"/>
      <c r="AF30" s="111" t="s">
        <v>9264</v>
      </c>
      <c r="AG30" s="112">
        <v>100</v>
      </c>
      <c r="AH30" s="112">
        <v>85.86</v>
      </c>
      <c r="AI30" s="112">
        <v>14.14</v>
      </c>
      <c r="AJ30" s="112">
        <v>4.5149999999999997</v>
      </c>
      <c r="AK30" s="112">
        <v>3</v>
      </c>
      <c r="AL30" s="112">
        <v>3</v>
      </c>
      <c r="AM30" s="112">
        <v>3.1309999999999998</v>
      </c>
      <c r="AN30" s="112">
        <v>8</v>
      </c>
    </row>
  </sheetData>
  <mergeCells count="30">
    <mergeCell ref="Q15:S15"/>
    <mergeCell ref="T15:V15"/>
    <mergeCell ref="K15:M15"/>
    <mergeCell ref="B8:B11"/>
    <mergeCell ref="B14:G14"/>
    <mergeCell ref="H14:M14"/>
    <mergeCell ref="B15:D15"/>
    <mergeCell ref="E15:G15"/>
    <mergeCell ref="H15:J15"/>
    <mergeCell ref="Q3:Q6"/>
    <mergeCell ref="Q8:Q11"/>
    <mergeCell ref="Q14:V14"/>
    <mergeCell ref="B3:B6"/>
    <mergeCell ref="D3:D6"/>
    <mergeCell ref="D8:D11"/>
    <mergeCell ref="S3:S6"/>
    <mergeCell ref="S8:S11"/>
    <mergeCell ref="AO15:AQ15"/>
    <mergeCell ref="W14:AB14"/>
    <mergeCell ref="AH3:AH6"/>
    <mergeCell ref="AF8:AF11"/>
    <mergeCell ref="AH8:AH11"/>
    <mergeCell ref="AF14:AK14"/>
    <mergeCell ref="AL14:AQ14"/>
    <mergeCell ref="W15:Y15"/>
    <mergeCell ref="Z15:AB15"/>
    <mergeCell ref="AF3:AF6"/>
    <mergeCell ref="AF15:AH15"/>
    <mergeCell ref="AI15:AK15"/>
    <mergeCell ref="AL15:AN15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BD32"/>
  <sheetViews>
    <sheetView workbookViewId="0">
      <selection sqref="A1:XFD1048576"/>
    </sheetView>
  </sheetViews>
  <sheetFormatPr defaultColWidth="9" defaultRowHeight="15" x14ac:dyDescent="0.2"/>
  <cols>
    <col min="1" max="16384" width="9" style="1"/>
  </cols>
  <sheetData>
    <row r="2" spans="2:56" x14ac:dyDescent="0.2">
      <c r="E2" s="1" t="s">
        <v>9174</v>
      </c>
      <c r="I2" s="1" t="s">
        <v>9173</v>
      </c>
      <c r="S2" s="1" t="s">
        <v>9174</v>
      </c>
      <c r="W2" s="1" t="s">
        <v>9173</v>
      </c>
      <c r="AG2" s="1" t="s">
        <v>9174</v>
      </c>
      <c r="AK2" s="1" t="s">
        <v>9173</v>
      </c>
      <c r="AU2" s="1" t="s">
        <v>9174</v>
      </c>
      <c r="AY2" s="1" t="s">
        <v>9173</v>
      </c>
    </row>
    <row r="3" spans="2:56" x14ac:dyDescent="0.2">
      <c r="B3" s="147" t="s">
        <v>9299</v>
      </c>
      <c r="C3" s="1">
        <v>0</v>
      </c>
      <c r="D3" s="146" t="s">
        <v>9227</v>
      </c>
      <c r="E3" s="123">
        <v>17.32</v>
      </c>
      <c r="F3" s="1">
        <v>16.47</v>
      </c>
      <c r="G3" s="1">
        <v>18.34</v>
      </c>
      <c r="I3" s="1">
        <v>0.69714175227522956</v>
      </c>
      <c r="J3" s="1">
        <v>0.68801052953593089</v>
      </c>
      <c r="K3" s="1">
        <v>0.74818589685646564</v>
      </c>
      <c r="P3" s="147" t="s">
        <v>9299</v>
      </c>
      <c r="Q3" s="1">
        <v>0</v>
      </c>
      <c r="R3" s="146" t="s">
        <v>9263</v>
      </c>
      <c r="S3" s="123">
        <v>34.880000000000003</v>
      </c>
      <c r="T3" s="123">
        <v>33.520000000000003</v>
      </c>
      <c r="U3" s="123">
        <v>36.14</v>
      </c>
      <c r="W3" s="1">
        <v>1.4037041191697379</v>
      </c>
      <c r="X3" s="1">
        <v>1.4002816432746583</v>
      </c>
      <c r="Y3" s="1">
        <v>1.4744804687954398</v>
      </c>
      <c r="AD3" s="147" t="s">
        <v>9299</v>
      </c>
      <c r="AE3" s="1">
        <v>0</v>
      </c>
      <c r="AF3" s="146" t="s">
        <v>9282</v>
      </c>
      <c r="AG3" s="123">
        <v>38.71</v>
      </c>
      <c r="AH3" s="123">
        <v>37.46</v>
      </c>
      <c r="AI3" s="123">
        <v>38.97</v>
      </c>
      <c r="AK3" s="1">
        <v>1.5577297495019351</v>
      </c>
      <c r="AL3" s="1">
        <v>1.5648984013188054</v>
      </c>
      <c r="AM3" s="1">
        <v>1.5899280214708578</v>
      </c>
      <c r="AR3" s="147" t="s">
        <v>9299</v>
      </c>
      <c r="AS3" s="1">
        <v>0</v>
      </c>
      <c r="AT3" s="146" t="s">
        <v>9260</v>
      </c>
      <c r="AU3" s="123">
        <v>33.51</v>
      </c>
      <c r="AV3" s="123">
        <v>30.01</v>
      </c>
      <c r="AW3" s="123">
        <v>32.75</v>
      </c>
      <c r="AY3" s="1">
        <v>1.3483712206938303</v>
      </c>
      <c r="AZ3" s="1">
        <v>1.2538559865547134</v>
      </c>
      <c r="BA3" s="1">
        <v>1.3363118432654919</v>
      </c>
    </row>
    <row r="4" spans="2:56" x14ac:dyDescent="0.2">
      <c r="B4" s="146"/>
      <c r="C4" s="1">
        <v>25</v>
      </c>
      <c r="D4" s="146"/>
      <c r="E4" s="123">
        <v>23</v>
      </c>
      <c r="F4" s="1">
        <v>22.72</v>
      </c>
      <c r="G4" s="1">
        <v>23.26</v>
      </c>
      <c r="I4" s="1">
        <v>0.94899090125588648</v>
      </c>
      <c r="J4" s="1">
        <v>0.89639782818561908</v>
      </c>
      <c r="K4" s="1">
        <v>0.90769786847920264</v>
      </c>
      <c r="P4" s="146"/>
      <c r="Q4" s="1">
        <v>25</v>
      </c>
      <c r="R4" s="146"/>
      <c r="S4" s="123">
        <v>29.4</v>
      </c>
      <c r="T4" s="123">
        <v>27.09</v>
      </c>
      <c r="U4" s="123">
        <v>29.32</v>
      </c>
      <c r="W4" s="1">
        <v>1.2131110625692143</v>
      </c>
      <c r="X4" s="1">
        <v>1.0690079737295366</v>
      </c>
      <c r="Y4" s="1">
        <v>1.1441893576458253</v>
      </c>
      <c r="AD4" s="146"/>
      <c r="AE4" s="1">
        <v>25</v>
      </c>
      <c r="AF4" s="146"/>
      <c r="AG4" s="123">
        <v>24.08</v>
      </c>
      <c r="AH4" s="123">
        <v>25.09</v>
      </c>
      <c r="AI4" s="123">
        <v>24.37</v>
      </c>
      <c r="AK4" s="1">
        <v>0.99360209933091326</v>
      </c>
      <c r="AL4" s="1">
        <v>0.99021419447824832</v>
      </c>
      <c r="AM4" s="1">
        <v>0.95108318517352375</v>
      </c>
      <c r="AR4" s="146"/>
      <c r="AS4" s="1">
        <v>25</v>
      </c>
      <c r="AT4" s="146"/>
      <c r="AU4" s="123">
        <v>28.6</v>
      </c>
      <c r="AV4" s="123">
        <v>27.54</v>
      </c>
      <c r="AW4" s="123">
        <v>29.35</v>
      </c>
      <c r="AY4" s="1">
        <v>1.1804344130490338</v>
      </c>
      <c r="AZ4" s="1">
        <v>1.0868963534832679</v>
      </c>
      <c r="BA4" s="1">
        <v>1.1456265287583129</v>
      </c>
    </row>
    <row r="5" spans="2:56" x14ac:dyDescent="0.2">
      <c r="B5" s="146"/>
      <c r="C5" s="1">
        <v>50</v>
      </c>
      <c r="D5" s="146"/>
      <c r="E5" s="123">
        <v>25.08</v>
      </c>
      <c r="F5" s="1">
        <v>28.54</v>
      </c>
      <c r="G5" s="1">
        <v>27.71</v>
      </c>
      <c r="I5" s="1">
        <v>0.97588460323614801</v>
      </c>
      <c r="J5" s="1">
        <v>1.1458171784581026</v>
      </c>
      <c r="K5" s="1">
        <v>1.1515352958725966</v>
      </c>
      <c r="P5" s="146"/>
      <c r="Q5" s="1">
        <v>50</v>
      </c>
      <c r="R5" s="146"/>
      <c r="S5" s="123">
        <v>22.24</v>
      </c>
      <c r="T5" s="123">
        <v>25.07</v>
      </c>
      <c r="U5" s="123">
        <v>22.48</v>
      </c>
      <c r="W5" s="1">
        <v>0.86552616013788131</v>
      </c>
      <c r="X5" s="1">
        <v>1.0064628014611039</v>
      </c>
      <c r="Y5" s="1">
        <v>0.93405288632887484</v>
      </c>
      <c r="AD5" s="146"/>
      <c r="AE5" s="1">
        <v>50</v>
      </c>
      <c r="AF5" s="146"/>
      <c r="AG5" s="123">
        <v>21.25</v>
      </c>
      <c r="AH5" s="123">
        <v>19.86</v>
      </c>
      <c r="AI5" s="123">
        <v>20.350000000000001</v>
      </c>
      <c r="AK5" s="1">
        <v>0.82700472295075511</v>
      </c>
      <c r="AL5" s="1">
        <v>0.79707523662860746</v>
      </c>
      <c r="AM5" s="1">
        <v>0.8455847095577872</v>
      </c>
      <c r="AR5" s="146"/>
      <c r="AS5" s="1">
        <v>50</v>
      </c>
      <c r="AT5" s="146"/>
      <c r="AU5" s="123">
        <v>21.25</v>
      </c>
      <c r="AV5" s="123">
        <v>24.83</v>
      </c>
      <c r="AW5" s="123">
        <v>23.42</v>
      </c>
      <c r="AY5" s="1">
        <v>0.82692542324337526</v>
      </c>
      <c r="AZ5" s="1">
        <v>0.99692209814969934</v>
      </c>
      <c r="BA5" s="1">
        <v>0.97296974480119613</v>
      </c>
    </row>
    <row r="6" spans="2:56" x14ac:dyDescent="0.2">
      <c r="B6" s="146"/>
      <c r="C6" s="1">
        <v>100</v>
      </c>
      <c r="D6" s="146"/>
      <c r="E6" s="123">
        <v>34.6</v>
      </c>
      <c r="F6" s="1">
        <v>32.270000000000003</v>
      </c>
      <c r="G6" s="1">
        <v>30.69</v>
      </c>
      <c r="I6" s="1">
        <v>1.3719598675794293</v>
      </c>
      <c r="J6" s="1">
        <v>1.2503374341232896</v>
      </c>
      <c r="K6" s="1">
        <v>1.1895231758006097</v>
      </c>
      <c r="P6" s="146"/>
      <c r="Q6" s="1">
        <v>100</v>
      </c>
      <c r="R6" s="146"/>
      <c r="S6" s="123">
        <v>13.48</v>
      </c>
      <c r="T6" s="123">
        <v>14.32</v>
      </c>
      <c r="U6" s="123">
        <v>12.06</v>
      </c>
      <c r="W6" s="1">
        <v>0.53452768888953028</v>
      </c>
      <c r="X6" s="1">
        <v>0.55476449600409761</v>
      </c>
      <c r="Y6" s="1">
        <v>0.46759048839103662</v>
      </c>
      <c r="AD6" s="146"/>
      <c r="AE6" s="1">
        <v>100</v>
      </c>
      <c r="AF6" s="146"/>
      <c r="AG6" s="123">
        <v>15.96</v>
      </c>
      <c r="AH6" s="123">
        <v>17.59</v>
      </c>
      <c r="AI6" s="123">
        <v>16.309999999999999</v>
      </c>
      <c r="AK6" s="1">
        <v>0.63291091536434074</v>
      </c>
      <c r="AL6" s="1">
        <v>0.68156022589757981</v>
      </c>
      <c r="AM6" s="1">
        <v>0.63221734464414159</v>
      </c>
      <c r="AR6" s="146"/>
      <c r="AS6" s="1">
        <v>100</v>
      </c>
      <c r="AT6" s="146"/>
      <c r="AU6" s="123">
        <v>16.64</v>
      </c>
      <c r="AV6" s="123">
        <v>17.600000000000001</v>
      </c>
      <c r="AW6" s="123">
        <v>14.48</v>
      </c>
      <c r="AY6" s="1">
        <v>0.6597645223870976</v>
      </c>
      <c r="AZ6" s="1">
        <v>0.68220992873693731</v>
      </c>
      <c r="BA6" s="1">
        <v>0.56111447417371829</v>
      </c>
    </row>
    <row r="7" spans="2:56" x14ac:dyDescent="0.2">
      <c r="I7" s="123" t="s">
        <v>9185</v>
      </c>
      <c r="W7" s="123" t="s">
        <v>9185</v>
      </c>
      <c r="AK7" s="123" t="s">
        <v>9185</v>
      </c>
      <c r="AY7" s="123" t="s">
        <v>9185</v>
      </c>
    </row>
    <row r="8" spans="2:56" x14ac:dyDescent="0.2">
      <c r="B8" s="147" t="s">
        <v>9299</v>
      </c>
      <c r="C8" s="1">
        <v>0</v>
      </c>
      <c r="D8" s="146" t="s">
        <v>9187</v>
      </c>
      <c r="E8" s="123">
        <v>24.85</v>
      </c>
      <c r="F8" s="123">
        <v>23.94</v>
      </c>
      <c r="G8" s="123">
        <v>24.51</v>
      </c>
      <c r="I8" s="1">
        <v>98.035336250902617</v>
      </c>
      <c r="J8" s="1">
        <v>96.751260969645301</v>
      </c>
      <c r="K8" s="1">
        <v>105.21340277945211</v>
      </c>
      <c r="P8" s="147" t="s">
        <v>9299</v>
      </c>
      <c r="Q8" s="1">
        <v>0</v>
      </c>
      <c r="R8" s="146" t="s">
        <v>9187</v>
      </c>
      <c r="S8" s="123">
        <v>24.85</v>
      </c>
      <c r="T8" s="123">
        <v>23.94</v>
      </c>
      <c r="U8" s="123">
        <v>24.51</v>
      </c>
      <c r="W8" s="1">
        <v>98.425747216635045</v>
      </c>
      <c r="X8" s="1">
        <v>98.185768048159446</v>
      </c>
      <c r="Y8" s="1">
        <v>103.38848473520548</v>
      </c>
      <c r="AF8" s="146" t="s">
        <v>9187</v>
      </c>
      <c r="AG8" s="123">
        <v>24.85</v>
      </c>
      <c r="AH8" s="123">
        <v>23.94</v>
      </c>
      <c r="AI8" s="123">
        <v>24.51</v>
      </c>
      <c r="AK8" s="1">
        <v>99.164637569367159</v>
      </c>
      <c r="AL8" s="1">
        <v>99.620991927052273</v>
      </c>
      <c r="AM8" s="1">
        <v>101.21437050358057</v>
      </c>
      <c r="AT8" s="146" t="s">
        <v>9187</v>
      </c>
      <c r="AU8" s="123">
        <v>24.85</v>
      </c>
      <c r="AV8" s="123">
        <v>23.94</v>
      </c>
      <c r="AW8" s="123">
        <v>24.51</v>
      </c>
      <c r="AY8" s="1">
        <v>102.70594274172669</v>
      </c>
      <c r="AZ8" s="1">
        <v>95.506681828461296</v>
      </c>
      <c r="BA8" s="1">
        <v>101.78737542981204</v>
      </c>
    </row>
    <row r="9" spans="2:56" x14ac:dyDescent="0.2">
      <c r="B9" s="146"/>
      <c r="C9" s="1">
        <v>25</v>
      </c>
      <c r="D9" s="146"/>
      <c r="E9" s="123">
        <v>24.23</v>
      </c>
      <c r="F9" s="123">
        <v>25.34</v>
      </c>
      <c r="G9" s="123">
        <v>25.62</v>
      </c>
      <c r="I9" s="1">
        <v>136.12595977198444</v>
      </c>
      <c r="J9" s="1">
        <v>130.28838799752776</v>
      </c>
      <c r="K9" s="1">
        <v>121.31983138053432</v>
      </c>
      <c r="P9" s="146"/>
      <c r="Q9" s="1">
        <v>25</v>
      </c>
      <c r="R9" s="146"/>
      <c r="S9" s="123">
        <v>24.23</v>
      </c>
      <c r="T9" s="123">
        <v>25.34</v>
      </c>
      <c r="U9" s="123">
        <v>25.62</v>
      </c>
      <c r="W9" s="1">
        <v>86.422134551171965</v>
      </c>
      <c r="X9" s="1">
        <v>76.342354330203548</v>
      </c>
      <c r="Y9" s="1">
        <v>77.599492286293753</v>
      </c>
      <c r="AF9" s="146"/>
      <c r="AG9" s="123">
        <v>24.23</v>
      </c>
      <c r="AH9" s="123">
        <v>25.34</v>
      </c>
      <c r="AI9" s="123">
        <v>25.62</v>
      </c>
      <c r="AK9" s="1">
        <v>63.78526825006746</v>
      </c>
      <c r="AL9" s="1">
        <v>63.276580360984035</v>
      </c>
      <c r="AM9" s="1">
        <v>59.819260515558902</v>
      </c>
      <c r="AT9" s="146"/>
      <c r="AU9" s="123">
        <v>24.23</v>
      </c>
      <c r="AV9" s="123">
        <v>25.34</v>
      </c>
      <c r="AW9" s="123">
        <v>25.62</v>
      </c>
      <c r="AY9" s="1">
        <v>87.545209726563172</v>
      </c>
      <c r="AZ9" s="1">
        <v>86.684305465557543</v>
      </c>
      <c r="BA9" s="1">
        <v>85.730477847056349</v>
      </c>
    </row>
    <row r="10" spans="2:56" x14ac:dyDescent="0.2">
      <c r="B10" s="146"/>
      <c r="C10" s="1">
        <v>50</v>
      </c>
      <c r="D10" s="146"/>
      <c r="E10" s="123">
        <v>25.7</v>
      </c>
      <c r="F10" s="123">
        <v>24.91</v>
      </c>
      <c r="G10" s="123">
        <v>24.07</v>
      </c>
      <c r="I10" s="1">
        <v>139.98366903878562</v>
      </c>
      <c r="J10" s="1">
        <v>166.54064571235071</v>
      </c>
      <c r="K10" s="1">
        <v>153.91031837285632</v>
      </c>
      <c r="P10" s="146"/>
      <c r="Q10" s="1">
        <v>50</v>
      </c>
      <c r="R10" s="146"/>
      <c r="S10" s="123">
        <v>25.7</v>
      </c>
      <c r="T10" s="123">
        <v>24.91</v>
      </c>
      <c r="U10" s="123">
        <v>24.07</v>
      </c>
      <c r="W10" s="1">
        <v>61.660156746552985</v>
      </c>
      <c r="X10" s="1">
        <v>71.875740590829935</v>
      </c>
      <c r="Y10" s="1">
        <v>63.347932108720215</v>
      </c>
      <c r="AF10" s="146"/>
      <c r="AG10" s="123">
        <v>25.7</v>
      </c>
      <c r="AH10" s="123">
        <v>24.91</v>
      </c>
      <c r="AI10" s="123">
        <v>24.07</v>
      </c>
      <c r="AK10" s="1">
        <v>53.090385107890484</v>
      </c>
      <c r="AL10" s="1">
        <v>50.934631664067055</v>
      </c>
      <c r="AM10" s="1">
        <v>53.183835880540599</v>
      </c>
      <c r="AT10" s="146"/>
      <c r="AU10" s="123">
        <v>25.7</v>
      </c>
      <c r="AV10" s="123">
        <v>24.91</v>
      </c>
      <c r="AW10" s="123">
        <v>24.07</v>
      </c>
      <c r="AY10" s="1">
        <v>61.327727153495971</v>
      </c>
      <c r="AZ10" s="1">
        <v>73.935284501008098</v>
      </c>
      <c r="BA10" s="1">
        <v>72.158892882668908</v>
      </c>
    </row>
    <row r="11" spans="2:56" x14ac:dyDescent="0.2">
      <c r="B11" s="146"/>
      <c r="C11" s="1">
        <v>100</v>
      </c>
      <c r="D11" s="146"/>
      <c r="E11" s="123">
        <v>25.22</v>
      </c>
      <c r="F11" s="123">
        <v>25.81</v>
      </c>
      <c r="G11" s="123">
        <v>25.8</v>
      </c>
      <c r="I11" s="1">
        <v>196.7978338841171</v>
      </c>
      <c r="J11" s="1">
        <v>181.73231083638402</v>
      </c>
      <c r="K11" s="1">
        <v>158.98765010119024</v>
      </c>
      <c r="P11" s="146"/>
      <c r="Q11" s="1">
        <v>100</v>
      </c>
      <c r="R11" s="146"/>
      <c r="S11" s="123">
        <v>25.22</v>
      </c>
      <c r="T11" s="123">
        <v>25.81</v>
      </c>
      <c r="U11" s="123">
        <v>25.8</v>
      </c>
      <c r="W11" s="1">
        <v>38.079797700222777</v>
      </c>
      <c r="X11" s="1">
        <v>39.618065313399477</v>
      </c>
      <c r="Y11" s="1">
        <v>31.712219882643101</v>
      </c>
      <c r="AF11" s="146"/>
      <c r="AG11" s="123">
        <v>25.22</v>
      </c>
      <c r="AH11" s="123">
        <v>25.81</v>
      </c>
      <c r="AI11" s="123">
        <v>25.8</v>
      </c>
      <c r="AK11" s="1">
        <v>40.630341403359999</v>
      </c>
      <c r="AL11" s="1">
        <v>43.55300160848784</v>
      </c>
      <c r="AM11" s="1">
        <v>39.76389723978015</v>
      </c>
      <c r="AT11" s="146"/>
      <c r="AU11" s="123">
        <v>25.22</v>
      </c>
      <c r="AV11" s="123">
        <v>25.81</v>
      </c>
      <c r="AW11" s="123">
        <v>25.8</v>
      </c>
      <c r="AY11" s="1">
        <v>48.930480884010791</v>
      </c>
      <c r="AZ11" s="1">
        <v>50.595111959293604</v>
      </c>
      <c r="BA11" s="1">
        <v>41.614242840705693</v>
      </c>
    </row>
    <row r="15" spans="2:56" x14ac:dyDescent="0.2">
      <c r="B15" s="145">
        <v>0</v>
      </c>
      <c r="C15" s="145"/>
      <c r="D15" s="145"/>
      <c r="E15" s="145">
        <v>25</v>
      </c>
      <c r="F15" s="145"/>
      <c r="G15" s="145"/>
      <c r="H15" s="144">
        <v>50</v>
      </c>
      <c r="I15" s="144"/>
      <c r="J15" s="144"/>
      <c r="K15" s="144">
        <v>100</v>
      </c>
      <c r="L15" s="144"/>
      <c r="M15" s="144"/>
      <c r="N15" s="1" t="s">
        <v>9298</v>
      </c>
      <c r="P15" s="145">
        <v>0</v>
      </c>
      <c r="Q15" s="145"/>
      <c r="R15" s="145"/>
      <c r="S15" s="145">
        <v>25</v>
      </c>
      <c r="T15" s="145"/>
      <c r="U15" s="145"/>
      <c r="V15" s="144">
        <v>50</v>
      </c>
      <c r="W15" s="144"/>
      <c r="X15" s="144"/>
      <c r="Y15" s="144">
        <v>100</v>
      </c>
      <c r="Z15" s="144"/>
      <c r="AA15" s="144"/>
      <c r="AB15" s="1" t="s">
        <v>9298</v>
      </c>
      <c r="AD15" s="145">
        <v>0</v>
      </c>
      <c r="AE15" s="145"/>
      <c r="AF15" s="145"/>
      <c r="AG15" s="145">
        <v>25</v>
      </c>
      <c r="AH15" s="145"/>
      <c r="AI15" s="145"/>
      <c r="AJ15" s="144">
        <v>50</v>
      </c>
      <c r="AK15" s="144"/>
      <c r="AL15" s="144"/>
      <c r="AM15" s="144">
        <v>100</v>
      </c>
      <c r="AN15" s="144"/>
      <c r="AO15" s="144"/>
      <c r="AP15" s="1" t="s">
        <v>9298</v>
      </c>
      <c r="AR15" s="145">
        <v>0</v>
      </c>
      <c r="AS15" s="145"/>
      <c r="AT15" s="145"/>
      <c r="AU15" s="145">
        <v>25</v>
      </c>
      <c r="AV15" s="145"/>
      <c r="AW15" s="145"/>
      <c r="AX15" s="144">
        <v>50</v>
      </c>
      <c r="AY15" s="144"/>
      <c r="AZ15" s="144"/>
      <c r="BA15" s="144">
        <v>100</v>
      </c>
      <c r="BB15" s="144"/>
      <c r="BC15" s="144"/>
      <c r="BD15" s="1" t="s">
        <v>9298</v>
      </c>
    </row>
    <row r="16" spans="2:56" x14ac:dyDescent="0.2">
      <c r="B16" s="1">
        <v>98.035336250902617</v>
      </c>
      <c r="C16" s="1">
        <v>96.751260969645301</v>
      </c>
      <c r="D16" s="1">
        <v>105.21340277945211</v>
      </c>
      <c r="E16" s="1">
        <v>136.12595977198444</v>
      </c>
      <c r="F16" s="1">
        <v>130.28838799752776</v>
      </c>
      <c r="G16" s="1">
        <v>121.31983138053432</v>
      </c>
      <c r="H16" s="1">
        <v>139.98366903878562</v>
      </c>
      <c r="I16" s="1">
        <v>166.54064571235071</v>
      </c>
      <c r="J16" s="1">
        <v>153.91031837285632</v>
      </c>
      <c r="K16" s="1">
        <v>196.7978338841171</v>
      </c>
      <c r="L16" s="1">
        <v>181.73231083638402</v>
      </c>
      <c r="M16" s="1">
        <v>158.98765010119024</v>
      </c>
      <c r="P16" s="1">
        <v>98.425747216635045</v>
      </c>
      <c r="Q16" s="1">
        <v>98.185768048159446</v>
      </c>
      <c r="R16" s="1">
        <v>103.38848473520548</v>
      </c>
      <c r="S16" s="1">
        <v>86.422134551171965</v>
      </c>
      <c r="T16" s="1">
        <v>76.342354330203548</v>
      </c>
      <c r="U16" s="1">
        <v>77.599492286293753</v>
      </c>
      <c r="V16" s="1">
        <v>61.660156746552985</v>
      </c>
      <c r="W16" s="1">
        <v>71.875740590829935</v>
      </c>
      <c r="X16" s="1">
        <v>63.347932108720215</v>
      </c>
      <c r="Y16" s="1">
        <v>38.079797700222777</v>
      </c>
      <c r="Z16" s="1">
        <v>39.618065313399477</v>
      </c>
      <c r="AA16" s="1">
        <v>31.712219882643101</v>
      </c>
      <c r="AD16" s="1">
        <v>99.164637569367159</v>
      </c>
      <c r="AE16" s="1">
        <v>99.620991927052273</v>
      </c>
      <c r="AF16" s="1">
        <v>101.21437050358057</v>
      </c>
      <c r="AG16" s="1">
        <v>63.78526825006746</v>
      </c>
      <c r="AH16" s="1">
        <v>63.276580360984035</v>
      </c>
      <c r="AI16" s="1">
        <v>59.819260515558902</v>
      </c>
      <c r="AJ16" s="1">
        <v>53.090385107890484</v>
      </c>
      <c r="AK16" s="1">
        <v>50.934631664067055</v>
      </c>
      <c r="AL16" s="1">
        <v>53.183835880540599</v>
      </c>
      <c r="AM16" s="1">
        <v>40.630341403359999</v>
      </c>
      <c r="AN16" s="1">
        <v>43.55300160848784</v>
      </c>
      <c r="AO16" s="1">
        <v>39.76389723978015</v>
      </c>
      <c r="AR16" s="1">
        <v>102.70594274172669</v>
      </c>
      <c r="AS16" s="1">
        <v>95.506681828461296</v>
      </c>
      <c r="AT16" s="1">
        <v>101.78737542981204</v>
      </c>
      <c r="AU16" s="1">
        <v>87.545209726563172</v>
      </c>
      <c r="AV16" s="1">
        <v>86.684305465557543</v>
      </c>
      <c r="AW16" s="1">
        <v>85.730477847056349</v>
      </c>
      <c r="AX16" s="1">
        <v>61.327727153495971</v>
      </c>
      <c r="AY16" s="1">
        <v>73.935284501008098</v>
      </c>
      <c r="AZ16" s="1">
        <v>72.158892882668908</v>
      </c>
      <c r="BA16" s="1">
        <v>48.930480884010791</v>
      </c>
      <c r="BB16" s="1">
        <v>50.595111959293604</v>
      </c>
      <c r="BC16" s="1">
        <v>41.614242840705693</v>
      </c>
    </row>
    <row r="19" spans="2:52" x14ac:dyDescent="0.2">
      <c r="B19" s="111" t="s">
        <v>9133</v>
      </c>
      <c r="C19" s="112" t="s">
        <v>9134</v>
      </c>
      <c r="D19" s="112" t="s">
        <v>9135</v>
      </c>
      <c r="E19" s="112" t="s">
        <v>9136</v>
      </c>
      <c r="F19" s="112" t="s">
        <v>9137</v>
      </c>
      <c r="G19" s="112" t="s">
        <v>9138</v>
      </c>
      <c r="H19" s="112" t="s">
        <v>9139</v>
      </c>
      <c r="I19" s="112"/>
      <c r="P19" s="111" t="s">
        <v>9133</v>
      </c>
      <c r="Q19" s="112" t="s">
        <v>9134</v>
      </c>
      <c r="R19" s="112" t="s">
        <v>9135</v>
      </c>
      <c r="S19" s="112" t="s">
        <v>9136</v>
      </c>
      <c r="T19" s="112" t="s">
        <v>9137</v>
      </c>
      <c r="U19" s="112" t="s">
        <v>9138</v>
      </c>
      <c r="V19" s="112" t="s">
        <v>9139</v>
      </c>
      <c r="W19" s="112"/>
      <c r="X19" s="112"/>
      <c r="AD19" s="111" t="s">
        <v>9133</v>
      </c>
      <c r="AE19" s="112" t="s">
        <v>9134</v>
      </c>
      <c r="AF19" s="112" t="s">
        <v>9135</v>
      </c>
      <c r="AG19" s="112" t="s">
        <v>9136</v>
      </c>
      <c r="AH19" s="112" t="s">
        <v>9137</v>
      </c>
      <c r="AI19" s="112" t="s">
        <v>9138</v>
      </c>
      <c r="AJ19" s="112" t="s">
        <v>9139</v>
      </c>
      <c r="AK19" s="112"/>
      <c r="AL19" s="112"/>
      <c r="AR19" s="111" t="s">
        <v>9133</v>
      </c>
      <c r="AS19" s="112" t="s">
        <v>9134</v>
      </c>
      <c r="AT19" s="112" t="s">
        <v>9135</v>
      </c>
      <c r="AU19" s="112" t="s">
        <v>9136</v>
      </c>
      <c r="AV19" s="112" t="s">
        <v>9137</v>
      </c>
      <c r="AW19" s="112" t="s">
        <v>9138</v>
      </c>
      <c r="AX19" s="112" t="s">
        <v>9139</v>
      </c>
      <c r="AY19" s="112"/>
      <c r="AZ19" s="112"/>
    </row>
    <row r="20" spans="2:52" x14ac:dyDescent="0.2">
      <c r="B20" s="111"/>
      <c r="C20" s="112"/>
      <c r="D20" s="112"/>
      <c r="E20" s="112"/>
      <c r="F20" s="112"/>
      <c r="G20" s="112"/>
      <c r="H20" s="112"/>
      <c r="I20" s="112"/>
      <c r="P20" s="111"/>
      <c r="Q20" s="112"/>
      <c r="R20" s="112"/>
      <c r="S20" s="112"/>
      <c r="T20" s="112"/>
      <c r="U20" s="112"/>
      <c r="V20" s="112"/>
      <c r="W20" s="112"/>
      <c r="X20" s="112"/>
      <c r="AD20" s="111"/>
      <c r="AE20" s="112"/>
      <c r="AF20" s="112"/>
      <c r="AG20" s="112"/>
      <c r="AH20" s="112"/>
      <c r="AI20" s="112"/>
      <c r="AJ20" s="112"/>
      <c r="AK20" s="112"/>
      <c r="AL20" s="112"/>
      <c r="AR20" s="111"/>
      <c r="AS20" s="112"/>
      <c r="AT20" s="112"/>
      <c r="AU20" s="112"/>
      <c r="AV20" s="112"/>
      <c r="AW20" s="112"/>
      <c r="AX20" s="112"/>
      <c r="AY20" s="112"/>
      <c r="AZ20" s="112"/>
    </row>
    <row r="21" spans="2:52" x14ac:dyDescent="0.2">
      <c r="B21" s="111" t="s">
        <v>9266</v>
      </c>
      <c r="C21" s="112">
        <v>-29.24</v>
      </c>
      <c r="D21" s="112" t="s">
        <v>9297</v>
      </c>
      <c r="E21" s="112" t="s">
        <v>8356</v>
      </c>
      <c r="F21" s="112" t="s">
        <v>9147</v>
      </c>
      <c r="G21" s="112">
        <v>4.9399999999999999E-2</v>
      </c>
      <c r="H21" s="112" t="s">
        <v>9143</v>
      </c>
      <c r="I21" s="112" t="s">
        <v>9143</v>
      </c>
      <c r="P21" s="111" t="s">
        <v>9266</v>
      </c>
      <c r="Q21" s="112">
        <v>19.88</v>
      </c>
      <c r="R21" s="112" t="s">
        <v>9296</v>
      </c>
      <c r="S21" s="112" t="s">
        <v>8356</v>
      </c>
      <c r="T21" s="112" t="s">
        <v>9165</v>
      </c>
      <c r="U21" s="112">
        <v>2E-3</v>
      </c>
      <c r="V21" s="112" t="s">
        <v>9143</v>
      </c>
      <c r="W21" s="112" t="s">
        <v>9143</v>
      </c>
      <c r="X21" s="112"/>
      <c r="AD21" s="111" t="s">
        <v>9266</v>
      </c>
      <c r="AE21" s="112">
        <v>37.71</v>
      </c>
      <c r="AF21" s="112" t="s">
        <v>9295</v>
      </c>
      <c r="AG21" s="112" t="s">
        <v>8356</v>
      </c>
      <c r="AH21" s="112" t="s">
        <v>9142</v>
      </c>
      <c r="AI21" s="112">
        <v>1E-4</v>
      </c>
      <c r="AJ21" s="112" t="s">
        <v>9143</v>
      </c>
      <c r="AK21" s="112" t="s">
        <v>9143</v>
      </c>
      <c r="AL21" s="112"/>
      <c r="AR21" s="111" t="s">
        <v>9266</v>
      </c>
      <c r="AS21" s="112">
        <v>13.35</v>
      </c>
      <c r="AT21" s="112" t="s">
        <v>9294</v>
      </c>
      <c r="AU21" s="112" t="s">
        <v>8356</v>
      </c>
      <c r="AV21" s="112" t="s">
        <v>9147</v>
      </c>
      <c r="AW21" s="112">
        <v>1.9300000000000001E-2</v>
      </c>
      <c r="AX21" s="112" t="s">
        <v>9143</v>
      </c>
      <c r="AY21" s="112" t="s">
        <v>9143</v>
      </c>
      <c r="AZ21" s="112"/>
    </row>
    <row r="22" spans="2:52" x14ac:dyDescent="0.2">
      <c r="B22" s="111" t="s">
        <v>9265</v>
      </c>
      <c r="C22" s="112">
        <v>-53.48</v>
      </c>
      <c r="D22" s="112" t="s">
        <v>9293</v>
      </c>
      <c r="E22" s="112" t="s">
        <v>8356</v>
      </c>
      <c r="F22" s="112" t="s">
        <v>9165</v>
      </c>
      <c r="G22" s="112">
        <v>1.9E-3</v>
      </c>
      <c r="H22" s="112" t="s">
        <v>9148</v>
      </c>
      <c r="I22" s="112" t="s">
        <v>9148</v>
      </c>
      <c r="P22" s="111" t="s">
        <v>9265</v>
      </c>
      <c r="Q22" s="112">
        <v>34.369999999999997</v>
      </c>
      <c r="R22" s="112" t="s">
        <v>9292</v>
      </c>
      <c r="S22" s="112" t="s">
        <v>8356</v>
      </c>
      <c r="T22" s="112" t="s">
        <v>9142</v>
      </c>
      <c r="U22" s="112">
        <v>1E-4</v>
      </c>
      <c r="V22" s="112" t="s">
        <v>9148</v>
      </c>
      <c r="W22" s="112" t="s">
        <v>9148</v>
      </c>
      <c r="X22" s="112"/>
      <c r="AD22" s="111" t="s">
        <v>9265</v>
      </c>
      <c r="AE22" s="112">
        <v>47.6</v>
      </c>
      <c r="AF22" s="112" t="s">
        <v>9291</v>
      </c>
      <c r="AG22" s="112" t="s">
        <v>8356</v>
      </c>
      <c r="AH22" s="112" t="s">
        <v>9142</v>
      </c>
      <c r="AI22" s="112">
        <v>1E-4</v>
      </c>
      <c r="AJ22" s="112" t="s">
        <v>9148</v>
      </c>
      <c r="AK22" s="112" t="s">
        <v>9148</v>
      </c>
      <c r="AL22" s="112"/>
      <c r="AR22" s="111" t="s">
        <v>9265</v>
      </c>
      <c r="AS22" s="112">
        <v>30.86</v>
      </c>
      <c r="AT22" s="112" t="s">
        <v>9290</v>
      </c>
      <c r="AU22" s="112" t="s">
        <v>8356</v>
      </c>
      <c r="AV22" s="112" t="s">
        <v>9222</v>
      </c>
      <c r="AW22" s="112">
        <v>1E-4</v>
      </c>
      <c r="AX22" s="112" t="s">
        <v>9148</v>
      </c>
      <c r="AY22" s="112" t="s">
        <v>9148</v>
      </c>
      <c r="AZ22" s="112"/>
    </row>
    <row r="23" spans="2:52" x14ac:dyDescent="0.2">
      <c r="B23" s="111" t="s">
        <v>9264</v>
      </c>
      <c r="C23" s="112">
        <v>-79.17</v>
      </c>
      <c r="D23" s="112" t="s">
        <v>9289</v>
      </c>
      <c r="E23" s="112" t="s">
        <v>8356</v>
      </c>
      <c r="F23" s="112" t="s">
        <v>9222</v>
      </c>
      <c r="G23" s="112">
        <v>2.0000000000000001E-4</v>
      </c>
      <c r="H23" s="112" t="s">
        <v>9248</v>
      </c>
      <c r="I23" s="112" t="s">
        <v>9248</v>
      </c>
      <c r="P23" s="111" t="s">
        <v>9264</v>
      </c>
      <c r="Q23" s="112">
        <v>63.53</v>
      </c>
      <c r="R23" s="112" t="s">
        <v>9288</v>
      </c>
      <c r="S23" s="112" t="s">
        <v>8356</v>
      </c>
      <c r="T23" s="112" t="s">
        <v>9142</v>
      </c>
      <c r="U23" s="112">
        <v>1E-4</v>
      </c>
      <c r="V23" s="112" t="s">
        <v>9248</v>
      </c>
      <c r="W23" s="112" t="s">
        <v>9248</v>
      </c>
      <c r="X23" s="112"/>
      <c r="AD23" s="111" t="s">
        <v>9264</v>
      </c>
      <c r="AE23" s="112">
        <v>58.68</v>
      </c>
      <c r="AF23" s="112" t="s">
        <v>9287</v>
      </c>
      <c r="AG23" s="112" t="s">
        <v>8356</v>
      </c>
      <c r="AH23" s="112" t="s">
        <v>9142</v>
      </c>
      <c r="AI23" s="112">
        <v>1E-4</v>
      </c>
      <c r="AJ23" s="112" t="s">
        <v>9248</v>
      </c>
      <c r="AK23" s="112" t="s">
        <v>9248</v>
      </c>
      <c r="AL23" s="112"/>
      <c r="AR23" s="111" t="s">
        <v>9264</v>
      </c>
      <c r="AS23" s="112">
        <v>52.95</v>
      </c>
      <c r="AT23" s="112" t="s">
        <v>9286</v>
      </c>
      <c r="AU23" s="112" t="s">
        <v>8356</v>
      </c>
      <c r="AV23" s="112" t="s">
        <v>9142</v>
      </c>
      <c r="AW23" s="112">
        <v>1E-4</v>
      </c>
      <c r="AX23" s="112" t="s">
        <v>9248</v>
      </c>
      <c r="AY23" s="112" t="s">
        <v>9248</v>
      </c>
      <c r="AZ23" s="112"/>
    </row>
    <row r="24" spans="2:52" x14ac:dyDescent="0.2">
      <c r="B24" s="111"/>
      <c r="C24" s="112"/>
      <c r="D24" s="112"/>
      <c r="E24" s="112"/>
      <c r="F24" s="112"/>
      <c r="G24" s="112"/>
      <c r="H24" s="112"/>
      <c r="I24" s="112"/>
      <c r="P24" s="111"/>
      <c r="Q24" s="112"/>
      <c r="R24" s="112"/>
      <c r="S24" s="112"/>
      <c r="T24" s="112"/>
      <c r="U24" s="112"/>
      <c r="V24" s="112"/>
      <c r="W24" s="112"/>
      <c r="X24" s="112"/>
      <c r="AD24" s="111"/>
      <c r="AE24" s="112"/>
      <c r="AF24" s="112"/>
      <c r="AG24" s="112"/>
      <c r="AH24" s="112"/>
      <c r="AI24" s="112"/>
      <c r="AJ24" s="112"/>
      <c r="AK24" s="112"/>
      <c r="AL24" s="112"/>
      <c r="AR24" s="111"/>
      <c r="AS24" s="112"/>
      <c r="AT24" s="112"/>
      <c r="AU24" s="112"/>
      <c r="AV24" s="112"/>
      <c r="AW24" s="112"/>
      <c r="AX24" s="112"/>
      <c r="AY24" s="112"/>
      <c r="AZ24" s="112"/>
    </row>
    <row r="25" spans="2:52" x14ac:dyDescent="0.2">
      <c r="B25" s="111"/>
      <c r="C25" s="112"/>
      <c r="D25" s="112"/>
      <c r="E25" s="112"/>
      <c r="F25" s="112"/>
      <c r="G25" s="112"/>
      <c r="H25" s="112"/>
      <c r="I25" s="112"/>
      <c r="P25" s="111"/>
      <c r="Q25" s="112"/>
      <c r="R25" s="112"/>
      <c r="S25" s="112"/>
      <c r="T25" s="112"/>
      <c r="U25" s="112"/>
      <c r="V25" s="112"/>
      <c r="W25" s="112"/>
      <c r="X25" s="112"/>
      <c r="AD25" s="111"/>
      <c r="AE25" s="112"/>
      <c r="AF25" s="112"/>
      <c r="AG25" s="112"/>
      <c r="AH25" s="112"/>
      <c r="AI25" s="112"/>
      <c r="AJ25" s="112"/>
      <c r="AK25" s="112"/>
      <c r="AL25" s="112"/>
      <c r="AR25" s="111"/>
      <c r="AS25" s="112"/>
      <c r="AT25" s="112"/>
      <c r="AU25" s="112"/>
      <c r="AV25" s="112"/>
      <c r="AW25" s="112"/>
      <c r="AX25" s="112"/>
      <c r="AY25" s="112"/>
      <c r="AZ25" s="112"/>
    </row>
    <row r="26" spans="2:52" x14ac:dyDescent="0.2">
      <c r="B26" s="111" t="s">
        <v>9149</v>
      </c>
      <c r="C26" s="112" t="s">
        <v>9150</v>
      </c>
      <c r="D26" s="112" t="s">
        <v>9151</v>
      </c>
      <c r="E26" s="112" t="s">
        <v>9134</v>
      </c>
      <c r="F26" s="112" t="s">
        <v>9152</v>
      </c>
      <c r="G26" s="112" t="s">
        <v>9153</v>
      </c>
      <c r="H26" s="112" t="s">
        <v>9154</v>
      </c>
      <c r="I26" s="112" t="s">
        <v>9155</v>
      </c>
      <c r="P26" s="111" t="s">
        <v>9149</v>
      </c>
      <c r="Q26" s="112" t="s">
        <v>9150</v>
      </c>
      <c r="R26" s="112" t="s">
        <v>9151</v>
      </c>
      <c r="S26" s="112" t="s">
        <v>9134</v>
      </c>
      <c r="T26" s="112" t="s">
        <v>9152</v>
      </c>
      <c r="U26" s="112" t="s">
        <v>9153</v>
      </c>
      <c r="V26" s="112" t="s">
        <v>9154</v>
      </c>
      <c r="W26" s="112" t="s">
        <v>9155</v>
      </c>
      <c r="X26" s="112" t="s">
        <v>9156</v>
      </c>
      <c r="AD26" s="111" t="s">
        <v>9149</v>
      </c>
      <c r="AE26" s="112" t="s">
        <v>9150</v>
      </c>
      <c r="AF26" s="112" t="s">
        <v>9151</v>
      </c>
      <c r="AG26" s="112" t="s">
        <v>9134</v>
      </c>
      <c r="AH26" s="112" t="s">
        <v>9152</v>
      </c>
      <c r="AI26" s="112" t="s">
        <v>9153</v>
      </c>
      <c r="AJ26" s="112" t="s">
        <v>9154</v>
      </c>
      <c r="AK26" s="112" t="s">
        <v>9155</v>
      </c>
      <c r="AL26" s="112" t="s">
        <v>9156</v>
      </c>
      <c r="AR26" s="111" t="s">
        <v>9149</v>
      </c>
      <c r="AS26" s="112" t="s">
        <v>9150</v>
      </c>
      <c r="AT26" s="112" t="s">
        <v>9151</v>
      </c>
      <c r="AU26" s="112" t="s">
        <v>9134</v>
      </c>
      <c r="AV26" s="112" t="s">
        <v>9152</v>
      </c>
      <c r="AW26" s="112" t="s">
        <v>9153</v>
      </c>
      <c r="AX26" s="112" t="s">
        <v>9154</v>
      </c>
      <c r="AY26" s="112" t="s">
        <v>9155</v>
      </c>
      <c r="AZ26" s="112" t="s">
        <v>9156</v>
      </c>
    </row>
    <row r="27" spans="2:52" x14ac:dyDescent="0.2">
      <c r="B27" s="111"/>
      <c r="C27" s="112"/>
      <c r="D27" s="112"/>
      <c r="E27" s="112"/>
      <c r="F27" s="112"/>
      <c r="G27" s="112"/>
      <c r="H27" s="112"/>
      <c r="I27" s="112"/>
      <c r="P27" s="111"/>
      <c r="Q27" s="112"/>
      <c r="R27" s="112"/>
      <c r="S27" s="112"/>
      <c r="T27" s="112"/>
      <c r="U27" s="112"/>
      <c r="V27" s="112"/>
      <c r="W27" s="112"/>
      <c r="X27" s="112"/>
      <c r="AD27" s="111"/>
      <c r="AE27" s="112"/>
      <c r="AF27" s="112"/>
      <c r="AG27" s="112"/>
      <c r="AH27" s="112"/>
      <c r="AI27" s="112"/>
      <c r="AJ27" s="112"/>
      <c r="AK27" s="112"/>
      <c r="AL27" s="112"/>
      <c r="AR27" s="111"/>
      <c r="AS27" s="112"/>
      <c r="AT27" s="112"/>
      <c r="AU27" s="112"/>
      <c r="AV27" s="112"/>
      <c r="AW27" s="112"/>
      <c r="AX27" s="112"/>
      <c r="AY27" s="112"/>
      <c r="AZ27" s="112"/>
    </row>
    <row r="28" spans="2:52" x14ac:dyDescent="0.2">
      <c r="B28" s="111" t="s">
        <v>9266</v>
      </c>
      <c r="C28" s="112">
        <v>100</v>
      </c>
      <c r="D28" s="112">
        <v>129.19999999999999</v>
      </c>
      <c r="E28" s="112">
        <v>-29.24</v>
      </c>
      <c r="F28" s="112">
        <v>10.130000000000001</v>
      </c>
      <c r="G28" s="112">
        <v>3</v>
      </c>
      <c r="H28" s="112">
        <v>3</v>
      </c>
      <c r="I28" s="112">
        <v>2.8879999999999999</v>
      </c>
      <c r="P28" s="111" t="s">
        <v>9266</v>
      </c>
      <c r="Q28" s="112">
        <v>100</v>
      </c>
      <c r="R28" s="112">
        <v>80.12</v>
      </c>
      <c r="S28" s="112">
        <v>19.88</v>
      </c>
      <c r="T28" s="112">
        <v>3.794</v>
      </c>
      <c r="U28" s="112">
        <v>3</v>
      </c>
      <c r="V28" s="112">
        <v>3</v>
      </c>
      <c r="W28" s="112">
        <v>5.24</v>
      </c>
      <c r="X28" s="112">
        <v>8</v>
      </c>
      <c r="AD28" s="111" t="s">
        <v>9266</v>
      </c>
      <c r="AE28" s="112">
        <v>100</v>
      </c>
      <c r="AF28" s="112">
        <v>62.29</v>
      </c>
      <c r="AG28" s="112">
        <v>37.71</v>
      </c>
      <c r="AH28" s="112">
        <v>1.377</v>
      </c>
      <c r="AI28" s="112">
        <v>3</v>
      </c>
      <c r="AJ28" s="112">
        <v>3</v>
      </c>
      <c r="AK28" s="112">
        <v>27.38</v>
      </c>
      <c r="AL28" s="112">
        <v>8</v>
      </c>
      <c r="AR28" s="111" t="s">
        <v>9266</v>
      </c>
      <c r="AS28" s="112">
        <v>100</v>
      </c>
      <c r="AT28" s="112">
        <v>86.65</v>
      </c>
      <c r="AU28" s="112">
        <v>13.35</v>
      </c>
      <c r="AV28" s="112">
        <v>3.7770000000000001</v>
      </c>
      <c r="AW28" s="112">
        <v>3</v>
      </c>
      <c r="AX28" s="112">
        <v>3</v>
      </c>
      <c r="AY28" s="112">
        <v>3.5339999999999998</v>
      </c>
      <c r="AZ28" s="112">
        <v>8</v>
      </c>
    </row>
    <row r="29" spans="2:52" x14ac:dyDescent="0.2">
      <c r="B29" s="111" t="s">
        <v>9265</v>
      </c>
      <c r="C29" s="112">
        <v>100</v>
      </c>
      <c r="D29" s="112">
        <v>153.5</v>
      </c>
      <c r="E29" s="112">
        <v>-53.48</v>
      </c>
      <c r="F29" s="112">
        <v>10.130000000000001</v>
      </c>
      <c r="G29" s="112">
        <v>3</v>
      </c>
      <c r="H29" s="112">
        <v>3</v>
      </c>
      <c r="I29" s="112">
        <v>5.2809999999999997</v>
      </c>
      <c r="P29" s="111" t="s">
        <v>9265</v>
      </c>
      <c r="Q29" s="112">
        <v>100</v>
      </c>
      <c r="R29" s="112">
        <v>65.63</v>
      </c>
      <c r="S29" s="112">
        <v>34.369999999999997</v>
      </c>
      <c r="T29" s="112">
        <v>3.794</v>
      </c>
      <c r="U29" s="112">
        <v>3</v>
      </c>
      <c r="V29" s="112">
        <v>3</v>
      </c>
      <c r="W29" s="112">
        <v>9.06</v>
      </c>
      <c r="X29" s="112">
        <v>8</v>
      </c>
      <c r="AD29" s="111" t="s">
        <v>9265</v>
      </c>
      <c r="AE29" s="112">
        <v>100</v>
      </c>
      <c r="AF29" s="112">
        <v>52.4</v>
      </c>
      <c r="AG29" s="112">
        <v>47.6</v>
      </c>
      <c r="AH29" s="112">
        <v>1.377</v>
      </c>
      <c r="AI29" s="112">
        <v>3</v>
      </c>
      <c r="AJ29" s="112">
        <v>3</v>
      </c>
      <c r="AK29" s="112">
        <v>34.57</v>
      </c>
      <c r="AL29" s="112">
        <v>8</v>
      </c>
      <c r="AR29" s="111" t="s">
        <v>9265</v>
      </c>
      <c r="AS29" s="112">
        <v>100</v>
      </c>
      <c r="AT29" s="112">
        <v>69.14</v>
      </c>
      <c r="AU29" s="112">
        <v>30.86</v>
      </c>
      <c r="AV29" s="112">
        <v>3.7770000000000001</v>
      </c>
      <c r="AW29" s="112">
        <v>3</v>
      </c>
      <c r="AX29" s="112">
        <v>3</v>
      </c>
      <c r="AY29" s="112">
        <v>8.1709999999999994</v>
      </c>
      <c r="AZ29" s="112">
        <v>8</v>
      </c>
    </row>
    <row r="30" spans="2:52" x14ac:dyDescent="0.2">
      <c r="B30" s="111" t="s">
        <v>9264</v>
      </c>
      <c r="C30" s="112">
        <v>100</v>
      </c>
      <c r="D30" s="112">
        <v>179.2</v>
      </c>
      <c r="E30" s="112">
        <v>-79.17</v>
      </c>
      <c r="F30" s="112">
        <v>10.130000000000001</v>
      </c>
      <c r="G30" s="112">
        <v>3</v>
      </c>
      <c r="H30" s="112">
        <v>3</v>
      </c>
      <c r="I30" s="112">
        <v>7.819</v>
      </c>
      <c r="P30" s="111" t="s">
        <v>9264</v>
      </c>
      <c r="Q30" s="112">
        <v>100</v>
      </c>
      <c r="R30" s="112">
        <v>36.47</v>
      </c>
      <c r="S30" s="112">
        <v>63.53</v>
      </c>
      <c r="T30" s="112">
        <v>3.794</v>
      </c>
      <c r="U30" s="112">
        <v>3</v>
      </c>
      <c r="V30" s="112">
        <v>3</v>
      </c>
      <c r="W30" s="112">
        <v>16.75</v>
      </c>
      <c r="X30" s="112">
        <v>8</v>
      </c>
      <c r="AD30" s="111" t="s">
        <v>9264</v>
      </c>
      <c r="AE30" s="112">
        <v>100</v>
      </c>
      <c r="AF30" s="112">
        <v>41.32</v>
      </c>
      <c r="AG30" s="112">
        <v>58.68</v>
      </c>
      <c r="AH30" s="112">
        <v>1.377</v>
      </c>
      <c r="AI30" s="112">
        <v>3</v>
      </c>
      <c r="AJ30" s="112">
        <v>3</v>
      </c>
      <c r="AK30" s="112">
        <v>42.62</v>
      </c>
      <c r="AL30" s="112">
        <v>8</v>
      </c>
      <c r="AR30" s="111" t="s">
        <v>9264</v>
      </c>
      <c r="AS30" s="112">
        <v>100</v>
      </c>
      <c r="AT30" s="112">
        <v>47.05</v>
      </c>
      <c r="AU30" s="112">
        <v>52.95</v>
      </c>
      <c r="AV30" s="112">
        <v>3.7770000000000001</v>
      </c>
      <c r="AW30" s="112">
        <v>3</v>
      </c>
      <c r="AX30" s="112">
        <v>3</v>
      </c>
      <c r="AY30" s="112">
        <v>14.02</v>
      </c>
      <c r="AZ30" s="112">
        <v>8</v>
      </c>
    </row>
    <row r="31" spans="2:52" x14ac:dyDescent="0.2">
      <c r="B31" s="111"/>
      <c r="C31" s="112"/>
      <c r="D31" s="112"/>
      <c r="E31" s="112"/>
      <c r="F31" s="112"/>
      <c r="G31" s="112"/>
      <c r="H31" s="112"/>
      <c r="I31" s="112"/>
      <c r="P31" s="111"/>
      <c r="Q31" s="112"/>
      <c r="R31" s="112"/>
      <c r="S31" s="112"/>
      <c r="T31" s="112"/>
      <c r="U31" s="112"/>
      <c r="V31" s="112"/>
      <c r="W31" s="112"/>
      <c r="X31" s="112"/>
      <c r="AD31" s="111"/>
      <c r="AE31" s="112"/>
      <c r="AF31" s="112"/>
      <c r="AG31" s="112"/>
      <c r="AH31" s="112"/>
      <c r="AI31" s="112"/>
      <c r="AJ31" s="112"/>
      <c r="AK31" s="112"/>
      <c r="AL31" s="112"/>
    </row>
    <row r="32" spans="2:52" x14ac:dyDescent="0.2">
      <c r="B32" s="111"/>
      <c r="C32" s="112"/>
      <c r="D32" s="112"/>
      <c r="E32" s="112"/>
      <c r="F32" s="112"/>
      <c r="G32" s="112"/>
      <c r="H32" s="112"/>
      <c r="I32" s="112"/>
    </row>
  </sheetData>
  <mergeCells count="30">
    <mergeCell ref="H15:J15"/>
    <mergeCell ref="K15:M15"/>
    <mergeCell ref="P3:P6"/>
    <mergeCell ref="R3:R6"/>
    <mergeCell ref="B8:B11"/>
    <mergeCell ref="P8:P11"/>
    <mergeCell ref="B3:B6"/>
    <mergeCell ref="D3:D6"/>
    <mergeCell ref="D8:D11"/>
    <mergeCell ref="B15:D15"/>
    <mergeCell ref="E15:G15"/>
    <mergeCell ref="R8:R11"/>
    <mergeCell ref="P15:R15"/>
    <mergeCell ref="AR3:AR6"/>
    <mergeCell ref="AT3:AT6"/>
    <mergeCell ref="AT8:AT11"/>
    <mergeCell ref="AR15:AT15"/>
    <mergeCell ref="V15:X15"/>
    <mergeCell ref="Y15:AA15"/>
    <mergeCell ref="AD3:AD6"/>
    <mergeCell ref="AF3:AF6"/>
    <mergeCell ref="S15:U15"/>
    <mergeCell ref="AF8:AF11"/>
    <mergeCell ref="AD15:AF15"/>
    <mergeCell ref="AU15:AW15"/>
    <mergeCell ref="AX15:AZ15"/>
    <mergeCell ref="BA15:BC15"/>
    <mergeCell ref="AG15:AI15"/>
    <mergeCell ref="AJ15:AL15"/>
    <mergeCell ref="AM15:AO15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BF31"/>
  <sheetViews>
    <sheetView workbookViewId="0">
      <selection activeCell="B8" sqref="B8:B11"/>
    </sheetView>
  </sheetViews>
  <sheetFormatPr defaultColWidth="9" defaultRowHeight="15" x14ac:dyDescent="0.2"/>
  <cols>
    <col min="1" max="16384" width="9" style="1"/>
  </cols>
  <sheetData>
    <row r="2" spans="2:58" x14ac:dyDescent="0.2">
      <c r="C2" s="1" t="s">
        <v>9312</v>
      </c>
      <c r="E2" s="1" t="s">
        <v>9174</v>
      </c>
      <c r="I2" s="1" t="s">
        <v>9173</v>
      </c>
      <c r="Q2" s="1" t="s">
        <v>9312</v>
      </c>
      <c r="S2" s="1" t="s">
        <v>9174</v>
      </c>
      <c r="W2" s="1" t="s">
        <v>9173</v>
      </c>
      <c r="AF2" s="1" t="s">
        <v>9312</v>
      </c>
      <c r="AH2" s="1" t="s">
        <v>9174</v>
      </c>
      <c r="AL2" s="1" t="s">
        <v>9173</v>
      </c>
      <c r="AU2" s="1" t="s">
        <v>9312</v>
      </c>
      <c r="AW2" s="1" t="s">
        <v>9174</v>
      </c>
      <c r="BA2" s="1" t="s">
        <v>9173</v>
      </c>
    </row>
    <row r="3" spans="2:58" ht="16.5" customHeight="1" x14ac:dyDescent="0.2">
      <c r="B3" s="147" t="s">
        <v>9175</v>
      </c>
      <c r="C3" s="119" t="s">
        <v>9280</v>
      </c>
      <c r="D3" s="146" t="s">
        <v>9227</v>
      </c>
      <c r="E3" s="123">
        <v>23.52</v>
      </c>
      <c r="F3" s="123">
        <v>27.87</v>
      </c>
      <c r="G3" s="123">
        <v>25.32</v>
      </c>
      <c r="I3" s="1">
        <v>0.94345590451154249</v>
      </c>
      <c r="J3" s="1">
        <v>1.1068673607100088</v>
      </c>
      <c r="K3" s="1">
        <v>1.0035139873885732</v>
      </c>
      <c r="N3" s="123"/>
      <c r="P3" s="147" t="s">
        <v>9189</v>
      </c>
      <c r="Q3" s="119" t="s">
        <v>9280</v>
      </c>
      <c r="R3" s="146" t="s">
        <v>9283</v>
      </c>
      <c r="S3" s="124">
        <v>22.06</v>
      </c>
      <c r="T3" s="124">
        <v>22.3</v>
      </c>
      <c r="U3" s="124">
        <v>22.71</v>
      </c>
      <c r="W3" s="112">
        <v>0.88483463619883185</v>
      </c>
      <c r="X3" s="112">
        <v>0.88578652890672682</v>
      </c>
      <c r="Y3" s="112">
        <v>0.90039047909550618</v>
      </c>
      <c r="AB3" s="123"/>
      <c r="AE3" s="147" t="s">
        <v>9189</v>
      </c>
      <c r="AF3" s="119" t="s">
        <v>9280</v>
      </c>
      <c r="AG3" s="146" t="s">
        <v>9282</v>
      </c>
      <c r="AH3" s="123">
        <v>21.27</v>
      </c>
      <c r="AI3" s="123">
        <v>22.85</v>
      </c>
      <c r="AJ3" s="123">
        <v>23.17</v>
      </c>
      <c r="AL3" s="1">
        <v>0.85295848887086312</v>
      </c>
      <c r="AM3" s="1">
        <v>0.90775625279631467</v>
      </c>
      <c r="AN3" s="1">
        <v>0.91846273789082333</v>
      </c>
      <c r="AQ3" s="123"/>
      <c r="AT3" s="147" t="s">
        <v>9189</v>
      </c>
      <c r="AU3" s="119" t="s">
        <v>9280</v>
      </c>
      <c r="AV3" s="146" t="s">
        <v>9260</v>
      </c>
      <c r="AW3" s="123">
        <v>16.260000000000002</v>
      </c>
      <c r="AX3" s="123">
        <v>17</v>
      </c>
      <c r="AY3" s="123">
        <v>17.579999999999998</v>
      </c>
      <c r="BA3" s="1">
        <v>0.65203991736299605</v>
      </c>
      <c r="BB3" s="1">
        <v>0.67506477840325785</v>
      </c>
      <c r="BC3" s="1">
        <v>0.69700084821892072</v>
      </c>
      <c r="BF3" s="123"/>
    </row>
    <row r="4" spans="2:58" x14ac:dyDescent="0.2">
      <c r="B4" s="147"/>
      <c r="C4" s="119" t="s">
        <v>9279</v>
      </c>
      <c r="D4" s="146"/>
      <c r="E4" s="123">
        <v>29.15</v>
      </c>
      <c r="F4" s="123">
        <v>37.78</v>
      </c>
      <c r="G4" s="123">
        <v>36.93</v>
      </c>
      <c r="I4" s="1">
        <v>1.2322342051563961</v>
      </c>
      <c r="J4" s="1">
        <v>1.4559518418211086</v>
      </c>
      <c r="K4" s="1">
        <v>1.5126178715837959</v>
      </c>
      <c r="N4" s="123"/>
      <c r="P4" s="147"/>
      <c r="Q4" s="119" t="s">
        <v>9279</v>
      </c>
      <c r="R4" s="146"/>
      <c r="S4" s="124">
        <v>15.02</v>
      </c>
      <c r="T4" s="124">
        <v>18.59</v>
      </c>
      <c r="U4" s="124">
        <v>16.84</v>
      </c>
      <c r="W4" s="112">
        <v>0.63508235040471051</v>
      </c>
      <c r="X4" s="112">
        <v>0.71663188863026717</v>
      </c>
      <c r="Y4" s="112">
        <v>0.68990315183666651</v>
      </c>
      <c r="AB4" s="123"/>
      <c r="AE4" s="147"/>
      <c r="AF4" s="119" t="s">
        <v>9279</v>
      </c>
      <c r="AG4" s="146"/>
      <c r="AH4" s="123">
        <v>16.32</v>
      </c>
      <c r="AI4" s="123">
        <v>13.7</v>
      </c>
      <c r="AJ4" s="123">
        <v>16.38</v>
      </c>
      <c r="AL4" s="1">
        <v>0.68988489453272284</v>
      </c>
      <c r="AM4" s="1">
        <v>0.52813173037687577</v>
      </c>
      <c r="AN4" s="1">
        <v>0.67074511412649573</v>
      </c>
      <c r="AQ4" s="123"/>
      <c r="AT4" s="147"/>
      <c r="AU4" s="119" t="s">
        <v>9279</v>
      </c>
      <c r="AV4" s="146"/>
      <c r="AW4" s="123">
        <v>13.87</v>
      </c>
      <c r="AX4" s="123">
        <v>13.71</v>
      </c>
      <c r="AY4" s="123">
        <v>13.83</v>
      </c>
      <c r="BA4" s="1">
        <v>0.58650254720014705</v>
      </c>
      <c r="BB4" s="1">
        <v>0.52834213242614714</v>
      </c>
      <c r="BC4" s="1">
        <v>0.56632824596182307</v>
      </c>
      <c r="BF4" s="123"/>
    </row>
    <row r="5" spans="2:58" x14ac:dyDescent="0.2">
      <c r="B5" s="147"/>
      <c r="C5" s="119" t="s">
        <v>9280</v>
      </c>
      <c r="D5" s="146"/>
      <c r="E5" s="123">
        <v>20.22</v>
      </c>
      <c r="F5" s="123">
        <v>12.39</v>
      </c>
      <c r="G5" s="123">
        <v>16.27</v>
      </c>
      <c r="I5" s="1">
        <v>0.78445931207584141</v>
      </c>
      <c r="J5" s="1">
        <v>0.497815478885063</v>
      </c>
      <c r="K5" s="1">
        <v>0.65998130437117319</v>
      </c>
      <c r="N5" s="123"/>
      <c r="P5" s="147"/>
      <c r="Q5" s="119" t="s">
        <v>9280</v>
      </c>
      <c r="R5" s="146"/>
      <c r="S5" s="124">
        <v>35.26</v>
      </c>
      <c r="T5" s="124">
        <v>34.79</v>
      </c>
      <c r="U5" s="124">
        <v>34.25</v>
      </c>
      <c r="W5" s="112">
        <v>1.3677409186783045</v>
      </c>
      <c r="X5" s="112">
        <v>1.3981815874420711</v>
      </c>
      <c r="Y5" s="112">
        <v>1.3890592856157078</v>
      </c>
      <c r="AB5" s="123"/>
      <c r="AE5" s="147"/>
      <c r="AF5" s="119" t="s">
        <v>9280</v>
      </c>
      <c r="AG5" s="146"/>
      <c r="AH5" s="123">
        <v>35.409999999999997</v>
      </c>
      <c r="AI5" s="123">
        <v>36.29</v>
      </c>
      <c r="AJ5" s="123">
        <v>33.995987570700002</v>
      </c>
      <c r="AL5" s="1">
        <v>1.3736115234477793</v>
      </c>
      <c r="AM5" s="1">
        <v>1.4583735778703935</v>
      </c>
      <c r="AN5" s="1">
        <v>1.3786222281133589</v>
      </c>
      <c r="AQ5" s="123"/>
      <c r="AT5" s="147"/>
      <c r="AU5" s="119" t="s">
        <v>9280</v>
      </c>
      <c r="AV5" s="146"/>
      <c r="AW5" s="123">
        <v>37.5</v>
      </c>
      <c r="AX5" s="123">
        <v>37.130000000000003</v>
      </c>
      <c r="AY5" s="123">
        <v>36.75</v>
      </c>
      <c r="BA5" s="1">
        <v>1.4548854290595723</v>
      </c>
      <c r="BB5" s="1">
        <v>1.4921998513647401</v>
      </c>
      <c r="BC5" s="1">
        <v>1.4903585516639526</v>
      </c>
      <c r="BF5" s="123"/>
    </row>
    <row r="6" spans="2:58" x14ac:dyDescent="0.2">
      <c r="B6" s="147"/>
      <c r="C6" s="119" t="s">
        <v>9279</v>
      </c>
      <c r="D6" s="146"/>
      <c r="E6" s="123">
        <v>27.11</v>
      </c>
      <c r="F6" s="123">
        <v>21.97</v>
      </c>
      <c r="G6" s="123">
        <v>21.48</v>
      </c>
      <c r="I6" s="1">
        <v>1.0574310727623983</v>
      </c>
      <c r="J6" s="1">
        <v>0.9155910701673563</v>
      </c>
      <c r="K6" s="1">
        <v>0.83584824080359943</v>
      </c>
      <c r="N6" s="123"/>
      <c r="P6" s="147"/>
      <c r="Q6" s="119" t="s">
        <v>9279</v>
      </c>
      <c r="R6" s="146"/>
      <c r="S6" s="124">
        <v>27.66</v>
      </c>
      <c r="T6" s="124">
        <v>24.31</v>
      </c>
      <c r="U6" s="124">
        <v>26.19</v>
      </c>
      <c r="W6" s="112">
        <v>1.0789563108603448</v>
      </c>
      <c r="X6" s="112">
        <v>1.0133409911435443</v>
      </c>
      <c r="Y6" s="112">
        <v>1.0190437675122235</v>
      </c>
      <c r="AB6" s="123"/>
      <c r="AE6" s="147"/>
      <c r="AF6" s="119" t="s">
        <v>9279</v>
      </c>
      <c r="AG6" s="146"/>
      <c r="AH6" s="123">
        <v>27.01</v>
      </c>
      <c r="AI6" s="123">
        <v>27.15</v>
      </c>
      <c r="AJ6" s="123">
        <v>26.45</v>
      </c>
      <c r="AL6" s="1">
        <v>1.0534877261515412</v>
      </c>
      <c r="AM6" s="1">
        <v>1.1317127244040264</v>
      </c>
      <c r="AN6" s="1">
        <v>1.0295169818931231</v>
      </c>
      <c r="AQ6" s="123"/>
      <c r="AT6" s="147"/>
      <c r="AU6" s="119" t="s">
        <v>9279</v>
      </c>
      <c r="AV6" s="146"/>
      <c r="AW6" s="123">
        <v>32.369999999999997</v>
      </c>
      <c r="AX6" s="123">
        <v>32.159999999999997</v>
      </c>
      <c r="AY6" s="123">
        <v>31.84</v>
      </c>
      <c r="BA6" s="1">
        <v>1.2625615119127394</v>
      </c>
      <c r="BB6" s="1">
        <v>1.3405849361855331</v>
      </c>
      <c r="BC6" s="1">
        <v>1.238889260066975</v>
      </c>
      <c r="BF6" s="123"/>
    </row>
    <row r="7" spans="2:58" x14ac:dyDescent="0.2">
      <c r="I7" s="123" t="s">
        <v>9185</v>
      </c>
      <c r="N7" s="123"/>
      <c r="W7" s="123" t="s">
        <v>9185</v>
      </c>
      <c r="AB7" s="123"/>
      <c r="AL7" s="123" t="s">
        <v>9185</v>
      </c>
      <c r="AQ7" s="123"/>
      <c r="BA7" s="123" t="s">
        <v>9185</v>
      </c>
      <c r="BF7" s="123"/>
    </row>
    <row r="8" spans="2:58" x14ac:dyDescent="0.2">
      <c r="B8" s="146" t="s">
        <v>9180</v>
      </c>
      <c r="C8" s="119" t="s">
        <v>9280</v>
      </c>
      <c r="D8" s="146" t="s">
        <v>9187</v>
      </c>
      <c r="E8" s="123">
        <v>24.93</v>
      </c>
      <c r="F8" s="123">
        <v>25.18</v>
      </c>
      <c r="G8" s="123">
        <v>25.23</v>
      </c>
      <c r="I8" s="1">
        <v>92.682336333264089</v>
      </c>
      <c r="J8" s="1">
        <v>108.73539771289047</v>
      </c>
      <c r="K8" s="1">
        <v>98.582265953845422</v>
      </c>
      <c r="N8" s="123"/>
      <c r="P8" s="146" t="s">
        <v>9182</v>
      </c>
      <c r="Q8" s="119" t="s">
        <v>9280</v>
      </c>
      <c r="R8" s="146" t="s">
        <v>9187</v>
      </c>
      <c r="S8" s="123">
        <v>24.93</v>
      </c>
      <c r="T8" s="123">
        <v>25.18</v>
      </c>
      <c r="U8" s="123">
        <v>25.23</v>
      </c>
      <c r="W8" s="112">
        <v>99.381966917276131</v>
      </c>
      <c r="X8" s="112">
        <v>99.488880645259485</v>
      </c>
      <c r="Y8" s="112">
        <v>101.12915243746437</v>
      </c>
      <c r="AB8" s="123"/>
      <c r="AE8" s="146" t="s">
        <v>9182</v>
      </c>
      <c r="AF8" s="119" t="s">
        <v>9280</v>
      </c>
      <c r="AG8" s="146" t="s">
        <v>9187</v>
      </c>
      <c r="AH8" s="123">
        <v>24.93</v>
      </c>
      <c r="AI8" s="123">
        <v>25.18</v>
      </c>
      <c r="AJ8" s="123">
        <v>25.23</v>
      </c>
      <c r="AL8" s="1">
        <v>95.509740811748728</v>
      </c>
      <c r="AM8" s="1">
        <v>101.64570205472975</v>
      </c>
      <c r="AN8" s="1">
        <v>102.84455713352152</v>
      </c>
      <c r="AQ8" s="123"/>
      <c r="AT8" s="146" t="s">
        <v>9182</v>
      </c>
      <c r="AU8" s="119" t="s">
        <v>9280</v>
      </c>
      <c r="AV8" s="146" t="s">
        <v>9187</v>
      </c>
      <c r="AW8" s="1">
        <v>24.932292438699999</v>
      </c>
      <c r="AX8" s="1">
        <v>25.1774344994</v>
      </c>
      <c r="AY8" s="1">
        <v>25.2277720712</v>
      </c>
      <c r="BA8" s="1">
        <v>96.641193336078103</v>
      </c>
      <c r="BB8" s="1">
        <v>100.05379122782576</v>
      </c>
      <c r="BC8" s="1">
        <v>103.30501543609611</v>
      </c>
      <c r="BF8" s="123"/>
    </row>
    <row r="9" spans="2:58" x14ac:dyDescent="0.2">
      <c r="B9" s="146"/>
      <c r="C9" s="119" t="s">
        <v>9279</v>
      </c>
      <c r="D9" s="146"/>
      <c r="E9" s="123">
        <v>23.65</v>
      </c>
      <c r="F9" s="123">
        <v>25.95</v>
      </c>
      <c r="G9" s="123">
        <v>24.41</v>
      </c>
      <c r="I9" s="1">
        <v>130.60856360789467</v>
      </c>
      <c r="J9" s="1">
        <v>131.5380589854214</v>
      </c>
      <c r="K9" s="1">
        <v>150.73211640228899</v>
      </c>
      <c r="N9" s="123"/>
      <c r="P9" s="146"/>
      <c r="Q9" s="119" t="s">
        <v>9279</v>
      </c>
      <c r="R9" s="146"/>
      <c r="S9" s="123">
        <v>23.65</v>
      </c>
      <c r="T9" s="123">
        <v>25.95</v>
      </c>
      <c r="U9" s="123">
        <v>24.41</v>
      </c>
      <c r="W9" s="112">
        <v>71.774128681599294</v>
      </c>
      <c r="X9" s="112">
        <v>80.903453060497881</v>
      </c>
      <c r="Y9" s="112">
        <v>76.622661817760857</v>
      </c>
      <c r="AB9" s="123"/>
      <c r="AE9" s="146"/>
      <c r="AF9" s="119" t="s">
        <v>9279</v>
      </c>
      <c r="AG9" s="146"/>
      <c r="AH9" s="123">
        <v>23.65</v>
      </c>
      <c r="AI9" s="123">
        <v>25.95</v>
      </c>
      <c r="AJ9" s="123">
        <v>24.41</v>
      </c>
      <c r="AL9" s="1">
        <v>80.88141492629785</v>
      </c>
      <c r="AM9" s="1">
        <v>58.179905536313584</v>
      </c>
      <c r="AN9" s="1">
        <v>73.029104660991322</v>
      </c>
      <c r="AQ9" s="123"/>
      <c r="AT9" s="146"/>
      <c r="AU9" s="119" t="s">
        <v>9279</v>
      </c>
      <c r="AV9" s="146"/>
      <c r="AW9" s="1">
        <v>23.654676614500001</v>
      </c>
      <c r="AX9" s="1">
        <v>25.946740627800001</v>
      </c>
      <c r="AY9" s="1">
        <v>24.413203344500001</v>
      </c>
      <c r="BA9" s="1">
        <v>89.948871469725717</v>
      </c>
      <c r="BB9" s="1">
        <v>78.265397533529111</v>
      </c>
      <c r="BC9" s="1">
        <v>81.252160224623609</v>
      </c>
      <c r="BF9" s="123"/>
    </row>
    <row r="10" spans="2:58" x14ac:dyDescent="0.2">
      <c r="B10" s="146"/>
      <c r="C10" s="119" t="s">
        <v>9280</v>
      </c>
      <c r="D10" s="146"/>
      <c r="E10" s="123">
        <v>25.78</v>
      </c>
      <c r="F10" s="123">
        <v>24.88</v>
      </c>
      <c r="G10" s="123">
        <v>24.66</v>
      </c>
      <c r="I10" s="1">
        <v>83.147427275043796</v>
      </c>
      <c r="J10" s="1">
        <v>44.975170156407479</v>
      </c>
      <c r="K10" s="1">
        <v>65.767025937389363</v>
      </c>
      <c r="N10" s="123"/>
      <c r="P10" s="146"/>
      <c r="Q10" s="119" t="s">
        <v>9280</v>
      </c>
      <c r="R10" s="146"/>
      <c r="S10" s="123">
        <v>25.78</v>
      </c>
      <c r="T10" s="123">
        <v>24.88</v>
      </c>
      <c r="U10" s="123">
        <v>24.66</v>
      </c>
      <c r="W10" s="112">
        <v>154.57587923479053</v>
      </c>
      <c r="X10" s="112">
        <v>157.84633676555939</v>
      </c>
      <c r="Y10" s="112">
        <v>154.27298687243979</v>
      </c>
      <c r="AB10" s="123"/>
      <c r="AE10" s="146"/>
      <c r="AF10" s="119" t="s">
        <v>9280</v>
      </c>
      <c r="AG10" s="146"/>
      <c r="AH10" s="123">
        <v>25.78</v>
      </c>
      <c r="AI10" s="123">
        <v>24.88</v>
      </c>
      <c r="AJ10" s="123">
        <v>24.66</v>
      </c>
      <c r="AL10" s="1">
        <v>161.04084095184407</v>
      </c>
      <c r="AM10" s="1">
        <v>160.65695756739979</v>
      </c>
      <c r="AN10" s="1">
        <v>150.1010515983757</v>
      </c>
      <c r="AQ10" s="123"/>
      <c r="AT10" s="146"/>
      <c r="AU10" s="119" t="s">
        <v>9280</v>
      </c>
      <c r="AV10" s="146"/>
      <c r="AW10" s="1">
        <v>25.776866446</v>
      </c>
      <c r="AX10" s="1">
        <v>24.8831054222</v>
      </c>
      <c r="AY10" s="1">
        <v>24.6593931807</v>
      </c>
      <c r="BA10" s="1">
        <v>223.1282764011556</v>
      </c>
      <c r="BB10" s="1">
        <v>221.04543135760477</v>
      </c>
      <c r="BC10" s="1">
        <v>213.8244961211075</v>
      </c>
      <c r="BF10" s="123"/>
    </row>
    <row r="11" spans="2:58" x14ac:dyDescent="0.2">
      <c r="B11" s="146"/>
      <c r="C11" s="119" t="s">
        <v>9279</v>
      </c>
      <c r="D11" s="146"/>
      <c r="E11" s="123">
        <v>25.64</v>
      </c>
      <c r="F11" s="123">
        <v>23.99</v>
      </c>
      <c r="G11" s="123">
        <v>25.7</v>
      </c>
      <c r="I11" s="1">
        <v>112.0806036303164</v>
      </c>
      <c r="J11" s="1">
        <v>82.719131728669197</v>
      </c>
      <c r="K11" s="1">
        <v>83.292136562910557</v>
      </c>
      <c r="N11" s="123"/>
      <c r="P11" s="146"/>
      <c r="Q11" s="119" t="s">
        <v>9279</v>
      </c>
      <c r="R11" s="146"/>
      <c r="S11" s="123">
        <v>25.64</v>
      </c>
      <c r="T11" s="123">
        <v>23.99</v>
      </c>
      <c r="U11" s="123">
        <v>25.7</v>
      </c>
      <c r="W11" s="112">
        <v>121.93875179835206</v>
      </c>
      <c r="X11" s="112">
        <v>114.40013570699141</v>
      </c>
      <c r="Y11" s="112">
        <v>113.17798123941863</v>
      </c>
      <c r="AB11" s="123"/>
      <c r="AE11" s="146"/>
      <c r="AF11" s="119" t="s">
        <v>9279</v>
      </c>
      <c r="AG11" s="146"/>
      <c r="AH11" s="123">
        <v>25.64</v>
      </c>
      <c r="AI11" s="123">
        <v>23.99</v>
      </c>
      <c r="AJ11" s="123">
        <v>25.7</v>
      </c>
      <c r="AL11" s="1">
        <v>123.50984718449037</v>
      </c>
      <c r="AM11" s="1">
        <v>124.67143254786963</v>
      </c>
      <c r="AN11" s="1">
        <v>112.0913173088902</v>
      </c>
      <c r="AQ11" s="123"/>
      <c r="AT11" s="146"/>
      <c r="AU11" s="119" t="s">
        <v>9279</v>
      </c>
      <c r="AV11" s="146"/>
      <c r="AW11" s="1">
        <v>25.636164500900001</v>
      </c>
      <c r="AX11" s="1">
        <v>23.992719450599999</v>
      </c>
      <c r="AY11" s="1">
        <v>25.699631403600002</v>
      </c>
      <c r="BA11" s="1">
        <v>193.63254891185761</v>
      </c>
      <c r="BB11" s="1">
        <v>198.58611781767689</v>
      </c>
      <c r="BC11" s="1">
        <v>177.74573205079554</v>
      </c>
      <c r="BF11" s="123"/>
    </row>
    <row r="14" spans="2:58" x14ac:dyDescent="0.2">
      <c r="B14" s="144" t="s">
        <v>9189</v>
      </c>
      <c r="C14" s="144"/>
      <c r="D14" s="144"/>
      <c r="E14" s="144"/>
      <c r="F14" s="144"/>
      <c r="G14" s="144"/>
      <c r="H14" s="144" t="s">
        <v>9182</v>
      </c>
      <c r="I14" s="144"/>
      <c r="J14" s="144"/>
      <c r="K14" s="144"/>
      <c r="L14" s="144"/>
      <c r="M14" s="144"/>
      <c r="P14" s="144" t="s">
        <v>9189</v>
      </c>
      <c r="Q14" s="144"/>
      <c r="R14" s="144"/>
      <c r="S14" s="144"/>
      <c r="T14" s="144"/>
      <c r="U14" s="144"/>
      <c r="V14" s="144" t="s">
        <v>9182</v>
      </c>
      <c r="W14" s="144"/>
      <c r="X14" s="144"/>
      <c r="Y14" s="144"/>
      <c r="Z14" s="144"/>
      <c r="AA14" s="144"/>
      <c r="AE14" s="144" t="s">
        <v>9189</v>
      </c>
      <c r="AF14" s="144"/>
      <c r="AG14" s="144"/>
      <c r="AH14" s="144"/>
      <c r="AI14" s="144"/>
      <c r="AJ14" s="144"/>
      <c r="AK14" s="144" t="s">
        <v>9182</v>
      </c>
      <c r="AL14" s="144"/>
      <c r="AM14" s="144"/>
      <c r="AN14" s="144"/>
      <c r="AO14" s="144"/>
      <c r="AP14" s="144"/>
      <c r="AT14" s="144" t="s">
        <v>9189</v>
      </c>
      <c r="AU14" s="144"/>
      <c r="AV14" s="144"/>
      <c r="AW14" s="144"/>
      <c r="AX14" s="144"/>
      <c r="AY14" s="144"/>
      <c r="AZ14" s="144" t="s">
        <v>9182</v>
      </c>
      <c r="BA14" s="144"/>
      <c r="BB14" s="144"/>
      <c r="BC14" s="144"/>
      <c r="BD14" s="144"/>
      <c r="BE14" s="144"/>
    </row>
    <row r="15" spans="2:58" x14ac:dyDescent="0.2">
      <c r="B15" s="145" t="s">
        <v>9280</v>
      </c>
      <c r="C15" s="145"/>
      <c r="D15" s="145"/>
      <c r="E15" s="145" t="s">
        <v>9279</v>
      </c>
      <c r="F15" s="145"/>
      <c r="G15" s="145"/>
      <c r="H15" s="144" t="s">
        <v>9280</v>
      </c>
      <c r="I15" s="144"/>
      <c r="J15" s="144"/>
      <c r="K15" s="144" t="s">
        <v>9279</v>
      </c>
      <c r="L15" s="144"/>
      <c r="M15" s="144"/>
      <c r="N15" s="1" t="s">
        <v>9312</v>
      </c>
      <c r="P15" s="145" t="s">
        <v>9280</v>
      </c>
      <c r="Q15" s="145"/>
      <c r="R15" s="145"/>
      <c r="S15" s="145" t="s">
        <v>9279</v>
      </c>
      <c r="T15" s="145"/>
      <c r="U15" s="145"/>
      <c r="V15" s="144" t="s">
        <v>9280</v>
      </c>
      <c r="W15" s="144"/>
      <c r="X15" s="144"/>
      <c r="Y15" s="144" t="s">
        <v>9279</v>
      </c>
      <c r="Z15" s="144"/>
      <c r="AA15" s="144"/>
      <c r="AB15" s="1" t="s">
        <v>9312</v>
      </c>
      <c r="AE15" s="145" t="s">
        <v>9280</v>
      </c>
      <c r="AF15" s="145"/>
      <c r="AG15" s="145"/>
      <c r="AH15" s="145" t="s">
        <v>9279</v>
      </c>
      <c r="AI15" s="145"/>
      <c r="AJ15" s="145"/>
      <c r="AK15" s="144" t="s">
        <v>9280</v>
      </c>
      <c r="AL15" s="144"/>
      <c r="AM15" s="144"/>
      <c r="AN15" s="144" t="s">
        <v>9279</v>
      </c>
      <c r="AO15" s="144"/>
      <c r="AP15" s="144"/>
      <c r="AQ15" s="1" t="s">
        <v>9312</v>
      </c>
      <c r="AT15" s="145" t="s">
        <v>9280</v>
      </c>
      <c r="AU15" s="145"/>
      <c r="AV15" s="145"/>
      <c r="AW15" s="145" t="s">
        <v>9279</v>
      </c>
      <c r="AX15" s="145"/>
      <c r="AY15" s="145"/>
      <c r="AZ15" s="144" t="s">
        <v>9280</v>
      </c>
      <c r="BA15" s="144"/>
      <c r="BB15" s="144"/>
      <c r="BC15" s="144" t="s">
        <v>9279</v>
      </c>
      <c r="BD15" s="144"/>
      <c r="BE15" s="144"/>
      <c r="BF15" s="1" t="s">
        <v>9312</v>
      </c>
    </row>
    <row r="16" spans="2:58" x14ac:dyDescent="0.2">
      <c r="B16" s="1">
        <v>92.682336333264089</v>
      </c>
      <c r="C16" s="1">
        <v>108.73539771289047</v>
      </c>
      <c r="D16" s="1">
        <v>98.582265953845422</v>
      </c>
      <c r="E16" s="1">
        <v>130.60856360789467</v>
      </c>
      <c r="F16" s="1">
        <v>131.5380589854214</v>
      </c>
      <c r="G16" s="1">
        <v>150.73211640228899</v>
      </c>
      <c r="H16" s="1">
        <v>83.147427275043796</v>
      </c>
      <c r="I16" s="1">
        <v>44.975170156407479</v>
      </c>
      <c r="J16" s="1">
        <v>65.767025937389363</v>
      </c>
      <c r="K16" s="1">
        <v>112.0806036303164</v>
      </c>
      <c r="L16" s="1">
        <v>82.719131728669197</v>
      </c>
      <c r="M16" s="1">
        <v>83.292136562910557</v>
      </c>
      <c r="P16" s="112">
        <v>96.511697305996634</v>
      </c>
      <c r="Q16" s="112">
        <v>105.27988066729166</v>
      </c>
      <c r="R16" s="112">
        <v>98.208422026711702</v>
      </c>
      <c r="S16" s="112">
        <v>71.774128681599294</v>
      </c>
      <c r="T16" s="112">
        <v>82.23105696354618</v>
      </c>
      <c r="U16" s="112">
        <v>76.622661817760857</v>
      </c>
      <c r="V16" s="112">
        <v>154.57587923479053</v>
      </c>
      <c r="W16" s="112">
        <v>144.8558482510274</v>
      </c>
      <c r="X16" s="112">
        <v>154.27298687243979</v>
      </c>
      <c r="Y16" s="112">
        <v>121.93875179835206</v>
      </c>
      <c r="Z16" s="112">
        <v>87.712785322739776</v>
      </c>
      <c r="AA16" s="112">
        <v>113.17798123941863</v>
      </c>
      <c r="AE16" s="1">
        <v>95.509740811748728</v>
      </c>
      <c r="AF16" s="1">
        <v>101.64570205472975</v>
      </c>
      <c r="AG16" s="1">
        <v>102.84455713352152</v>
      </c>
      <c r="AH16" s="1">
        <v>80.88141492629785</v>
      </c>
      <c r="AI16" s="1">
        <v>58.179905536313584</v>
      </c>
      <c r="AJ16" s="1">
        <v>73.029104660991322</v>
      </c>
      <c r="AK16" s="1">
        <v>161.04084095184407</v>
      </c>
      <c r="AL16" s="1">
        <v>160.65695756739979</v>
      </c>
      <c r="AM16" s="1">
        <v>150.1010515983757</v>
      </c>
      <c r="AN16" s="1">
        <v>123.50984718449037</v>
      </c>
      <c r="AO16" s="1">
        <v>124.67143254786963</v>
      </c>
      <c r="AP16" s="1">
        <v>112.0913173088902</v>
      </c>
      <c r="AT16" s="1">
        <v>104.39327623206638</v>
      </c>
      <c r="AU16" s="1">
        <v>96.239718474449347</v>
      </c>
      <c r="AV16" s="1">
        <v>99.367005293484283</v>
      </c>
      <c r="AW16" s="1">
        <v>80.095159361063622</v>
      </c>
      <c r="AX16" s="1">
        <v>78.265397533529111</v>
      </c>
      <c r="AY16" s="1">
        <v>81.252160224623609</v>
      </c>
      <c r="AZ16" s="1">
        <v>198.68503700266052</v>
      </c>
      <c r="BA16" s="1">
        <v>221.04543135760477</v>
      </c>
      <c r="BB16" s="1">
        <v>213.8244961211075</v>
      </c>
      <c r="BC16" s="1">
        <v>161.76648999007446</v>
      </c>
      <c r="BD16" s="1">
        <v>198.58611781767689</v>
      </c>
      <c r="BE16" s="1">
        <v>177.74573205079554</v>
      </c>
    </row>
    <row r="18" spans="2:54" x14ac:dyDescent="0.2">
      <c r="AG18" s="123"/>
    </row>
    <row r="19" spans="2:54" x14ac:dyDescent="0.2">
      <c r="B19" s="111" t="s">
        <v>9133</v>
      </c>
      <c r="C19" s="112" t="s">
        <v>9134</v>
      </c>
      <c r="D19" s="112" t="s">
        <v>9135</v>
      </c>
      <c r="E19" s="112" t="s">
        <v>9136</v>
      </c>
      <c r="F19" s="112" t="s">
        <v>9137</v>
      </c>
      <c r="G19" s="112" t="s">
        <v>9138</v>
      </c>
      <c r="H19" s="112" t="s">
        <v>9139</v>
      </c>
      <c r="I19" s="112"/>
      <c r="J19" s="112"/>
      <c r="P19" s="111" t="s">
        <v>9133</v>
      </c>
      <c r="Q19" s="112" t="s">
        <v>9134</v>
      </c>
      <c r="R19" s="112" t="s">
        <v>9135</v>
      </c>
      <c r="S19" s="112" t="s">
        <v>9136</v>
      </c>
      <c r="T19" s="112" t="s">
        <v>9137</v>
      </c>
      <c r="U19" s="112" t="s">
        <v>9138</v>
      </c>
      <c r="V19" s="112" t="s">
        <v>9139</v>
      </c>
      <c r="W19" s="112"/>
      <c r="X19" s="112"/>
      <c r="AE19" s="111" t="s">
        <v>9133</v>
      </c>
      <c r="AF19" s="112" t="s">
        <v>9134</v>
      </c>
      <c r="AG19" s="112" t="s">
        <v>9135</v>
      </c>
      <c r="AH19" s="112" t="s">
        <v>9136</v>
      </c>
      <c r="AI19" s="112" t="s">
        <v>9137</v>
      </c>
      <c r="AJ19" s="112" t="s">
        <v>9138</v>
      </c>
      <c r="AK19" s="112" t="s">
        <v>9139</v>
      </c>
      <c r="AL19" s="112"/>
      <c r="AM19" s="112"/>
      <c r="AT19" s="111" t="s">
        <v>9133</v>
      </c>
      <c r="AU19" s="112" t="s">
        <v>9134</v>
      </c>
      <c r="AV19" s="112" t="s">
        <v>9135</v>
      </c>
      <c r="AW19" s="112" t="s">
        <v>9136</v>
      </c>
      <c r="AX19" s="112" t="s">
        <v>9137</v>
      </c>
      <c r="AY19" s="112" t="s">
        <v>9138</v>
      </c>
      <c r="AZ19" s="112" t="s">
        <v>9139</v>
      </c>
      <c r="BA19" s="112"/>
      <c r="BB19" s="112"/>
    </row>
    <row r="20" spans="2:54" x14ac:dyDescent="0.2">
      <c r="B20" s="111"/>
      <c r="C20" s="112"/>
      <c r="D20" s="112"/>
      <c r="E20" s="112"/>
      <c r="F20" s="112"/>
      <c r="G20" s="112"/>
      <c r="H20" s="112"/>
      <c r="I20" s="112"/>
      <c r="J20" s="112"/>
      <c r="P20" s="111"/>
      <c r="Q20" s="112"/>
      <c r="R20" s="112"/>
      <c r="S20" s="112"/>
      <c r="T20" s="112"/>
      <c r="U20" s="112"/>
      <c r="V20" s="112"/>
      <c r="W20" s="112"/>
      <c r="X20" s="112"/>
      <c r="AE20" s="111"/>
      <c r="AF20" s="112"/>
      <c r="AG20" s="112"/>
      <c r="AH20" s="112"/>
      <c r="AI20" s="112"/>
      <c r="AJ20" s="112"/>
      <c r="AK20" s="112"/>
      <c r="AL20" s="112"/>
      <c r="AM20" s="112"/>
      <c r="AT20" s="111"/>
      <c r="AU20" s="112"/>
      <c r="AV20" s="112"/>
      <c r="AW20" s="112"/>
      <c r="AX20" s="112"/>
      <c r="AY20" s="112"/>
      <c r="AZ20" s="112"/>
      <c r="BA20" s="112"/>
      <c r="BB20" s="112"/>
    </row>
    <row r="21" spans="2:54" x14ac:dyDescent="0.2">
      <c r="B21" s="111" t="s">
        <v>9266</v>
      </c>
      <c r="C21" s="112">
        <v>-37.630000000000003</v>
      </c>
      <c r="D21" s="112" t="s">
        <v>9311</v>
      </c>
      <c r="E21" s="112" t="s">
        <v>8356</v>
      </c>
      <c r="F21" s="112" t="s">
        <v>9147</v>
      </c>
      <c r="G21" s="112">
        <v>3.2399999999999998E-2</v>
      </c>
      <c r="H21" s="112" t="s">
        <v>9143</v>
      </c>
      <c r="I21" s="112" t="s">
        <v>9143</v>
      </c>
      <c r="J21" s="112"/>
      <c r="P21" s="111" t="s">
        <v>9266</v>
      </c>
      <c r="Q21" s="112">
        <v>23.57</v>
      </c>
      <c r="R21" s="112" t="s">
        <v>9310</v>
      </c>
      <c r="S21" s="112" t="s">
        <v>8356</v>
      </c>
      <c r="T21" s="112" t="s">
        <v>9142</v>
      </c>
      <c r="U21" s="112">
        <v>1E-4</v>
      </c>
      <c r="V21" s="112" t="s">
        <v>9143</v>
      </c>
      <c r="W21" s="112" t="s">
        <v>9143</v>
      </c>
      <c r="X21" s="112"/>
      <c r="AE21" s="111" t="s">
        <v>9266</v>
      </c>
      <c r="AF21" s="112">
        <v>29.3</v>
      </c>
      <c r="AG21" s="112" t="s">
        <v>9309</v>
      </c>
      <c r="AH21" s="112" t="s">
        <v>8356</v>
      </c>
      <c r="AI21" s="112" t="s">
        <v>9165</v>
      </c>
      <c r="AJ21" s="112">
        <v>4.1000000000000003E-3</v>
      </c>
      <c r="AK21" s="112" t="s">
        <v>9143</v>
      </c>
      <c r="AL21" s="112" t="s">
        <v>9143</v>
      </c>
      <c r="AM21" s="112"/>
      <c r="AT21" s="111" t="s">
        <v>9266</v>
      </c>
      <c r="AU21" s="112">
        <v>16.84</v>
      </c>
      <c r="AV21" s="112" t="s">
        <v>9308</v>
      </c>
      <c r="AW21" s="112" t="s">
        <v>8356</v>
      </c>
      <c r="AX21" s="112" t="s">
        <v>9147</v>
      </c>
      <c r="AY21" s="112">
        <v>4.24E-2</v>
      </c>
      <c r="AZ21" s="112" t="s">
        <v>9143</v>
      </c>
      <c r="BA21" s="112" t="s">
        <v>9143</v>
      </c>
      <c r="BB21" s="112"/>
    </row>
    <row r="22" spans="2:54" x14ac:dyDescent="0.2">
      <c r="B22" s="111" t="s">
        <v>9265</v>
      </c>
      <c r="C22" s="112">
        <v>35.369999999999997</v>
      </c>
      <c r="D22" s="112" t="s">
        <v>9307</v>
      </c>
      <c r="E22" s="112" t="s">
        <v>8356</v>
      </c>
      <c r="F22" s="112" t="s">
        <v>9147</v>
      </c>
      <c r="G22" s="112">
        <v>4.2799999999999998E-2</v>
      </c>
      <c r="H22" s="112" t="s">
        <v>9148</v>
      </c>
      <c r="I22" s="112" t="s">
        <v>9148</v>
      </c>
      <c r="J22" s="112"/>
      <c r="P22" s="111" t="s">
        <v>9265</v>
      </c>
      <c r="Q22" s="112">
        <v>-55.57</v>
      </c>
      <c r="R22" s="112" t="s">
        <v>9306</v>
      </c>
      <c r="S22" s="112" t="s">
        <v>8356</v>
      </c>
      <c r="T22" s="112" t="s">
        <v>9142</v>
      </c>
      <c r="U22" s="112">
        <v>1E-4</v>
      </c>
      <c r="V22" s="112" t="s">
        <v>9148</v>
      </c>
      <c r="W22" s="112" t="s">
        <v>9148</v>
      </c>
      <c r="X22" s="112"/>
      <c r="AE22" s="111" t="s">
        <v>9265</v>
      </c>
      <c r="AF22" s="112">
        <v>-57.27</v>
      </c>
      <c r="AG22" s="112" t="s">
        <v>9305</v>
      </c>
      <c r="AH22" s="112" t="s">
        <v>8356</v>
      </c>
      <c r="AI22" s="112" t="s">
        <v>9142</v>
      </c>
      <c r="AJ22" s="112">
        <v>1E-4</v>
      </c>
      <c r="AK22" s="112" t="s">
        <v>9148</v>
      </c>
      <c r="AL22" s="112" t="s">
        <v>9148</v>
      </c>
      <c r="AM22" s="112"/>
      <c r="AT22" s="111" t="s">
        <v>9265</v>
      </c>
      <c r="AU22" s="112">
        <v>-119.3</v>
      </c>
      <c r="AV22" s="112" t="s">
        <v>9304</v>
      </c>
      <c r="AW22" s="112" t="s">
        <v>8356</v>
      </c>
      <c r="AX22" s="112" t="s">
        <v>9142</v>
      </c>
      <c r="AY22" s="112">
        <v>1E-4</v>
      </c>
      <c r="AZ22" s="112" t="s">
        <v>9148</v>
      </c>
      <c r="BA22" s="112" t="s">
        <v>9148</v>
      </c>
      <c r="BB22" s="112"/>
    </row>
    <row r="23" spans="2:54" x14ac:dyDescent="0.2">
      <c r="B23" s="111" t="s">
        <v>9264</v>
      </c>
      <c r="C23" s="112">
        <v>7.3029999999999999</v>
      </c>
      <c r="D23" s="112" t="s">
        <v>9303</v>
      </c>
      <c r="E23" s="112" t="s">
        <v>8413</v>
      </c>
      <c r="F23" s="112" t="s">
        <v>9221</v>
      </c>
      <c r="G23" s="112">
        <v>0.87050000000000005</v>
      </c>
      <c r="H23" s="112" t="s">
        <v>9248</v>
      </c>
      <c r="I23" s="112" t="s">
        <v>9248</v>
      </c>
      <c r="J23" s="112"/>
      <c r="P23" s="111" t="s">
        <v>9264</v>
      </c>
      <c r="Q23" s="112">
        <v>-16.510000000000002</v>
      </c>
      <c r="R23" s="112" t="s">
        <v>9302</v>
      </c>
      <c r="S23" s="112" t="s">
        <v>8356</v>
      </c>
      <c r="T23" s="112" t="s">
        <v>9165</v>
      </c>
      <c r="U23" s="112">
        <v>1E-3</v>
      </c>
      <c r="V23" s="112" t="s">
        <v>9248</v>
      </c>
      <c r="W23" s="112" t="s">
        <v>9248</v>
      </c>
      <c r="X23" s="112"/>
      <c r="AE23" s="111" t="s">
        <v>9264</v>
      </c>
      <c r="AF23" s="112">
        <v>-20.09</v>
      </c>
      <c r="AG23" s="112" t="s">
        <v>9301</v>
      </c>
      <c r="AH23" s="112" t="s">
        <v>8356</v>
      </c>
      <c r="AI23" s="112" t="s">
        <v>9147</v>
      </c>
      <c r="AJ23" s="112">
        <v>3.09E-2</v>
      </c>
      <c r="AK23" s="112" t="s">
        <v>9248</v>
      </c>
      <c r="AL23" s="112" t="s">
        <v>9248</v>
      </c>
      <c r="AM23" s="112"/>
      <c r="AT23" s="111" t="s">
        <v>9264</v>
      </c>
      <c r="AU23" s="112">
        <v>-89.99</v>
      </c>
      <c r="AV23" s="112" t="s">
        <v>9300</v>
      </c>
      <c r="AW23" s="112" t="s">
        <v>8356</v>
      </c>
      <c r="AX23" s="112" t="s">
        <v>9142</v>
      </c>
      <c r="AY23" s="112">
        <v>1E-4</v>
      </c>
      <c r="AZ23" s="112" t="s">
        <v>9248</v>
      </c>
      <c r="BA23" s="112" t="s">
        <v>9248</v>
      </c>
      <c r="BB23" s="112"/>
    </row>
    <row r="24" spans="2:54" x14ac:dyDescent="0.2">
      <c r="B24" s="111"/>
      <c r="C24" s="112"/>
      <c r="D24" s="112"/>
      <c r="E24" s="112"/>
      <c r="F24" s="112"/>
      <c r="G24" s="112"/>
      <c r="H24" s="112"/>
      <c r="I24" s="112"/>
      <c r="J24" s="112"/>
      <c r="P24" s="111"/>
      <c r="Q24" s="112"/>
      <c r="R24" s="112"/>
      <c r="S24" s="112"/>
      <c r="T24" s="112"/>
      <c r="U24" s="112"/>
      <c r="V24" s="112"/>
      <c r="W24" s="112"/>
      <c r="X24" s="112"/>
      <c r="AE24" s="111"/>
      <c r="AF24" s="112"/>
      <c r="AG24" s="112"/>
      <c r="AH24" s="112"/>
      <c r="AI24" s="112"/>
      <c r="AJ24" s="112"/>
      <c r="AK24" s="112"/>
      <c r="AL24" s="112"/>
      <c r="AM24" s="112"/>
      <c r="AT24" s="111"/>
      <c r="AU24" s="112"/>
      <c r="AV24" s="112"/>
      <c r="AW24" s="112"/>
      <c r="AX24" s="112"/>
      <c r="AY24" s="112"/>
      <c r="AZ24" s="112"/>
      <c r="BA24" s="112"/>
      <c r="BB24" s="112"/>
    </row>
    <row r="25" spans="2:54" x14ac:dyDescent="0.2">
      <c r="B25" s="111"/>
      <c r="C25" s="112"/>
      <c r="D25" s="112"/>
      <c r="E25" s="112"/>
      <c r="F25" s="112"/>
      <c r="G25" s="112"/>
      <c r="H25" s="112"/>
      <c r="I25" s="112"/>
      <c r="J25" s="112"/>
      <c r="P25" s="111"/>
      <c r="Q25" s="112"/>
      <c r="R25" s="112"/>
      <c r="S25" s="112"/>
      <c r="T25" s="112"/>
      <c r="U25" s="112"/>
      <c r="V25" s="112"/>
      <c r="W25" s="112"/>
      <c r="X25" s="112"/>
      <c r="AE25" s="111"/>
      <c r="AF25" s="112"/>
      <c r="AG25" s="112"/>
      <c r="AH25" s="112"/>
      <c r="AI25" s="112"/>
      <c r="AJ25" s="112"/>
      <c r="AK25" s="112"/>
      <c r="AL25" s="112"/>
      <c r="AM25" s="112"/>
      <c r="AT25" s="111"/>
      <c r="AU25" s="112"/>
      <c r="AV25" s="112"/>
      <c r="AW25" s="112"/>
      <c r="AX25" s="112"/>
      <c r="AY25" s="112"/>
      <c r="AZ25" s="112"/>
      <c r="BA25" s="112"/>
      <c r="BB25" s="112"/>
    </row>
    <row r="26" spans="2:54" x14ac:dyDescent="0.2">
      <c r="B26" s="111" t="s">
        <v>9149</v>
      </c>
      <c r="C26" s="112" t="s">
        <v>9150</v>
      </c>
      <c r="D26" s="112" t="s">
        <v>9151</v>
      </c>
      <c r="E26" s="112" t="s">
        <v>9134</v>
      </c>
      <c r="F26" s="112" t="s">
        <v>9152</v>
      </c>
      <c r="G26" s="112" t="s">
        <v>9153</v>
      </c>
      <c r="H26" s="112" t="s">
        <v>9154</v>
      </c>
      <c r="I26" s="112" t="s">
        <v>9155</v>
      </c>
      <c r="J26" s="112" t="s">
        <v>9156</v>
      </c>
      <c r="P26" s="111" t="s">
        <v>9149</v>
      </c>
      <c r="Q26" s="112" t="s">
        <v>9150</v>
      </c>
      <c r="R26" s="112" t="s">
        <v>9151</v>
      </c>
      <c r="S26" s="112" t="s">
        <v>9134</v>
      </c>
      <c r="T26" s="112" t="s">
        <v>9152</v>
      </c>
      <c r="U26" s="112" t="s">
        <v>9153</v>
      </c>
      <c r="V26" s="112" t="s">
        <v>9154</v>
      </c>
      <c r="W26" s="112" t="s">
        <v>9155</v>
      </c>
      <c r="X26" s="112" t="s">
        <v>9156</v>
      </c>
      <c r="AE26" s="111" t="s">
        <v>9149</v>
      </c>
      <c r="AF26" s="112" t="s">
        <v>9150</v>
      </c>
      <c r="AG26" s="112" t="s">
        <v>9151</v>
      </c>
      <c r="AH26" s="112" t="s">
        <v>9134</v>
      </c>
      <c r="AI26" s="112" t="s">
        <v>9152</v>
      </c>
      <c r="AJ26" s="112" t="s">
        <v>9153</v>
      </c>
      <c r="AK26" s="112" t="s">
        <v>9154</v>
      </c>
      <c r="AL26" s="112" t="s">
        <v>9155</v>
      </c>
      <c r="AM26" s="112" t="s">
        <v>9156</v>
      </c>
      <c r="AT26" s="111" t="s">
        <v>9149</v>
      </c>
      <c r="AU26" s="112" t="s">
        <v>9150</v>
      </c>
      <c r="AV26" s="112" t="s">
        <v>9151</v>
      </c>
      <c r="AW26" s="112" t="s">
        <v>9134</v>
      </c>
      <c r="AX26" s="112" t="s">
        <v>9152</v>
      </c>
      <c r="AY26" s="112" t="s">
        <v>9153</v>
      </c>
      <c r="AZ26" s="112" t="s">
        <v>9154</v>
      </c>
      <c r="BA26" s="112" t="s">
        <v>9155</v>
      </c>
      <c r="BB26" s="112" t="s">
        <v>9156</v>
      </c>
    </row>
    <row r="27" spans="2:54" x14ac:dyDescent="0.2">
      <c r="B27" s="111"/>
      <c r="C27" s="112"/>
      <c r="D27" s="112"/>
      <c r="E27" s="112"/>
      <c r="F27" s="112"/>
      <c r="G27" s="112"/>
      <c r="H27" s="112"/>
      <c r="I27" s="112"/>
      <c r="J27" s="112"/>
      <c r="P27" s="111"/>
      <c r="Q27" s="112"/>
      <c r="R27" s="112"/>
      <c r="S27" s="112"/>
      <c r="T27" s="112"/>
      <c r="U27" s="112"/>
      <c r="V27" s="112"/>
      <c r="W27" s="112"/>
      <c r="X27" s="112"/>
      <c r="AE27" s="111"/>
      <c r="AF27" s="112"/>
      <c r="AG27" s="112"/>
      <c r="AH27" s="112"/>
      <c r="AI27" s="112"/>
      <c r="AJ27" s="112"/>
      <c r="AK27" s="112"/>
      <c r="AL27" s="112"/>
      <c r="AM27" s="112"/>
      <c r="AT27" s="111"/>
      <c r="AU27" s="112"/>
      <c r="AV27" s="112"/>
      <c r="AW27" s="112"/>
      <c r="AX27" s="112"/>
      <c r="AY27" s="112"/>
      <c r="AZ27" s="112"/>
      <c r="BA27" s="112"/>
      <c r="BB27" s="112"/>
    </row>
    <row r="28" spans="2:54" x14ac:dyDescent="0.2">
      <c r="B28" s="111" t="s">
        <v>9266</v>
      </c>
      <c r="C28" s="112">
        <v>100</v>
      </c>
      <c r="D28" s="112">
        <v>137.6</v>
      </c>
      <c r="E28" s="112">
        <v>-37.630000000000003</v>
      </c>
      <c r="F28" s="112">
        <v>11.85</v>
      </c>
      <c r="G28" s="112">
        <v>3</v>
      </c>
      <c r="H28" s="112">
        <v>3</v>
      </c>
      <c r="I28" s="112">
        <v>3.1760000000000002</v>
      </c>
      <c r="J28" s="112">
        <v>8</v>
      </c>
      <c r="P28" s="111" t="s">
        <v>9266</v>
      </c>
      <c r="Q28" s="112">
        <v>100</v>
      </c>
      <c r="R28" s="112">
        <v>76.430000000000007</v>
      </c>
      <c r="S28" s="112">
        <v>23.57</v>
      </c>
      <c r="T28" s="112">
        <v>2.8359999999999999</v>
      </c>
      <c r="U28" s="112">
        <v>3</v>
      </c>
      <c r="V28" s="112">
        <v>3</v>
      </c>
      <c r="W28" s="112">
        <v>8.3089999999999993</v>
      </c>
      <c r="X28" s="112">
        <v>8</v>
      </c>
      <c r="AE28" s="111" t="s">
        <v>9266</v>
      </c>
      <c r="AF28" s="112">
        <v>100</v>
      </c>
      <c r="AG28" s="112">
        <v>70.7</v>
      </c>
      <c r="AH28" s="112">
        <v>29.3</v>
      </c>
      <c r="AI28" s="112">
        <v>6.2619999999999996</v>
      </c>
      <c r="AJ28" s="112">
        <v>3</v>
      </c>
      <c r="AK28" s="112">
        <v>3</v>
      </c>
      <c r="AL28" s="112">
        <v>4.68</v>
      </c>
      <c r="AM28" s="112">
        <v>8</v>
      </c>
      <c r="AT28" s="111" t="s">
        <v>9266</v>
      </c>
      <c r="AU28" s="112">
        <v>100</v>
      </c>
      <c r="AV28" s="112">
        <v>83.16</v>
      </c>
      <c r="AW28" s="112">
        <v>16.84</v>
      </c>
      <c r="AX28" s="112">
        <v>5.6319999999999997</v>
      </c>
      <c r="AY28" s="112">
        <v>3</v>
      </c>
      <c r="AZ28" s="112">
        <v>3</v>
      </c>
      <c r="BA28" s="112">
        <v>2.9910000000000001</v>
      </c>
      <c r="BB28" s="112">
        <v>8</v>
      </c>
    </row>
    <row r="29" spans="2:54" x14ac:dyDescent="0.2">
      <c r="B29" s="111" t="s">
        <v>9265</v>
      </c>
      <c r="C29" s="112">
        <v>100</v>
      </c>
      <c r="D29" s="112">
        <v>64.63</v>
      </c>
      <c r="E29" s="112">
        <v>35.369999999999997</v>
      </c>
      <c r="F29" s="112">
        <v>11.85</v>
      </c>
      <c r="G29" s="112">
        <v>3</v>
      </c>
      <c r="H29" s="112">
        <v>3</v>
      </c>
      <c r="I29" s="112">
        <v>2.9860000000000002</v>
      </c>
      <c r="J29" s="112">
        <v>8</v>
      </c>
      <c r="P29" s="111" t="s">
        <v>9265</v>
      </c>
      <c r="Q29" s="112">
        <v>100</v>
      </c>
      <c r="R29" s="112">
        <v>155.6</v>
      </c>
      <c r="S29" s="112">
        <v>-55.57</v>
      </c>
      <c r="T29" s="112">
        <v>2.8359999999999999</v>
      </c>
      <c r="U29" s="112">
        <v>3</v>
      </c>
      <c r="V29" s="112">
        <v>3</v>
      </c>
      <c r="W29" s="112">
        <v>19.59</v>
      </c>
      <c r="X29" s="112">
        <v>8</v>
      </c>
      <c r="AE29" s="111" t="s">
        <v>9265</v>
      </c>
      <c r="AF29" s="112">
        <v>100</v>
      </c>
      <c r="AG29" s="112">
        <v>157.30000000000001</v>
      </c>
      <c r="AH29" s="112">
        <v>-57.27</v>
      </c>
      <c r="AI29" s="112">
        <v>6.2619999999999996</v>
      </c>
      <c r="AJ29" s="112">
        <v>3</v>
      </c>
      <c r="AK29" s="112">
        <v>3</v>
      </c>
      <c r="AL29" s="112">
        <v>9.1449999999999996</v>
      </c>
      <c r="AM29" s="112">
        <v>8</v>
      </c>
      <c r="AT29" s="111" t="s">
        <v>9265</v>
      </c>
      <c r="AU29" s="112">
        <v>100</v>
      </c>
      <c r="AV29" s="112">
        <v>219.3</v>
      </c>
      <c r="AW29" s="112">
        <v>-119.3</v>
      </c>
      <c r="AX29" s="112">
        <v>5.6319999999999997</v>
      </c>
      <c r="AY29" s="112">
        <v>3</v>
      </c>
      <c r="AZ29" s="112">
        <v>3</v>
      </c>
      <c r="BA29" s="112">
        <v>21.19</v>
      </c>
      <c r="BB29" s="112">
        <v>8</v>
      </c>
    </row>
    <row r="30" spans="2:54" x14ac:dyDescent="0.2">
      <c r="B30" s="111" t="s">
        <v>9264</v>
      </c>
      <c r="C30" s="112">
        <v>100</v>
      </c>
      <c r="D30" s="112">
        <v>92.7</v>
      </c>
      <c r="E30" s="112">
        <v>7.3029999999999999</v>
      </c>
      <c r="F30" s="112">
        <v>11.85</v>
      </c>
      <c r="G30" s="112">
        <v>3</v>
      </c>
      <c r="H30" s="112">
        <v>3</v>
      </c>
      <c r="I30" s="112">
        <v>0.61639999999999995</v>
      </c>
      <c r="J30" s="112">
        <v>8</v>
      </c>
      <c r="P30" s="111" t="s">
        <v>9264</v>
      </c>
      <c r="Q30" s="112">
        <v>100</v>
      </c>
      <c r="R30" s="112">
        <v>116.5</v>
      </c>
      <c r="S30" s="112">
        <v>-16.510000000000002</v>
      </c>
      <c r="T30" s="112">
        <v>2.8359999999999999</v>
      </c>
      <c r="U30" s="112">
        <v>3</v>
      </c>
      <c r="V30" s="112">
        <v>3</v>
      </c>
      <c r="W30" s="112">
        <v>5.82</v>
      </c>
      <c r="X30" s="112">
        <v>8</v>
      </c>
      <c r="AE30" s="111" t="s">
        <v>9264</v>
      </c>
      <c r="AF30" s="112">
        <v>100</v>
      </c>
      <c r="AG30" s="112">
        <v>120.1</v>
      </c>
      <c r="AH30" s="112">
        <v>-20.09</v>
      </c>
      <c r="AI30" s="112">
        <v>6.2619999999999996</v>
      </c>
      <c r="AJ30" s="112">
        <v>3</v>
      </c>
      <c r="AK30" s="112">
        <v>3</v>
      </c>
      <c r="AL30" s="112">
        <v>3.2080000000000002</v>
      </c>
      <c r="AM30" s="112">
        <v>8</v>
      </c>
      <c r="AT30" s="111" t="s">
        <v>9264</v>
      </c>
      <c r="AU30" s="112">
        <v>100</v>
      </c>
      <c r="AV30" s="112">
        <v>190</v>
      </c>
      <c r="AW30" s="112">
        <v>-89.99</v>
      </c>
      <c r="AX30" s="112">
        <v>5.6319999999999997</v>
      </c>
      <c r="AY30" s="112">
        <v>3</v>
      </c>
      <c r="AZ30" s="112">
        <v>3</v>
      </c>
      <c r="BA30" s="112">
        <v>15.98</v>
      </c>
      <c r="BB30" s="112">
        <v>8</v>
      </c>
    </row>
    <row r="31" spans="2:54" x14ac:dyDescent="0.2">
      <c r="AT31" s="111"/>
      <c r="AU31" s="112"/>
      <c r="AV31" s="112"/>
      <c r="AW31" s="112"/>
      <c r="AX31" s="112"/>
      <c r="AY31" s="112"/>
      <c r="AZ31" s="112"/>
      <c r="BA31" s="112"/>
      <c r="BB31" s="112"/>
    </row>
  </sheetData>
  <mergeCells count="40">
    <mergeCell ref="B15:D15"/>
    <mergeCell ref="E15:G15"/>
    <mergeCell ref="H15:J15"/>
    <mergeCell ref="K15:M15"/>
    <mergeCell ref="P15:R15"/>
    <mergeCell ref="P3:P6"/>
    <mergeCell ref="P8:P11"/>
    <mergeCell ref="P14:U14"/>
    <mergeCell ref="B3:B6"/>
    <mergeCell ref="D3:D6"/>
    <mergeCell ref="B8:B11"/>
    <mergeCell ref="D8:D11"/>
    <mergeCell ref="B14:G14"/>
    <mergeCell ref="H14:M14"/>
    <mergeCell ref="R3:R6"/>
    <mergeCell ref="R8:R11"/>
    <mergeCell ref="AH15:AJ15"/>
    <mergeCell ref="AK15:AM15"/>
    <mergeCell ref="AN15:AP15"/>
    <mergeCell ref="V14:AA14"/>
    <mergeCell ref="AE8:AE11"/>
    <mergeCell ref="AG8:AG11"/>
    <mergeCell ref="AE14:AJ14"/>
    <mergeCell ref="AK14:AP14"/>
    <mergeCell ref="S15:U15"/>
    <mergeCell ref="V15:X15"/>
    <mergeCell ref="Y15:AA15"/>
    <mergeCell ref="AE3:AE6"/>
    <mergeCell ref="AE15:AG15"/>
    <mergeCell ref="AT15:AV15"/>
    <mergeCell ref="AG3:AG6"/>
    <mergeCell ref="AZ15:BB15"/>
    <mergeCell ref="BC15:BE15"/>
    <mergeCell ref="AT3:AT6"/>
    <mergeCell ref="AV3:AV6"/>
    <mergeCell ref="AT8:AT11"/>
    <mergeCell ref="AV8:AV11"/>
    <mergeCell ref="AT14:AY14"/>
    <mergeCell ref="AZ14:BE14"/>
    <mergeCell ref="AW15:AY15"/>
  </mergeCells>
  <phoneticPr fontId="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1644A-2726-4050-8514-C0FF488083A8}">
  <dimension ref="A1:AE38"/>
  <sheetViews>
    <sheetView workbookViewId="0">
      <selection activeCell="J36" sqref="J36"/>
    </sheetView>
  </sheetViews>
  <sheetFormatPr defaultRowHeight="16.5" x14ac:dyDescent="0.3"/>
  <sheetData>
    <row r="1" spans="1:3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x14ac:dyDescent="0.3">
      <c r="A4" s="1"/>
      <c r="B4" s="1"/>
      <c r="C4" s="1"/>
      <c r="D4" s="1"/>
      <c r="E4" s="1" t="s">
        <v>9172</v>
      </c>
      <c r="F4" s="1"/>
      <c r="G4" s="1"/>
      <c r="H4" s="1"/>
      <c r="I4" s="1" t="s">
        <v>9173</v>
      </c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9172</v>
      </c>
      <c r="U4" s="1"/>
      <c r="V4" s="1"/>
      <c r="W4" s="1"/>
      <c r="X4" s="1" t="s">
        <v>9173</v>
      </c>
      <c r="Y4" s="1"/>
      <c r="Z4" s="1"/>
      <c r="AA4" s="1"/>
      <c r="AB4" s="1"/>
      <c r="AC4" s="1"/>
      <c r="AD4" s="1"/>
      <c r="AE4" s="1"/>
    </row>
    <row r="5" spans="1:31" x14ac:dyDescent="0.3">
      <c r="A5" s="1"/>
      <c r="B5" s="147" t="s">
        <v>9261</v>
      </c>
      <c r="C5" s="1">
        <v>0</v>
      </c>
      <c r="D5" s="146" t="s">
        <v>9262</v>
      </c>
      <c r="E5" s="123">
        <v>10.8092917559</v>
      </c>
      <c r="F5" s="123">
        <v>9.8274129524999996</v>
      </c>
      <c r="G5" s="123">
        <v>7.1947526823999999</v>
      </c>
      <c r="H5" s="123"/>
      <c r="I5" s="123">
        <v>0.42571056667658169</v>
      </c>
      <c r="J5" s="123">
        <v>0.39419253786758562</v>
      </c>
      <c r="K5" s="123">
        <v>0.28432104814065073</v>
      </c>
      <c r="L5" s="1"/>
      <c r="M5" s="123"/>
      <c r="N5" s="1"/>
      <c r="O5" s="1"/>
      <c r="P5" s="1"/>
      <c r="Q5" s="147" t="s">
        <v>9261</v>
      </c>
      <c r="R5" s="1">
        <v>0</v>
      </c>
      <c r="S5" s="146" t="s">
        <v>9260</v>
      </c>
      <c r="T5" s="123">
        <v>12.751138535899999</v>
      </c>
      <c r="U5" s="123">
        <v>10.1820912997</v>
      </c>
      <c r="V5" s="123">
        <v>14.595117392300001</v>
      </c>
      <c r="W5" s="123"/>
      <c r="X5" s="123">
        <v>0.50218779680238335</v>
      </c>
      <c r="Y5" s="123">
        <v>0.40841922789121815</v>
      </c>
      <c r="Z5" s="123">
        <v>0.5767674384229613</v>
      </c>
      <c r="AA5" s="1"/>
      <c r="AB5" s="123"/>
      <c r="AC5" s="1"/>
      <c r="AD5" s="1"/>
      <c r="AE5" s="1"/>
    </row>
    <row r="6" spans="1:31" x14ac:dyDescent="0.3">
      <c r="A6" s="1"/>
      <c r="B6" s="146"/>
      <c r="C6" s="1">
        <v>0.1</v>
      </c>
      <c r="D6" s="146"/>
      <c r="E6" s="123">
        <v>18.478910840099999</v>
      </c>
      <c r="F6" s="123">
        <v>17.752046851799999</v>
      </c>
      <c r="G6" s="123">
        <v>15.5575475022</v>
      </c>
      <c r="H6" s="123"/>
      <c r="I6" s="123">
        <v>0.75437073599834248</v>
      </c>
      <c r="J6" s="123">
        <v>0.7162970370716123</v>
      </c>
      <c r="K6" s="123">
        <v>0.60226807276438221</v>
      </c>
      <c r="L6" s="1"/>
      <c r="M6" s="123"/>
      <c r="N6" s="1"/>
      <c r="O6" s="1"/>
      <c r="P6" s="1"/>
      <c r="Q6" s="146"/>
      <c r="R6" s="1">
        <v>0.1</v>
      </c>
      <c r="S6" s="146"/>
      <c r="T6" s="123">
        <v>17.0639688519</v>
      </c>
      <c r="U6" s="123">
        <v>17.0926692954</v>
      </c>
      <c r="V6" s="123">
        <v>19.5166240131</v>
      </c>
      <c r="W6" s="123"/>
      <c r="X6" s="123">
        <v>0.69660808763288207</v>
      </c>
      <c r="Y6" s="123">
        <v>0.68969108036679727</v>
      </c>
      <c r="Z6" s="123">
        <v>0.75553293535337929</v>
      </c>
      <c r="AA6" s="1"/>
      <c r="AB6" s="123"/>
      <c r="AC6" s="1"/>
      <c r="AD6" s="1"/>
      <c r="AE6" s="1"/>
    </row>
    <row r="7" spans="1:31" x14ac:dyDescent="0.3">
      <c r="A7" s="1"/>
      <c r="B7" s="146"/>
      <c r="C7" s="1">
        <v>1</v>
      </c>
      <c r="D7" s="146"/>
      <c r="E7" s="123">
        <v>28.006428208799999</v>
      </c>
      <c r="F7" s="123">
        <v>28.259110791800001</v>
      </c>
      <c r="G7" s="123">
        <v>29.617542329599999</v>
      </c>
      <c r="H7" s="123"/>
      <c r="I7" s="123">
        <v>1.1234228921313902</v>
      </c>
      <c r="J7" s="123">
        <v>1.1135086736933104</v>
      </c>
      <c r="K7" s="123">
        <v>1.1547072306633694</v>
      </c>
      <c r="L7" s="1"/>
      <c r="M7" s="123"/>
      <c r="N7" s="1"/>
      <c r="O7" s="1"/>
      <c r="P7" s="1"/>
      <c r="Q7" s="146"/>
      <c r="R7" s="1">
        <v>1</v>
      </c>
      <c r="S7" s="146"/>
      <c r="T7" s="123">
        <v>28.9910463286</v>
      </c>
      <c r="U7" s="123">
        <v>31.992179992699999</v>
      </c>
      <c r="V7" s="123">
        <v>29.347536690199998</v>
      </c>
      <c r="W7" s="123"/>
      <c r="X7" s="123">
        <v>1.1629189152423673</v>
      </c>
      <c r="Y7" s="123">
        <v>1.2606047718446256</v>
      </c>
      <c r="Z7" s="123">
        <v>1.1441804468855177</v>
      </c>
      <c r="AA7" s="1"/>
      <c r="AB7" s="123"/>
      <c r="AC7" s="1"/>
      <c r="AD7" s="1"/>
      <c r="AE7" s="1"/>
    </row>
    <row r="8" spans="1:31" x14ac:dyDescent="0.3">
      <c r="A8" s="1"/>
      <c r="B8" s="146"/>
      <c r="C8" s="1">
        <v>10</v>
      </c>
      <c r="D8" s="146"/>
      <c r="E8" s="123">
        <v>42.705369195199999</v>
      </c>
      <c r="F8" s="123">
        <v>44.161429403900001</v>
      </c>
      <c r="G8" s="123">
        <v>47.6301574859</v>
      </c>
      <c r="H8" s="123"/>
      <c r="I8" s="123">
        <v>1.6957692766940895</v>
      </c>
      <c r="J8" s="123">
        <v>1.7729822924183403</v>
      </c>
      <c r="K8" s="123">
        <v>2.0517880715381489</v>
      </c>
      <c r="L8" s="1"/>
      <c r="M8" s="123"/>
      <c r="N8" s="1"/>
      <c r="O8" s="1"/>
      <c r="P8" s="1"/>
      <c r="Q8" s="146"/>
      <c r="R8" s="1">
        <v>10</v>
      </c>
      <c r="S8" s="146"/>
      <c r="T8" s="123">
        <v>41.193846283600003</v>
      </c>
      <c r="U8" s="123">
        <v>40.733059412199999</v>
      </c>
      <c r="V8" s="123">
        <v>36.540721904400002</v>
      </c>
      <c r="W8" s="123"/>
      <c r="X8" s="123">
        <v>1.6357488585870714</v>
      </c>
      <c r="Y8" s="123">
        <v>1.6353409305061346</v>
      </c>
      <c r="Z8" s="123">
        <v>1.5740829190211105</v>
      </c>
      <c r="AA8" s="1"/>
      <c r="AB8" s="123"/>
      <c r="AC8" s="1"/>
      <c r="AD8" s="1"/>
      <c r="AE8" s="1"/>
    </row>
    <row r="9" spans="1:31" x14ac:dyDescent="0.3">
      <c r="A9" s="1"/>
      <c r="B9" s="1"/>
      <c r="C9" s="1"/>
      <c r="D9" s="1"/>
      <c r="E9" s="1"/>
      <c r="F9" s="1"/>
      <c r="G9" s="1"/>
      <c r="H9" s="1"/>
      <c r="I9" s="123" t="s">
        <v>9185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23" t="s">
        <v>9185</v>
      </c>
      <c r="Y9" s="1"/>
      <c r="Z9" s="1"/>
      <c r="AA9" s="1"/>
      <c r="AB9" s="1"/>
      <c r="AC9" s="1"/>
      <c r="AD9" s="1"/>
      <c r="AE9" s="1"/>
    </row>
    <row r="10" spans="1:31" x14ac:dyDescent="0.3">
      <c r="A10" s="1"/>
      <c r="B10" s="147" t="s">
        <v>9261</v>
      </c>
      <c r="C10" s="1">
        <v>0</v>
      </c>
      <c r="D10" s="146" t="s">
        <v>9184</v>
      </c>
      <c r="E10" s="123">
        <v>25.391175606200001</v>
      </c>
      <c r="F10" s="123">
        <v>24.9304895665</v>
      </c>
      <c r="G10" s="123">
        <v>25.305030104</v>
      </c>
      <c r="H10" s="123"/>
      <c r="I10" s="123">
        <v>115.65873621986246</v>
      </c>
      <c r="J10" s="123">
        <v>107.09579307130983</v>
      </c>
      <c r="K10" s="123">
        <v>77.245470708827725</v>
      </c>
      <c r="L10" s="1"/>
      <c r="M10" s="1"/>
      <c r="N10" s="1"/>
      <c r="O10" s="1"/>
      <c r="P10" s="1"/>
      <c r="Q10" s="147" t="s">
        <v>9261</v>
      </c>
      <c r="R10" s="1">
        <v>0</v>
      </c>
      <c r="S10" s="146" t="s">
        <v>9184</v>
      </c>
      <c r="T10" s="123">
        <v>25.391175606200001</v>
      </c>
      <c r="U10" s="123">
        <v>24.9304895665</v>
      </c>
      <c r="V10" s="123">
        <v>25.305030104</v>
      </c>
      <c r="W10" s="123"/>
      <c r="X10" s="123">
        <v>101.29012079785072</v>
      </c>
      <c r="Y10" s="123">
        <v>82.377216636240803</v>
      </c>
      <c r="Z10" s="123">
        <v>116.33266256590848</v>
      </c>
      <c r="AA10" s="1"/>
      <c r="AB10" s="1"/>
      <c r="AC10" s="1"/>
      <c r="AD10" s="1"/>
      <c r="AE10" s="1"/>
    </row>
    <row r="11" spans="1:31" x14ac:dyDescent="0.3">
      <c r="A11" s="1"/>
      <c r="B11" s="146"/>
      <c r="C11" s="1">
        <v>0.1</v>
      </c>
      <c r="D11" s="146"/>
      <c r="E11" s="123">
        <v>24.495794916600001</v>
      </c>
      <c r="F11" s="123">
        <v>24.783080109299998</v>
      </c>
      <c r="G11" s="123">
        <v>25.831599259099999</v>
      </c>
      <c r="H11" s="123"/>
      <c r="I11" s="123">
        <v>204.95043533439124</v>
      </c>
      <c r="J11" s="123">
        <v>194.60642171157085</v>
      </c>
      <c r="K11" s="123">
        <v>163.62658015585612</v>
      </c>
      <c r="L11" s="1"/>
      <c r="M11" s="1"/>
      <c r="N11" s="1"/>
      <c r="O11" s="1"/>
      <c r="P11" s="1"/>
      <c r="Q11" s="146"/>
      <c r="R11" s="1">
        <v>0.1</v>
      </c>
      <c r="S11" s="146"/>
      <c r="T11" s="123">
        <v>24.495794916600001</v>
      </c>
      <c r="U11" s="123">
        <v>24.783080109299998</v>
      </c>
      <c r="V11" s="123">
        <v>25.831599259099999</v>
      </c>
      <c r="W11" s="123"/>
      <c r="X11" s="123">
        <v>140.5042452133905</v>
      </c>
      <c r="Y11" s="123">
        <v>139.10910079530137</v>
      </c>
      <c r="Z11" s="123">
        <v>152.38925114465331</v>
      </c>
      <c r="AA11" s="1"/>
      <c r="AB11" s="1"/>
      <c r="AC11" s="1"/>
      <c r="AD11" s="1"/>
      <c r="AE11" s="1"/>
    </row>
    <row r="12" spans="1:31" x14ac:dyDescent="0.3">
      <c r="A12" s="1"/>
      <c r="B12" s="146"/>
      <c r="C12" s="1">
        <v>1</v>
      </c>
      <c r="D12" s="146"/>
      <c r="E12" s="123">
        <v>24.9295509331</v>
      </c>
      <c r="F12" s="123">
        <v>25.378437958700001</v>
      </c>
      <c r="G12" s="123">
        <v>25.649395399199999</v>
      </c>
      <c r="H12" s="123"/>
      <c r="I12" s="123">
        <v>305.2159897245208</v>
      </c>
      <c r="J12" s="123">
        <v>302.52245551392389</v>
      </c>
      <c r="K12" s="123">
        <v>313.71544297119567</v>
      </c>
      <c r="L12" s="1"/>
      <c r="M12" s="1"/>
      <c r="N12" s="1"/>
      <c r="O12" s="1"/>
      <c r="P12" s="1"/>
      <c r="Q12" s="146"/>
      <c r="R12" s="1">
        <v>1</v>
      </c>
      <c r="S12" s="146"/>
      <c r="T12" s="123">
        <v>24.9295509331</v>
      </c>
      <c r="U12" s="123">
        <v>25.378437958700001</v>
      </c>
      <c r="V12" s="123">
        <v>25.649395399199999</v>
      </c>
      <c r="W12" s="123"/>
      <c r="X12" s="123">
        <v>234.55806404104536</v>
      </c>
      <c r="Y12" s="123">
        <v>254.26107609846079</v>
      </c>
      <c r="Z12" s="123">
        <v>230.77855817587417</v>
      </c>
      <c r="AA12" s="1"/>
      <c r="AB12" s="1"/>
      <c r="AC12" s="1"/>
      <c r="AD12" s="1"/>
      <c r="AE12" s="1"/>
    </row>
    <row r="13" spans="1:31" x14ac:dyDescent="0.3">
      <c r="A13" s="1"/>
      <c r="B13" s="146"/>
      <c r="C13" s="1">
        <v>10</v>
      </c>
      <c r="D13" s="146"/>
      <c r="E13" s="123">
        <v>25.183478544</v>
      </c>
      <c r="F13" s="123">
        <v>24.907992365599998</v>
      </c>
      <c r="G13" s="123">
        <v>23.2139752378</v>
      </c>
      <c r="H13" s="123"/>
      <c r="I13" s="123">
        <v>460.71332688321974</v>
      </c>
      <c r="J13" s="123">
        <v>481.69086542098347</v>
      </c>
      <c r="K13" s="123">
        <v>557.43792595445893</v>
      </c>
      <c r="L13" s="1"/>
      <c r="M13" s="1"/>
      <c r="N13" s="1"/>
      <c r="O13" s="1"/>
      <c r="P13" s="1"/>
      <c r="Q13" s="146"/>
      <c r="R13" s="1">
        <v>10</v>
      </c>
      <c r="S13" s="146"/>
      <c r="T13" s="123">
        <v>25.183478544</v>
      </c>
      <c r="U13" s="123">
        <v>24.907992365599998</v>
      </c>
      <c r="V13" s="123">
        <v>23.2139752378</v>
      </c>
      <c r="W13" s="123"/>
      <c r="X13" s="123">
        <v>329.926773482371</v>
      </c>
      <c r="Y13" s="123">
        <v>329.84449532894308</v>
      </c>
      <c r="Z13" s="123">
        <v>317.48889564559221</v>
      </c>
      <c r="AA13" s="1"/>
      <c r="AB13" s="1"/>
      <c r="AC13" s="1"/>
      <c r="AD13" s="1"/>
      <c r="AE13" s="1"/>
    </row>
    <row r="14" spans="1:3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x14ac:dyDescent="0.3">
      <c r="A17" s="1"/>
      <c r="B17" s="145">
        <v>0</v>
      </c>
      <c r="C17" s="145"/>
      <c r="D17" s="145"/>
      <c r="E17" s="145">
        <v>0.1</v>
      </c>
      <c r="F17" s="145"/>
      <c r="G17" s="145"/>
      <c r="H17" s="144">
        <v>1</v>
      </c>
      <c r="I17" s="144"/>
      <c r="J17" s="144"/>
      <c r="K17" s="144">
        <v>10</v>
      </c>
      <c r="L17" s="144"/>
      <c r="M17" s="144"/>
      <c r="N17" s="1" t="s">
        <v>9258</v>
      </c>
      <c r="O17" s="1"/>
      <c r="P17" s="1"/>
      <c r="Q17" s="145">
        <v>0</v>
      </c>
      <c r="R17" s="145"/>
      <c r="S17" s="145"/>
      <c r="T17" s="145">
        <v>0.1</v>
      </c>
      <c r="U17" s="145"/>
      <c r="V17" s="145"/>
      <c r="W17" s="144">
        <v>1</v>
      </c>
      <c r="X17" s="144"/>
      <c r="Y17" s="144"/>
      <c r="Z17" s="144">
        <v>10</v>
      </c>
      <c r="AA17" s="144"/>
      <c r="AB17" s="144"/>
      <c r="AC17" s="1" t="s">
        <v>9258</v>
      </c>
      <c r="AD17" s="1"/>
      <c r="AE17" s="1"/>
    </row>
    <row r="18" spans="1:31" x14ac:dyDescent="0.3">
      <c r="A18" s="1"/>
      <c r="B18" s="1">
        <v>101.45653036153711</v>
      </c>
      <c r="C18" s="1">
        <v>101.3417901554393</v>
      </c>
      <c r="D18" s="1">
        <v>97.201679483023611</v>
      </c>
      <c r="E18" s="1">
        <v>121.49274043685539</v>
      </c>
      <c r="F18" s="1">
        <v>120.26274275391131</v>
      </c>
      <c r="G18" s="1">
        <v>148.30139845096025</v>
      </c>
      <c r="H18" s="1">
        <v>199.26815987607588</v>
      </c>
      <c r="I18" s="1">
        <v>214.9031926422461</v>
      </c>
      <c r="J18" s="1">
        <v>182.41952200165343</v>
      </c>
      <c r="K18" s="1">
        <v>246.86156867457498</v>
      </c>
      <c r="L18" s="1">
        <v>231.05404658858023</v>
      </c>
      <c r="M18" s="1">
        <v>245.78694002405769</v>
      </c>
      <c r="N18" s="1"/>
      <c r="O18" s="1"/>
      <c r="P18" s="1"/>
      <c r="Q18" s="1">
        <v>103.68602340683162</v>
      </c>
      <c r="R18" s="1">
        <v>105.8065900909249</v>
      </c>
      <c r="S18" s="1">
        <v>90.507386502243449</v>
      </c>
      <c r="T18" s="1">
        <v>135.60911062756909</v>
      </c>
      <c r="U18" s="1">
        <v>133.21442670848887</v>
      </c>
      <c r="V18" s="1">
        <v>166.15123320064956</v>
      </c>
      <c r="W18" s="1">
        <v>188.4430011521635</v>
      </c>
      <c r="X18" s="1">
        <v>183.90426827478868</v>
      </c>
      <c r="Y18" s="1">
        <v>184.18002440224541</v>
      </c>
      <c r="Z18" s="1">
        <v>228.57682011343564</v>
      </c>
      <c r="AA18" s="1">
        <v>231.53783648412616</v>
      </c>
      <c r="AB18" s="1">
        <v>219.70370056596394</v>
      </c>
      <c r="AC18" s="1"/>
      <c r="AD18" s="1"/>
      <c r="AE18" s="1"/>
    </row>
    <row r="19" spans="1:3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x14ac:dyDescent="0.3">
      <c r="A21" s="1"/>
      <c r="B21" s="111" t="s">
        <v>9133</v>
      </c>
      <c r="C21" s="112" t="s">
        <v>9134</v>
      </c>
      <c r="D21" s="112" t="s">
        <v>9135</v>
      </c>
      <c r="E21" s="112" t="s">
        <v>9136</v>
      </c>
      <c r="F21" s="112" t="s">
        <v>9137</v>
      </c>
      <c r="G21" s="112" t="s">
        <v>9138</v>
      </c>
      <c r="H21" s="112" t="s">
        <v>9139</v>
      </c>
      <c r="I21" s="112"/>
      <c r="J21" s="112"/>
      <c r="K21" s="1"/>
      <c r="L21" s="1"/>
      <c r="M21" s="1"/>
      <c r="N21" s="1"/>
      <c r="O21" s="1"/>
      <c r="P21" s="1"/>
      <c r="Q21" s="111" t="s">
        <v>9133</v>
      </c>
      <c r="R21" s="112" t="s">
        <v>9134</v>
      </c>
      <c r="S21" s="112" t="s">
        <v>9135</v>
      </c>
      <c r="T21" s="112" t="s">
        <v>9136</v>
      </c>
      <c r="U21" s="112" t="s">
        <v>9137</v>
      </c>
      <c r="V21" s="112" t="s">
        <v>9138</v>
      </c>
      <c r="W21" s="112" t="s">
        <v>9139</v>
      </c>
      <c r="X21" s="112"/>
      <c r="Y21" s="112"/>
      <c r="Z21" s="1"/>
      <c r="AA21" s="1"/>
      <c r="AB21" s="1"/>
      <c r="AC21" s="1"/>
      <c r="AD21" s="1"/>
      <c r="AE21" s="1"/>
    </row>
    <row r="22" spans="1:31" x14ac:dyDescent="0.3">
      <c r="A22" s="1"/>
      <c r="B22" s="111"/>
      <c r="C22" s="112"/>
      <c r="D22" s="112"/>
      <c r="E22" s="112"/>
      <c r="F22" s="112"/>
      <c r="G22" s="112"/>
      <c r="H22" s="112"/>
      <c r="I22" s="112"/>
      <c r="J22" s="112"/>
      <c r="K22" s="1"/>
      <c r="L22" s="1"/>
      <c r="M22" s="1"/>
      <c r="N22" s="1"/>
      <c r="O22" s="1"/>
      <c r="P22" s="1"/>
      <c r="Q22" s="111"/>
      <c r="R22" s="112"/>
      <c r="S22" s="112"/>
      <c r="T22" s="112"/>
      <c r="U22" s="112"/>
      <c r="V22" s="112"/>
      <c r="W22" s="112"/>
      <c r="X22" s="112"/>
      <c r="Y22" s="112"/>
      <c r="Z22" s="1"/>
      <c r="AA22" s="1"/>
      <c r="AB22" s="1"/>
      <c r="AC22" s="1"/>
      <c r="AD22" s="1"/>
      <c r="AE22" s="1"/>
    </row>
    <row r="23" spans="1:31" x14ac:dyDescent="0.3">
      <c r="A23" s="1"/>
      <c r="B23" s="111" t="s">
        <v>9247</v>
      </c>
      <c r="C23" s="112">
        <v>-87.73</v>
      </c>
      <c r="D23" s="112" t="s">
        <v>9421</v>
      </c>
      <c r="E23" s="112" t="s">
        <v>8356</v>
      </c>
      <c r="F23" s="112" t="s">
        <v>9147</v>
      </c>
      <c r="G23" s="112">
        <v>1.67E-2</v>
      </c>
      <c r="H23" s="112" t="s">
        <v>9143</v>
      </c>
      <c r="I23" s="112">
        <v>0.1</v>
      </c>
      <c r="J23" s="112"/>
      <c r="K23" s="1"/>
      <c r="L23" s="1"/>
      <c r="M23" s="1"/>
      <c r="N23" s="1"/>
      <c r="O23" s="1"/>
      <c r="P23" s="1"/>
      <c r="Q23" s="111" t="s">
        <v>9247</v>
      </c>
      <c r="R23" s="112">
        <v>-44</v>
      </c>
      <c r="S23" s="112" t="s">
        <v>9424</v>
      </c>
      <c r="T23" s="112" t="s">
        <v>8356</v>
      </c>
      <c r="U23" s="112" t="s">
        <v>9165</v>
      </c>
      <c r="V23" s="112">
        <v>4.5999999999999999E-3</v>
      </c>
      <c r="W23" s="112" t="s">
        <v>9143</v>
      </c>
      <c r="X23" s="112">
        <v>0.1</v>
      </c>
      <c r="Y23" s="112"/>
      <c r="Z23" s="1"/>
      <c r="AA23" s="1"/>
      <c r="AB23" s="1"/>
      <c r="AC23" s="1"/>
      <c r="AD23" s="1"/>
      <c r="AE23" s="1"/>
    </row>
    <row r="24" spans="1:31" x14ac:dyDescent="0.3">
      <c r="A24" s="1"/>
      <c r="B24" s="111" t="s">
        <v>9246</v>
      </c>
      <c r="C24" s="112">
        <v>-207.2</v>
      </c>
      <c r="D24" s="112" t="s">
        <v>9422</v>
      </c>
      <c r="E24" s="112" t="s">
        <v>8356</v>
      </c>
      <c r="F24" s="112" t="s">
        <v>9142</v>
      </c>
      <c r="G24" s="112">
        <v>1E-4</v>
      </c>
      <c r="H24" s="112" t="s">
        <v>9148</v>
      </c>
      <c r="I24" s="112">
        <v>1</v>
      </c>
      <c r="J24" s="112"/>
      <c r="K24" s="1"/>
      <c r="L24" s="1"/>
      <c r="M24" s="1"/>
      <c r="N24" s="1"/>
      <c r="O24" s="1"/>
      <c r="P24" s="1"/>
      <c r="Q24" s="111" t="s">
        <v>9246</v>
      </c>
      <c r="R24" s="112">
        <v>-139.9</v>
      </c>
      <c r="S24" s="112" t="s">
        <v>9425</v>
      </c>
      <c r="T24" s="112" t="s">
        <v>8356</v>
      </c>
      <c r="U24" s="112" t="s">
        <v>9142</v>
      </c>
      <c r="V24" s="112">
        <v>1E-4</v>
      </c>
      <c r="W24" s="112" t="s">
        <v>9148</v>
      </c>
      <c r="X24" s="112">
        <v>1</v>
      </c>
      <c r="Y24" s="112"/>
      <c r="Z24" s="1"/>
      <c r="AA24" s="1"/>
      <c r="AB24" s="1"/>
      <c r="AC24" s="1"/>
      <c r="AD24" s="1"/>
      <c r="AE24" s="1"/>
    </row>
    <row r="25" spans="1:31" x14ac:dyDescent="0.3">
      <c r="A25" s="1"/>
      <c r="B25" s="111" t="s">
        <v>9245</v>
      </c>
      <c r="C25" s="112">
        <v>-399.9</v>
      </c>
      <c r="D25" s="112" t="s">
        <v>9423</v>
      </c>
      <c r="E25" s="112" t="s">
        <v>8356</v>
      </c>
      <c r="F25" s="112" t="s">
        <v>9142</v>
      </c>
      <c r="G25" s="112">
        <v>1E-4</v>
      </c>
      <c r="H25" s="112" t="s">
        <v>9248</v>
      </c>
      <c r="I25" s="112">
        <v>10</v>
      </c>
      <c r="J25" s="112"/>
      <c r="K25" s="1"/>
      <c r="L25" s="1"/>
      <c r="M25" s="1"/>
      <c r="N25" s="1"/>
      <c r="O25" s="1"/>
      <c r="P25" s="1"/>
      <c r="Q25" s="111" t="s">
        <v>9245</v>
      </c>
      <c r="R25" s="112">
        <v>-225.8</v>
      </c>
      <c r="S25" s="112" t="s">
        <v>9426</v>
      </c>
      <c r="T25" s="112" t="s">
        <v>8356</v>
      </c>
      <c r="U25" s="112" t="s">
        <v>9142</v>
      </c>
      <c r="V25" s="112">
        <v>1E-4</v>
      </c>
      <c r="W25" s="112" t="s">
        <v>9248</v>
      </c>
      <c r="X25" s="112">
        <v>10</v>
      </c>
      <c r="Y25" s="112"/>
      <c r="Z25" s="1"/>
      <c r="AA25" s="1"/>
      <c r="AB25" s="1"/>
      <c r="AC25" s="1"/>
      <c r="AD25" s="1"/>
      <c r="AE25" s="1"/>
    </row>
    <row r="26" spans="1:31" x14ac:dyDescent="0.3">
      <c r="A26" s="1"/>
      <c r="B26" s="111"/>
      <c r="C26" s="112"/>
      <c r="D26" s="112"/>
      <c r="E26" s="112"/>
      <c r="F26" s="112"/>
      <c r="G26" s="112"/>
      <c r="H26" s="112"/>
      <c r="I26" s="112"/>
      <c r="J26" s="112"/>
      <c r="K26" s="1"/>
      <c r="L26" s="1"/>
      <c r="M26" s="1"/>
      <c r="N26" s="1"/>
      <c r="O26" s="1"/>
      <c r="P26" s="1"/>
      <c r="Q26" s="111"/>
      <c r="R26" s="112"/>
      <c r="S26" s="112"/>
      <c r="T26" s="112"/>
      <c r="U26" s="112"/>
      <c r="V26" s="112"/>
      <c r="W26" s="112"/>
      <c r="X26" s="112"/>
      <c r="Y26" s="112"/>
      <c r="Z26" s="1"/>
      <c r="AA26" s="1"/>
      <c r="AB26" s="1"/>
      <c r="AC26" s="1"/>
      <c r="AD26" s="1"/>
      <c r="AE26" s="1"/>
    </row>
    <row r="27" spans="1:31" x14ac:dyDescent="0.3">
      <c r="A27" s="1"/>
      <c r="B27" s="111"/>
      <c r="C27" s="112"/>
      <c r="D27" s="112"/>
      <c r="E27" s="112"/>
      <c r="F27" s="112"/>
      <c r="G27" s="112"/>
      <c r="H27" s="112"/>
      <c r="I27" s="112"/>
      <c r="J27" s="112"/>
      <c r="K27" s="1"/>
      <c r="L27" s="1"/>
      <c r="M27" s="1"/>
      <c r="N27" s="1"/>
      <c r="O27" s="1"/>
      <c r="P27" s="1"/>
      <c r="Q27" s="111"/>
      <c r="R27" s="112"/>
      <c r="S27" s="112"/>
      <c r="T27" s="112"/>
      <c r="U27" s="112"/>
      <c r="V27" s="112"/>
      <c r="W27" s="112"/>
      <c r="X27" s="112"/>
      <c r="Y27" s="112"/>
      <c r="Z27" s="1"/>
      <c r="AA27" s="1"/>
      <c r="AB27" s="1"/>
      <c r="AC27" s="1"/>
      <c r="AD27" s="1"/>
      <c r="AE27" s="1"/>
    </row>
    <row r="28" spans="1:31" x14ac:dyDescent="0.3">
      <c r="A28" s="1"/>
      <c r="B28" s="111" t="s">
        <v>9149</v>
      </c>
      <c r="C28" s="112" t="s">
        <v>9150</v>
      </c>
      <c r="D28" s="112" t="s">
        <v>9151</v>
      </c>
      <c r="E28" s="112" t="s">
        <v>9134</v>
      </c>
      <c r="F28" s="112" t="s">
        <v>9152</v>
      </c>
      <c r="G28" s="112" t="s">
        <v>9153</v>
      </c>
      <c r="H28" s="112" t="s">
        <v>9154</v>
      </c>
      <c r="I28" s="112" t="s">
        <v>9155</v>
      </c>
      <c r="J28" s="112" t="s">
        <v>9156</v>
      </c>
      <c r="K28" s="1"/>
      <c r="L28" s="1"/>
      <c r="M28" s="1"/>
      <c r="N28" s="1"/>
      <c r="O28" s="1"/>
      <c r="P28" s="1"/>
      <c r="Q28" s="111" t="s">
        <v>9149</v>
      </c>
      <c r="R28" s="112" t="s">
        <v>9150</v>
      </c>
      <c r="S28" s="112" t="s">
        <v>9151</v>
      </c>
      <c r="T28" s="112" t="s">
        <v>9134</v>
      </c>
      <c r="U28" s="112" t="s">
        <v>9152</v>
      </c>
      <c r="V28" s="112" t="s">
        <v>9153</v>
      </c>
      <c r="W28" s="112" t="s">
        <v>9154</v>
      </c>
      <c r="X28" s="112" t="s">
        <v>9155</v>
      </c>
      <c r="Y28" s="112" t="s">
        <v>9156</v>
      </c>
      <c r="Z28" s="1"/>
      <c r="AA28" s="1"/>
      <c r="AB28" s="1"/>
      <c r="AC28" s="1"/>
      <c r="AD28" s="1"/>
      <c r="AE28" s="1"/>
    </row>
    <row r="29" spans="1:31" x14ac:dyDescent="0.3">
      <c r="A29" s="1"/>
      <c r="B29" s="111"/>
      <c r="C29" s="112"/>
      <c r="D29" s="112"/>
      <c r="E29" s="112"/>
      <c r="F29" s="112"/>
      <c r="G29" s="112"/>
      <c r="H29" s="112"/>
      <c r="I29" s="112"/>
      <c r="J29" s="112"/>
      <c r="K29" s="1"/>
      <c r="L29" s="1"/>
      <c r="M29" s="1"/>
      <c r="N29" s="1"/>
      <c r="O29" s="1"/>
      <c r="P29" s="1"/>
      <c r="Q29" s="111"/>
      <c r="R29" s="112"/>
      <c r="S29" s="112"/>
      <c r="T29" s="112"/>
      <c r="U29" s="112"/>
      <c r="V29" s="112"/>
      <c r="W29" s="112"/>
      <c r="X29" s="112"/>
      <c r="Y29" s="112"/>
      <c r="Z29" s="1"/>
      <c r="AA29" s="1"/>
      <c r="AB29" s="1"/>
      <c r="AC29" s="1"/>
      <c r="AD29" s="1"/>
      <c r="AE29" s="1"/>
    </row>
    <row r="30" spans="1:31" x14ac:dyDescent="0.3">
      <c r="A30" s="1"/>
      <c r="B30" s="111" t="s">
        <v>9247</v>
      </c>
      <c r="C30" s="112">
        <v>100</v>
      </c>
      <c r="D30" s="112">
        <v>187.7</v>
      </c>
      <c r="E30" s="112">
        <v>-87.73</v>
      </c>
      <c r="F30" s="112">
        <v>24.12</v>
      </c>
      <c r="G30" s="112">
        <v>3</v>
      </c>
      <c r="H30" s="112">
        <v>3</v>
      </c>
      <c r="I30" s="112">
        <v>3.6360000000000001</v>
      </c>
      <c r="J30" s="112">
        <v>8</v>
      </c>
      <c r="K30" s="1"/>
      <c r="L30" s="1"/>
      <c r="M30" s="1"/>
      <c r="N30" s="1"/>
      <c r="O30" s="1"/>
      <c r="P30" s="1"/>
      <c r="Q30" s="111" t="s">
        <v>9247</v>
      </c>
      <c r="R30" s="112">
        <v>100</v>
      </c>
      <c r="S30" s="112">
        <v>144</v>
      </c>
      <c r="T30" s="112">
        <v>-44</v>
      </c>
      <c r="U30" s="112">
        <v>9.6</v>
      </c>
      <c r="V30" s="112">
        <v>3</v>
      </c>
      <c r="W30" s="112">
        <v>3</v>
      </c>
      <c r="X30" s="112">
        <v>4.5830000000000002</v>
      </c>
      <c r="Y30" s="112">
        <v>8</v>
      </c>
      <c r="Z30" s="1"/>
      <c r="AA30" s="1"/>
      <c r="AB30" s="1"/>
      <c r="AC30" s="1"/>
      <c r="AD30" s="1"/>
      <c r="AE30" s="1"/>
    </row>
    <row r="31" spans="1:31" x14ac:dyDescent="0.3">
      <c r="A31" s="1"/>
      <c r="B31" s="111" t="s">
        <v>9246</v>
      </c>
      <c r="C31" s="112">
        <v>100</v>
      </c>
      <c r="D31" s="112">
        <v>307.2</v>
      </c>
      <c r="E31" s="112">
        <v>-207.2</v>
      </c>
      <c r="F31" s="112">
        <v>24.12</v>
      </c>
      <c r="G31" s="112">
        <v>3</v>
      </c>
      <c r="H31" s="112">
        <v>3</v>
      </c>
      <c r="I31" s="112">
        <v>8.5869999999999997</v>
      </c>
      <c r="J31" s="112">
        <v>8</v>
      </c>
      <c r="K31" s="1"/>
      <c r="L31" s="1"/>
      <c r="M31" s="1"/>
      <c r="N31" s="1"/>
      <c r="O31" s="1"/>
      <c r="P31" s="1"/>
      <c r="Q31" s="111" t="s">
        <v>9246</v>
      </c>
      <c r="R31" s="112">
        <v>100</v>
      </c>
      <c r="S31" s="112">
        <v>239.9</v>
      </c>
      <c r="T31" s="112">
        <v>-139.9</v>
      </c>
      <c r="U31" s="112">
        <v>9.6</v>
      </c>
      <c r="V31" s="112">
        <v>3</v>
      </c>
      <c r="W31" s="112">
        <v>3</v>
      </c>
      <c r="X31" s="112">
        <v>14.57</v>
      </c>
      <c r="Y31" s="112">
        <v>8</v>
      </c>
      <c r="Z31" s="1"/>
      <c r="AA31" s="1"/>
      <c r="AB31" s="1"/>
      <c r="AC31" s="1"/>
      <c r="AD31" s="1"/>
      <c r="AE31" s="1"/>
    </row>
    <row r="32" spans="1:31" x14ac:dyDescent="0.3">
      <c r="A32" s="1"/>
      <c r="B32" s="111" t="s">
        <v>9245</v>
      </c>
      <c r="C32" s="112">
        <v>100</v>
      </c>
      <c r="D32" s="112">
        <v>499.9</v>
      </c>
      <c r="E32" s="112">
        <v>-399.9</v>
      </c>
      <c r="F32" s="112">
        <v>24.12</v>
      </c>
      <c r="G32" s="112">
        <v>3</v>
      </c>
      <c r="H32" s="112">
        <v>3</v>
      </c>
      <c r="I32" s="112">
        <v>16.579999999999998</v>
      </c>
      <c r="J32" s="112">
        <v>8</v>
      </c>
      <c r="K32" s="1"/>
      <c r="L32" s="1"/>
      <c r="M32" s="1"/>
      <c r="N32" s="1"/>
      <c r="O32" s="1"/>
      <c r="P32" s="1"/>
      <c r="Q32" s="111" t="s">
        <v>9245</v>
      </c>
      <c r="R32" s="112">
        <v>100</v>
      </c>
      <c r="S32" s="112">
        <v>325.8</v>
      </c>
      <c r="T32" s="112">
        <v>-225.8</v>
      </c>
      <c r="U32" s="112">
        <v>9.6</v>
      </c>
      <c r="V32" s="112">
        <v>3</v>
      </c>
      <c r="W32" s="112">
        <v>3</v>
      </c>
      <c r="X32" s="112">
        <v>23.52</v>
      </c>
      <c r="Y32" s="112">
        <v>8</v>
      </c>
      <c r="Z32" s="1"/>
      <c r="AA32" s="1"/>
      <c r="AB32" s="1"/>
      <c r="AC32" s="1"/>
      <c r="AD32" s="1"/>
      <c r="AE32" s="1"/>
    </row>
    <row r="33" spans="1:3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</sheetData>
  <mergeCells count="16">
    <mergeCell ref="H17:J17"/>
    <mergeCell ref="K17:M17"/>
    <mergeCell ref="Q17:S17"/>
    <mergeCell ref="T17:V17"/>
    <mergeCell ref="W17:Y17"/>
    <mergeCell ref="Z17:AB17"/>
    <mergeCell ref="S5:S8"/>
    <mergeCell ref="B10:B13"/>
    <mergeCell ref="D10:D13"/>
    <mergeCell ref="S10:S13"/>
    <mergeCell ref="Q10:Q13"/>
    <mergeCell ref="B5:B8"/>
    <mergeCell ref="D5:D8"/>
    <mergeCell ref="Q5:Q8"/>
    <mergeCell ref="B17:D17"/>
    <mergeCell ref="E17:G17"/>
  </mergeCells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E1257-5B13-48C4-A3E6-4074C837F20C}">
  <dimension ref="B2:AP31"/>
  <sheetViews>
    <sheetView workbookViewId="0">
      <selection activeCell="B3" sqref="B3:B6"/>
    </sheetView>
  </sheetViews>
  <sheetFormatPr defaultColWidth="9" defaultRowHeight="15" x14ac:dyDescent="0.2"/>
  <cols>
    <col min="1" max="16384" width="9" style="1"/>
  </cols>
  <sheetData>
    <row r="2" spans="2:42" x14ac:dyDescent="0.2">
      <c r="E2" s="1" t="s">
        <v>9172</v>
      </c>
      <c r="I2" s="1" t="s">
        <v>9173</v>
      </c>
      <c r="S2" s="1" t="s">
        <v>9172</v>
      </c>
      <c r="W2" s="1" t="s">
        <v>9173</v>
      </c>
      <c r="AG2" s="1" t="s">
        <v>9172</v>
      </c>
      <c r="AK2" s="1" t="s">
        <v>9173</v>
      </c>
    </row>
    <row r="3" spans="2:42" ht="15" customHeight="1" x14ac:dyDescent="0.2">
      <c r="B3" s="147" t="s">
        <v>9427</v>
      </c>
      <c r="C3" s="1">
        <v>0</v>
      </c>
      <c r="D3" s="146" t="s">
        <v>9263</v>
      </c>
      <c r="E3" s="123">
        <v>14.911678040745155</v>
      </c>
      <c r="F3" s="123">
        <v>14.727668195264799</v>
      </c>
      <c r="G3" s="123">
        <v>14.610910639339499</v>
      </c>
      <c r="H3" s="123"/>
      <c r="I3" s="123">
        <v>0.59381161266483773</v>
      </c>
      <c r="J3" s="123">
        <v>0.60329942837205641</v>
      </c>
      <c r="K3" s="123">
        <v>0.58539177990381985</v>
      </c>
      <c r="P3" s="147" t="s">
        <v>9427</v>
      </c>
      <c r="Q3" s="1">
        <v>0</v>
      </c>
      <c r="R3" s="146" t="s">
        <v>9262</v>
      </c>
      <c r="S3" s="123">
        <v>16.328004428681265</v>
      </c>
      <c r="T3" s="123">
        <v>15.9803836644912</v>
      </c>
      <c r="U3" s="123">
        <v>12.991150323027</v>
      </c>
      <c r="V3" s="123"/>
      <c r="W3" s="123">
        <v>0.65021244523257726</v>
      </c>
      <c r="X3" s="123">
        <v>0.65461525898943218</v>
      </c>
      <c r="Y3" s="123">
        <v>0.52049545701270872</v>
      </c>
      <c r="AD3" s="147" t="s">
        <v>9427</v>
      </c>
      <c r="AE3" s="1">
        <v>0</v>
      </c>
      <c r="AF3" s="146" t="s">
        <v>9260</v>
      </c>
      <c r="AG3" s="123">
        <v>15.255263071179273</v>
      </c>
      <c r="AH3" s="123">
        <v>10.2595020477465</v>
      </c>
      <c r="AI3" s="123">
        <v>10.424850083147</v>
      </c>
      <c r="AJ3" s="123"/>
      <c r="AK3" s="123">
        <v>0.60749382739963131</v>
      </c>
      <c r="AL3" s="123">
        <v>0.42026691793460241</v>
      </c>
      <c r="AM3" s="123">
        <v>0.41767564637434412</v>
      </c>
    </row>
    <row r="4" spans="2:42" x14ac:dyDescent="0.2">
      <c r="B4" s="146"/>
      <c r="C4" s="1">
        <v>35</v>
      </c>
      <c r="D4" s="146"/>
      <c r="E4" s="123">
        <v>19.677188777204968</v>
      </c>
      <c r="F4" s="123">
        <v>19.914913950875</v>
      </c>
      <c r="G4" s="123">
        <v>18.679100410320999</v>
      </c>
      <c r="H4" s="123"/>
      <c r="I4" s="123">
        <v>0.77781225566220236</v>
      </c>
      <c r="J4" s="123">
        <v>0.78885186742278257</v>
      </c>
      <c r="K4" s="123">
        <v>0.74748708356869709</v>
      </c>
      <c r="P4" s="146"/>
      <c r="Q4" s="1">
        <v>35</v>
      </c>
      <c r="R4" s="146"/>
      <c r="S4" s="123">
        <v>21.994838894745449</v>
      </c>
      <c r="T4" s="123">
        <v>19.2099561524509</v>
      </c>
      <c r="U4" s="123">
        <v>20.041618357481902</v>
      </c>
      <c r="V4" s="123"/>
      <c r="W4" s="123">
        <v>0.86942578268432769</v>
      </c>
      <c r="X4" s="123">
        <v>0.76092770580637392</v>
      </c>
      <c r="Y4" s="123">
        <v>0.8020113670866853</v>
      </c>
      <c r="AD4" s="146"/>
      <c r="AE4" s="1">
        <v>35</v>
      </c>
      <c r="AF4" s="146"/>
      <c r="AG4" s="123">
        <v>16.458474194345211</v>
      </c>
      <c r="AH4" s="123">
        <v>16.415648015035199</v>
      </c>
      <c r="AI4" s="123">
        <v>18.028894773902199</v>
      </c>
      <c r="AJ4" s="123"/>
      <c r="AK4" s="123">
        <v>0.65058088748387721</v>
      </c>
      <c r="AL4" s="123">
        <v>0.65024205595659379</v>
      </c>
      <c r="AM4" s="123">
        <v>0.72146761238377477</v>
      </c>
    </row>
    <row r="5" spans="2:42" x14ac:dyDescent="0.2">
      <c r="B5" s="146"/>
      <c r="C5" s="1">
        <v>70</v>
      </c>
      <c r="D5" s="146"/>
      <c r="E5" s="123">
        <v>26.251968500904461</v>
      </c>
      <c r="F5" s="123">
        <v>29.360727972077498</v>
      </c>
      <c r="G5" s="123">
        <v>26.6637222823997</v>
      </c>
      <c r="H5" s="123"/>
      <c r="I5" s="123">
        <v>1.0526455286556211</v>
      </c>
      <c r="J5" s="123">
        <v>1.1815965839213747</v>
      </c>
      <c r="K5" s="123">
        <v>1.0573765707843596</v>
      </c>
      <c r="P5" s="146"/>
      <c r="Q5" s="1">
        <v>70</v>
      </c>
      <c r="R5" s="146"/>
      <c r="S5" s="123">
        <v>29.350878730458291</v>
      </c>
      <c r="T5" s="123">
        <v>28.750627949637526</v>
      </c>
      <c r="U5" s="123">
        <v>27.819059675096913</v>
      </c>
      <c r="V5" s="123"/>
      <c r="W5" s="123">
        <v>1.1769049340686901</v>
      </c>
      <c r="X5" s="123">
        <v>1.1570436469829239</v>
      </c>
      <c r="Y5" s="123">
        <v>1.1031926304271462</v>
      </c>
      <c r="AD5" s="146"/>
      <c r="AE5" s="1">
        <v>70</v>
      </c>
      <c r="AF5" s="146"/>
      <c r="AG5" s="123">
        <v>23.842853369849628</v>
      </c>
      <c r="AH5" s="123">
        <v>34.271466332145003</v>
      </c>
      <c r="AI5" s="123">
        <v>27.277781993768073</v>
      </c>
      <c r="AJ5" s="123"/>
      <c r="AK5" s="123">
        <v>0.95604537196131079</v>
      </c>
      <c r="AL5" s="123">
        <v>1.3792249150821585</v>
      </c>
      <c r="AM5" s="123">
        <v>1.0817277226973134</v>
      </c>
    </row>
    <row r="6" spans="2:42" x14ac:dyDescent="0.2">
      <c r="B6" s="146"/>
      <c r="C6" s="1">
        <v>140</v>
      </c>
      <c r="D6" s="146"/>
      <c r="E6" s="123">
        <v>39.159164681145405</v>
      </c>
      <c r="F6" s="123">
        <v>35.9966898817828</v>
      </c>
      <c r="G6" s="123">
        <v>40.046266667939797</v>
      </c>
      <c r="H6" s="123"/>
      <c r="I6" s="123">
        <v>1.5885400752737453</v>
      </c>
      <c r="J6" s="123">
        <v>1.4119486040272635</v>
      </c>
      <c r="K6" s="123">
        <v>1.612510012450064</v>
      </c>
      <c r="P6" s="146"/>
      <c r="Q6" s="1">
        <v>140</v>
      </c>
      <c r="R6" s="146"/>
      <c r="S6" s="123">
        <v>32.326277946114992</v>
      </c>
      <c r="T6" s="123">
        <v>36.059032233420375</v>
      </c>
      <c r="U6" s="123">
        <v>39.148171644394203</v>
      </c>
      <c r="V6" s="123"/>
      <c r="W6" s="123">
        <v>1.3113555516307169</v>
      </c>
      <c r="X6" s="123">
        <v>1.4143939454365857</v>
      </c>
      <c r="Y6" s="123">
        <v>1.5763471603768084</v>
      </c>
      <c r="AD6" s="146"/>
      <c r="AE6" s="1">
        <v>140</v>
      </c>
      <c r="AF6" s="146"/>
      <c r="AG6" s="123">
        <v>44.443409364625893</v>
      </c>
      <c r="AH6" s="123">
        <v>39.0533836050733</v>
      </c>
      <c r="AI6" s="123">
        <v>44.268473149182697</v>
      </c>
      <c r="AJ6" s="123"/>
      <c r="AK6" s="123">
        <v>1.8029020136759373</v>
      </c>
      <c r="AL6" s="123">
        <v>1.5318455848250203</v>
      </c>
      <c r="AM6" s="123">
        <v>1.7825221207469493</v>
      </c>
    </row>
    <row r="7" spans="2:42" x14ac:dyDescent="0.2">
      <c r="I7" s="123" t="s">
        <v>9185</v>
      </c>
      <c r="W7" s="123" t="s">
        <v>9185</v>
      </c>
      <c r="AK7" s="123" t="s">
        <v>9185</v>
      </c>
    </row>
    <row r="8" spans="2:42" ht="15" customHeight="1" x14ac:dyDescent="0.2">
      <c r="B8" s="147" t="s">
        <v>9427</v>
      </c>
      <c r="C8" s="1">
        <v>0</v>
      </c>
      <c r="D8" s="146" t="s">
        <v>9184</v>
      </c>
      <c r="E8" s="123">
        <v>25.111799302520012</v>
      </c>
      <c r="F8" s="123">
        <v>24.411871622364949</v>
      </c>
      <c r="G8" s="123">
        <v>24.959200215862406</v>
      </c>
      <c r="H8" s="123"/>
      <c r="I8" s="123">
        <v>99.940085203027209</v>
      </c>
      <c r="J8" s="123">
        <v>101.53691000393464</v>
      </c>
      <c r="K8" s="123">
        <v>98.523004793038112</v>
      </c>
      <c r="P8" s="147" t="s">
        <v>9427</v>
      </c>
      <c r="Q8" s="1">
        <v>0</v>
      </c>
      <c r="R8" s="146" t="s">
        <v>9184</v>
      </c>
      <c r="S8" s="123">
        <v>25.111799302520012</v>
      </c>
      <c r="T8" s="123">
        <v>24.411871622364949</v>
      </c>
      <c r="U8" s="123">
        <v>24.959200215862406</v>
      </c>
      <c r="V8" s="123"/>
      <c r="W8" s="123">
        <v>106.86531443441754</v>
      </c>
      <c r="X8" s="123">
        <v>107.58893650589938</v>
      </c>
      <c r="Y8" s="123">
        <v>85.545749059683061</v>
      </c>
      <c r="AD8" s="147" t="s">
        <v>9427</v>
      </c>
      <c r="AE8" s="1">
        <v>0</v>
      </c>
      <c r="AF8" s="146" t="s">
        <v>9184</v>
      </c>
      <c r="AG8" s="123">
        <v>25.111799302520012</v>
      </c>
      <c r="AH8" s="123">
        <v>24.411871622364949</v>
      </c>
      <c r="AI8" s="123">
        <v>24.959200215862406</v>
      </c>
      <c r="AJ8" s="123"/>
      <c r="AK8" s="123">
        <v>126.08520808339618</v>
      </c>
      <c r="AL8" s="123">
        <v>87.226304874853597</v>
      </c>
      <c r="AM8" s="123">
        <v>86.688487041750221</v>
      </c>
    </row>
    <row r="9" spans="2:42" ht="15" customHeight="1" x14ac:dyDescent="0.2">
      <c r="B9" s="146"/>
      <c r="C9" s="1">
        <v>35</v>
      </c>
      <c r="D9" s="146"/>
      <c r="E9" s="123">
        <v>25.298121280504244</v>
      </c>
      <c r="F9" s="123">
        <v>25.245441854549945</v>
      </c>
      <c r="G9" s="123">
        <v>24.989194891692485</v>
      </c>
      <c r="H9" s="123"/>
      <c r="I9" s="123">
        <v>130.98636656356857</v>
      </c>
      <c r="J9" s="123">
        <v>130.75627629076675</v>
      </c>
      <c r="K9" s="123">
        <v>127.69005463170487</v>
      </c>
      <c r="P9" s="146"/>
      <c r="Q9" s="1">
        <v>35</v>
      </c>
      <c r="R9" s="146"/>
      <c r="S9" s="123">
        <v>25.298121280504244</v>
      </c>
      <c r="T9" s="123">
        <v>25.245441854549945</v>
      </c>
      <c r="U9" s="123">
        <v>24.989194891692485</v>
      </c>
      <c r="V9" s="123"/>
      <c r="W9" s="123">
        <v>142.89400383703259</v>
      </c>
      <c r="X9" s="123">
        <v>125.06186114873819</v>
      </c>
      <c r="Y9" s="123">
        <v>131.81414405723766</v>
      </c>
      <c r="AD9" s="146"/>
      <c r="AE9" s="1">
        <v>35</v>
      </c>
      <c r="AF9" s="146"/>
      <c r="AG9" s="123">
        <v>25.298121280504244</v>
      </c>
      <c r="AH9" s="123">
        <v>25.245441854549945</v>
      </c>
      <c r="AI9" s="123">
        <v>24.989194891692485</v>
      </c>
      <c r="AJ9" s="123"/>
      <c r="AK9" s="123">
        <v>135.02791777260944</v>
      </c>
      <c r="AL9" s="123">
        <v>134.95759336486097</v>
      </c>
      <c r="AM9" s="123">
        <v>149.74044168023835</v>
      </c>
    </row>
    <row r="10" spans="2:42" x14ac:dyDescent="0.2">
      <c r="B10" s="146"/>
      <c r="C10" s="1">
        <v>70</v>
      </c>
      <c r="D10" s="146"/>
      <c r="E10" s="123">
        <v>24.93903957814933</v>
      </c>
      <c r="F10" s="123">
        <v>24.848352112391691</v>
      </c>
      <c r="G10" s="123">
        <v>25.216865040446855</v>
      </c>
      <c r="H10" s="123"/>
      <c r="I10" s="123">
        <v>177.26927298233232</v>
      </c>
      <c r="J10" s="123">
        <v>195.85574398931485</v>
      </c>
      <c r="K10" s="123">
        <v>180.62716407772024</v>
      </c>
      <c r="P10" s="146"/>
      <c r="Q10" s="1">
        <v>70</v>
      </c>
      <c r="R10" s="146"/>
      <c r="S10" s="123">
        <v>24.93903957814933</v>
      </c>
      <c r="T10" s="123">
        <v>24.848352112391691</v>
      </c>
      <c r="U10" s="123">
        <v>25.216865040446855</v>
      </c>
      <c r="V10" s="123"/>
      <c r="W10" s="123">
        <v>193.42957330458461</v>
      </c>
      <c r="X10" s="123">
        <v>190.16528221779458</v>
      </c>
      <c r="Y10" s="123">
        <v>181.31462754478576</v>
      </c>
      <c r="AD10" s="146"/>
      <c r="AE10" s="1">
        <v>70</v>
      </c>
      <c r="AF10" s="146"/>
      <c r="AG10" s="123">
        <v>24.93903957814933</v>
      </c>
      <c r="AH10" s="123">
        <v>24.848352112391691</v>
      </c>
      <c r="AI10" s="123">
        <v>25.216865040446855</v>
      </c>
      <c r="AJ10" s="123"/>
      <c r="AK10" s="123">
        <v>198.42700324527272</v>
      </c>
      <c r="AL10" s="123">
        <v>286.257822826471</v>
      </c>
      <c r="AM10" s="123">
        <v>224.5123470466917</v>
      </c>
    </row>
    <row r="11" spans="2:42" x14ac:dyDescent="0.2">
      <c r="B11" s="146"/>
      <c r="C11" s="1">
        <v>140</v>
      </c>
      <c r="D11" s="146"/>
      <c r="E11" s="123">
        <v>24.651039838826414</v>
      </c>
      <c r="F11" s="123">
        <v>25.494334410693419</v>
      </c>
      <c r="G11" s="123">
        <v>24.834739851998251</v>
      </c>
      <c r="H11" s="123"/>
      <c r="I11" s="123">
        <v>267.51583185530552</v>
      </c>
      <c r="J11" s="123">
        <v>234.03778250499369</v>
      </c>
      <c r="K11" s="123">
        <v>275.45826022958505</v>
      </c>
      <c r="P11" s="146"/>
      <c r="Q11" s="1">
        <v>140</v>
      </c>
      <c r="R11" s="146"/>
      <c r="S11" s="123">
        <v>24.651039838826414</v>
      </c>
      <c r="T11" s="123">
        <v>25.494334410693419</v>
      </c>
      <c r="U11" s="123">
        <v>24.834739851998251</v>
      </c>
      <c r="V11" s="123"/>
      <c r="W11" s="123">
        <v>215.52713176723174</v>
      </c>
      <c r="X11" s="123">
        <v>232.46195119989093</v>
      </c>
      <c r="Y11" s="123">
        <v>259.07968416570799</v>
      </c>
      <c r="AD11" s="146"/>
      <c r="AE11" s="1">
        <v>140</v>
      </c>
      <c r="AF11" s="146"/>
      <c r="AG11" s="123">
        <v>24.651039838826414</v>
      </c>
      <c r="AH11" s="123">
        <v>25.494334410693419</v>
      </c>
      <c r="AI11" s="123">
        <v>24.834739851998251</v>
      </c>
      <c r="AJ11" s="123"/>
      <c r="AK11" s="123">
        <v>374.19190993485722</v>
      </c>
      <c r="AL11" s="123">
        <v>317.93420871622777</v>
      </c>
      <c r="AM11" s="123">
        <v>369.96206771297341</v>
      </c>
    </row>
    <row r="15" spans="2:42" ht="17.25" x14ac:dyDescent="0.3">
      <c r="B15" s="145">
        <v>0</v>
      </c>
      <c r="C15" s="145"/>
      <c r="D15" s="145"/>
      <c r="E15" s="145">
        <v>35</v>
      </c>
      <c r="F15" s="145"/>
      <c r="G15" s="145"/>
      <c r="H15" s="144">
        <v>70</v>
      </c>
      <c r="I15" s="144"/>
      <c r="J15" s="144"/>
      <c r="K15" s="144">
        <v>140</v>
      </c>
      <c r="L15" s="144"/>
      <c r="M15" s="144"/>
      <c r="N15" s="1" t="s">
        <v>9428</v>
      </c>
      <c r="P15" s="145">
        <v>0</v>
      </c>
      <c r="Q15" s="145"/>
      <c r="R15" s="145"/>
      <c r="S15" s="145">
        <v>35</v>
      </c>
      <c r="T15" s="145"/>
      <c r="U15" s="145"/>
      <c r="V15" s="144">
        <v>70</v>
      </c>
      <c r="W15" s="144"/>
      <c r="X15" s="144"/>
      <c r="Y15" s="144">
        <v>140</v>
      </c>
      <c r="Z15" s="144"/>
      <c r="AA15" s="144"/>
      <c r="AB15" s="1" t="s">
        <v>9428</v>
      </c>
      <c r="AD15" s="145">
        <v>0</v>
      </c>
      <c r="AE15" s="145"/>
      <c r="AF15" s="145"/>
      <c r="AG15" s="145">
        <v>35</v>
      </c>
      <c r="AH15" s="145"/>
      <c r="AI15" s="145"/>
      <c r="AJ15" s="144">
        <v>70</v>
      </c>
      <c r="AK15" s="144"/>
      <c r="AL15" s="144"/>
      <c r="AM15" s="144">
        <v>140</v>
      </c>
      <c r="AN15" s="144"/>
      <c r="AO15" s="144"/>
      <c r="AP15" s="1" t="s">
        <v>9428</v>
      </c>
    </row>
    <row r="16" spans="2:42" x14ac:dyDescent="0.2">
      <c r="B16" s="123">
        <v>99.940085203027209</v>
      </c>
      <c r="C16" s="123">
        <v>101.53691000393464</v>
      </c>
      <c r="D16" s="123">
        <v>98.523004793038112</v>
      </c>
      <c r="E16" s="123">
        <v>130.98636656356857</v>
      </c>
      <c r="F16" s="123">
        <v>130.75627629076675</v>
      </c>
      <c r="G16" s="123">
        <v>127.69005463170487</v>
      </c>
      <c r="H16" s="123">
        <v>177.26927298233232</v>
      </c>
      <c r="I16" s="123">
        <v>195.85574398931485</v>
      </c>
      <c r="J16" s="123">
        <v>180.62716407772024</v>
      </c>
      <c r="K16" s="123">
        <v>267.51583185530552</v>
      </c>
      <c r="L16" s="123">
        <v>234.03778250499369</v>
      </c>
      <c r="M16" s="123">
        <v>275.45826022958505</v>
      </c>
      <c r="P16" s="123">
        <v>106.86531443441754</v>
      </c>
      <c r="Q16" s="123">
        <v>107.58893650589938</v>
      </c>
      <c r="R16" s="123">
        <v>85.545749059683061</v>
      </c>
      <c r="S16" s="123">
        <v>142.89400383703259</v>
      </c>
      <c r="T16" s="123">
        <v>125.06186114873819</v>
      </c>
      <c r="U16" s="123">
        <v>131.81414405723766</v>
      </c>
      <c r="V16" s="123">
        <v>193.42957330458461</v>
      </c>
      <c r="W16" s="123">
        <v>190.16528221779458</v>
      </c>
      <c r="X16" s="123">
        <v>181.31462754478576</v>
      </c>
      <c r="Y16" s="123">
        <v>215.52713176723174</v>
      </c>
      <c r="Z16" s="123">
        <v>232.46195119989093</v>
      </c>
      <c r="AA16" s="123">
        <v>259.07968416570799</v>
      </c>
      <c r="AD16" s="1">
        <v>102.70594274172669</v>
      </c>
      <c r="AE16" s="1">
        <v>95.506681828461296</v>
      </c>
      <c r="AF16" s="1">
        <v>101.78737542981204</v>
      </c>
      <c r="AG16" s="1">
        <v>87.545209726563172</v>
      </c>
      <c r="AH16" s="1">
        <v>86.684305465557543</v>
      </c>
      <c r="AI16" s="1">
        <v>85.730477847056349</v>
      </c>
      <c r="AJ16" s="1">
        <v>61.327727153495971</v>
      </c>
      <c r="AK16" s="1">
        <v>73.935284501008098</v>
      </c>
      <c r="AL16" s="1">
        <v>72.158892882668908</v>
      </c>
      <c r="AM16" s="1">
        <v>48.930480884010791</v>
      </c>
      <c r="AN16" s="1">
        <v>50.595111959293604</v>
      </c>
      <c r="AO16" s="1">
        <v>41.614242840705693</v>
      </c>
    </row>
    <row r="19" spans="2:38" x14ac:dyDescent="0.2">
      <c r="B19" s="111" t="s">
        <v>9133</v>
      </c>
      <c r="C19" s="112" t="s">
        <v>9134</v>
      </c>
      <c r="D19" s="112" t="s">
        <v>9135</v>
      </c>
      <c r="E19" s="112" t="s">
        <v>9136</v>
      </c>
      <c r="F19" s="112" t="s">
        <v>9137</v>
      </c>
      <c r="G19" s="112" t="s">
        <v>9138</v>
      </c>
      <c r="H19" s="112" t="s">
        <v>9139</v>
      </c>
      <c r="I19" s="112"/>
      <c r="J19" s="112"/>
      <c r="P19" s="111" t="s">
        <v>9133</v>
      </c>
      <c r="Q19" s="112" t="s">
        <v>9134</v>
      </c>
      <c r="R19" s="112" t="s">
        <v>9135</v>
      </c>
      <c r="S19" s="112" t="s">
        <v>9136</v>
      </c>
      <c r="T19" s="112" t="s">
        <v>9137</v>
      </c>
      <c r="U19" s="112" t="s">
        <v>9138</v>
      </c>
      <c r="V19" s="112" t="s">
        <v>9139</v>
      </c>
      <c r="W19" s="112"/>
      <c r="X19" s="112"/>
      <c r="AD19" s="111" t="s">
        <v>9133</v>
      </c>
      <c r="AE19" s="112" t="s">
        <v>9134</v>
      </c>
      <c r="AF19" s="112" t="s">
        <v>9135</v>
      </c>
      <c r="AG19" s="112" t="s">
        <v>9136</v>
      </c>
      <c r="AH19" s="112" t="s">
        <v>9137</v>
      </c>
      <c r="AI19" s="112" t="s">
        <v>9138</v>
      </c>
      <c r="AJ19" s="112" t="s">
        <v>9139</v>
      </c>
      <c r="AK19" s="112"/>
      <c r="AL19" s="112"/>
    </row>
    <row r="20" spans="2:38" x14ac:dyDescent="0.2">
      <c r="B20" s="111"/>
      <c r="C20" s="112"/>
      <c r="D20" s="112"/>
      <c r="E20" s="112"/>
      <c r="F20" s="112"/>
      <c r="G20" s="112"/>
      <c r="H20" s="112"/>
      <c r="I20" s="112"/>
      <c r="J20" s="112"/>
      <c r="P20" s="111"/>
      <c r="Q20" s="112"/>
      <c r="R20" s="112"/>
      <c r="S20" s="112"/>
      <c r="T20" s="112"/>
      <c r="U20" s="112"/>
      <c r="V20" s="112"/>
      <c r="W20" s="112"/>
      <c r="X20" s="112"/>
      <c r="AD20" s="111"/>
      <c r="AE20" s="112"/>
      <c r="AF20" s="112"/>
      <c r="AG20" s="112"/>
      <c r="AH20" s="112"/>
      <c r="AI20" s="112"/>
      <c r="AJ20" s="112"/>
      <c r="AK20" s="112"/>
      <c r="AL20" s="112"/>
    </row>
    <row r="21" spans="2:38" x14ac:dyDescent="0.2">
      <c r="B21" s="111" t="s">
        <v>9266</v>
      </c>
      <c r="C21" s="112">
        <v>-29.81</v>
      </c>
      <c r="D21" s="112" t="s">
        <v>9429</v>
      </c>
      <c r="E21" s="112" t="s">
        <v>8356</v>
      </c>
      <c r="F21" s="112" t="s">
        <v>9147</v>
      </c>
      <c r="G21" s="112">
        <v>4.1000000000000002E-2</v>
      </c>
      <c r="H21" s="112" t="s">
        <v>9143</v>
      </c>
      <c r="I21" s="112">
        <v>35</v>
      </c>
      <c r="J21" s="112"/>
      <c r="P21" s="111" t="s">
        <v>9266</v>
      </c>
      <c r="Q21" s="112">
        <v>-33.26</v>
      </c>
      <c r="R21" s="112" t="s">
        <v>9432</v>
      </c>
      <c r="S21" s="112" t="s">
        <v>8356</v>
      </c>
      <c r="T21" s="112" t="s">
        <v>9147</v>
      </c>
      <c r="U21" s="112">
        <v>4.4600000000000001E-2</v>
      </c>
      <c r="V21" s="112" t="s">
        <v>9143</v>
      </c>
      <c r="W21" s="112">
        <v>35</v>
      </c>
      <c r="X21" s="112"/>
      <c r="AD21" s="111" t="s">
        <v>9266</v>
      </c>
      <c r="AE21" s="112">
        <v>-39.909999999999997</v>
      </c>
      <c r="AF21" s="112" t="s">
        <v>9435</v>
      </c>
      <c r="AG21" s="112" t="s">
        <v>8413</v>
      </c>
      <c r="AH21" s="112" t="s">
        <v>9221</v>
      </c>
      <c r="AI21" s="112">
        <v>0.30620000000000003</v>
      </c>
      <c r="AJ21" s="112" t="s">
        <v>9143</v>
      </c>
      <c r="AK21" s="112">
        <v>35</v>
      </c>
      <c r="AL21" s="112"/>
    </row>
    <row r="22" spans="2:38" x14ac:dyDescent="0.2">
      <c r="B22" s="111" t="s">
        <v>9265</v>
      </c>
      <c r="C22" s="112">
        <v>-84.58</v>
      </c>
      <c r="D22" s="112" t="s">
        <v>9430</v>
      </c>
      <c r="E22" s="112" t="s">
        <v>8356</v>
      </c>
      <c r="F22" s="112" t="s">
        <v>9142</v>
      </c>
      <c r="G22" s="112">
        <v>1E-4</v>
      </c>
      <c r="H22" s="112" t="s">
        <v>9148</v>
      </c>
      <c r="I22" s="112">
        <v>70</v>
      </c>
      <c r="J22" s="112"/>
      <c r="P22" s="111" t="s">
        <v>9265</v>
      </c>
      <c r="Q22" s="112">
        <v>-88.3</v>
      </c>
      <c r="R22" s="112" t="s">
        <v>9433</v>
      </c>
      <c r="S22" s="112" t="s">
        <v>8356</v>
      </c>
      <c r="T22" s="112" t="s">
        <v>9222</v>
      </c>
      <c r="U22" s="112">
        <v>2.0000000000000001E-4</v>
      </c>
      <c r="V22" s="112" t="s">
        <v>9148</v>
      </c>
      <c r="W22" s="112">
        <v>70</v>
      </c>
      <c r="X22" s="112"/>
      <c r="AD22" s="111" t="s">
        <v>9265</v>
      </c>
      <c r="AE22" s="112">
        <v>-136.4</v>
      </c>
      <c r="AF22" s="112" t="s">
        <v>9436</v>
      </c>
      <c r="AG22" s="112" t="s">
        <v>8356</v>
      </c>
      <c r="AH22" s="112" t="s">
        <v>9165</v>
      </c>
      <c r="AI22" s="112">
        <v>1.4E-3</v>
      </c>
      <c r="AJ22" s="112" t="s">
        <v>9148</v>
      </c>
      <c r="AK22" s="112">
        <v>70</v>
      </c>
      <c r="AL22" s="112"/>
    </row>
    <row r="23" spans="2:38" x14ac:dyDescent="0.2">
      <c r="B23" s="111" t="s">
        <v>9264</v>
      </c>
      <c r="C23" s="112">
        <v>-159</v>
      </c>
      <c r="D23" s="112" t="s">
        <v>9431</v>
      </c>
      <c r="E23" s="112" t="s">
        <v>8356</v>
      </c>
      <c r="F23" s="112" t="s">
        <v>9142</v>
      </c>
      <c r="G23" s="112">
        <v>1E-4</v>
      </c>
      <c r="H23" s="112" t="s">
        <v>9248</v>
      </c>
      <c r="I23" s="112">
        <v>140</v>
      </c>
      <c r="J23" s="112"/>
      <c r="P23" s="111" t="s">
        <v>9264</v>
      </c>
      <c r="Q23" s="112">
        <v>-135.69999999999999</v>
      </c>
      <c r="R23" s="112" t="s">
        <v>9434</v>
      </c>
      <c r="S23" s="112" t="s">
        <v>8356</v>
      </c>
      <c r="T23" s="112" t="s">
        <v>9142</v>
      </c>
      <c r="U23" s="112">
        <v>1E-4</v>
      </c>
      <c r="V23" s="112" t="s">
        <v>9248</v>
      </c>
      <c r="W23" s="112">
        <v>140</v>
      </c>
      <c r="X23" s="112"/>
      <c r="AD23" s="111" t="s">
        <v>9264</v>
      </c>
      <c r="AE23" s="112">
        <v>-254</v>
      </c>
      <c r="AF23" s="112" t="s">
        <v>9437</v>
      </c>
      <c r="AG23" s="112" t="s">
        <v>8356</v>
      </c>
      <c r="AH23" s="112" t="s">
        <v>9142</v>
      </c>
      <c r="AI23" s="112">
        <v>1E-4</v>
      </c>
      <c r="AJ23" s="112" t="s">
        <v>9248</v>
      </c>
      <c r="AK23" s="112">
        <v>140</v>
      </c>
      <c r="AL23" s="112"/>
    </row>
    <row r="24" spans="2:38" x14ac:dyDescent="0.2">
      <c r="B24" s="111"/>
      <c r="C24" s="112"/>
      <c r="D24" s="112"/>
      <c r="E24" s="112"/>
      <c r="F24" s="112"/>
      <c r="G24" s="112"/>
      <c r="H24" s="112"/>
      <c r="I24" s="112"/>
      <c r="J24" s="112"/>
      <c r="P24" s="111"/>
      <c r="Q24" s="112"/>
      <c r="R24" s="112"/>
      <c r="S24" s="112"/>
      <c r="T24" s="112"/>
      <c r="U24" s="112"/>
      <c r="V24" s="112"/>
      <c r="W24" s="112"/>
      <c r="X24" s="112"/>
      <c r="AD24" s="111"/>
      <c r="AE24" s="112"/>
      <c r="AF24" s="112"/>
      <c r="AG24" s="112"/>
      <c r="AH24" s="112"/>
      <c r="AI24" s="112"/>
      <c r="AJ24" s="112"/>
      <c r="AK24" s="112"/>
      <c r="AL24" s="112"/>
    </row>
    <row r="25" spans="2:38" x14ac:dyDescent="0.2">
      <c r="B25" s="111"/>
      <c r="C25" s="112"/>
      <c r="D25" s="112"/>
      <c r="E25" s="112"/>
      <c r="F25" s="112"/>
      <c r="G25" s="112"/>
      <c r="H25" s="112"/>
      <c r="I25" s="112"/>
      <c r="J25" s="112"/>
      <c r="P25" s="111"/>
      <c r="Q25" s="112"/>
      <c r="R25" s="112"/>
      <c r="S25" s="112"/>
      <c r="T25" s="112"/>
      <c r="U25" s="112"/>
      <c r="V25" s="112"/>
      <c r="W25" s="112"/>
      <c r="X25" s="112"/>
      <c r="AD25" s="111"/>
      <c r="AE25" s="112"/>
      <c r="AF25" s="112"/>
      <c r="AG25" s="112"/>
      <c r="AH25" s="112"/>
      <c r="AI25" s="112"/>
      <c r="AJ25" s="112"/>
      <c r="AK25" s="112"/>
      <c r="AL25" s="112"/>
    </row>
    <row r="26" spans="2:38" x14ac:dyDescent="0.2">
      <c r="B26" s="111" t="s">
        <v>9149</v>
      </c>
      <c r="C26" s="112" t="s">
        <v>9150</v>
      </c>
      <c r="D26" s="112" t="s">
        <v>9151</v>
      </c>
      <c r="E26" s="112" t="s">
        <v>9134</v>
      </c>
      <c r="F26" s="112" t="s">
        <v>9152</v>
      </c>
      <c r="G26" s="112" t="s">
        <v>9153</v>
      </c>
      <c r="H26" s="112" t="s">
        <v>9154</v>
      </c>
      <c r="I26" s="112" t="s">
        <v>9155</v>
      </c>
      <c r="J26" s="112" t="s">
        <v>9156</v>
      </c>
      <c r="P26" s="111" t="s">
        <v>9149</v>
      </c>
      <c r="Q26" s="112" t="s">
        <v>9150</v>
      </c>
      <c r="R26" s="112" t="s">
        <v>9151</v>
      </c>
      <c r="S26" s="112" t="s">
        <v>9134</v>
      </c>
      <c r="T26" s="112" t="s">
        <v>9152</v>
      </c>
      <c r="U26" s="112" t="s">
        <v>9153</v>
      </c>
      <c r="V26" s="112" t="s">
        <v>9154</v>
      </c>
      <c r="W26" s="112" t="s">
        <v>9155</v>
      </c>
      <c r="X26" s="112" t="s">
        <v>9156</v>
      </c>
      <c r="AD26" s="111" t="s">
        <v>9149</v>
      </c>
      <c r="AE26" s="112" t="s">
        <v>9150</v>
      </c>
      <c r="AF26" s="112" t="s">
        <v>9151</v>
      </c>
      <c r="AG26" s="112" t="s">
        <v>9134</v>
      </c>
      <c r="AH26" s="112" t="s">
        <v>9152</v>
      </c>
      <c r="AI26" s="112" t="s">
        <v>9153</v>
      </c>
      <c r="AJ26" s="112" t="s">
        <v>9154</v>
      </c>
      <c r="AK26" s="112" t="s">
        <v>9155</v>
      </c>
      <c r="AL26" s="112" t="s">
        <v>9156</v>
      </c>
    </row>
    <row r="27" spans="2:38" x14ac:dyDescent="0.2">
      <c r="B27" s="111"/>
      <c r="C27" s="112"/>
      <c r="D27" s="112"/>
      <c r="E27" s="112"/>
      <c r="F27" s="112"/>
      <c r="G27" s="112"/>
      <c r="H27" s="112"/>
      <c r="I27" s="112"/>
      <c r="J27" s="112"/>
      <c r="P27" s="111"/>
      <c r="Q27" s="112"/>
      <c r="R27" s="112"/>
      <c r="S27" s="112"/>
      <c r="T27" s="112"/>
      <c r="U27" s="112"/>
      <c r="V27" s="112"/>
      <c r="W27" s="112"/>
      <c r="X27" s="112"/>
      <c r="AD27" s="111"/>
      <c r="AE27" s="112"/>
      <c r="AF27" s="112"/>
      <c r="AG27" s="112"/>
      <c r="AH27" s="112"/>
      <c r="AI27" s="112"/>
      <c r="AJ27" s="112"/>
      <c r="AK27" s="112"/>
      <c r="AL27" s="112"/>
    </row>
    <row r="28" spans="2:38" x14ac:dyDescent="0.2">
      <c r="B28" s="111" t="s">
        <v>9266</v>
      </c>
      <c r="C28" s="112">
        <v>100</v>
      </c>
      <c r="D28" s="112">
        <v>129.80000000000001</v>
      </c>
      <c r="E28" s="112">
        <v>-29.81</v>
      </c>
      <c r="F28" s="112">
        <v>9.891</v>
      </c>
      <c r="G28" s="112">
        <v>3</v>
      </c>
      <c r="H28" s="112">
        <v>3</v>
      </c>
      <c r="I28" s="112">
        <v>3.0139999999999998</v>
      </c>
      <c r="J28" s="112">
        <v>8</v>
      </c>
      <c r="P28" s="111" t="s">
        <v>9266</v>
      </c>
      <c r="Q28" s="112">
        <v>100</v>
      </c>
      <c r="R28" s="112">
        <v>133.30000000000001</v>
      </c>
      <c r="S28" s="112">
        <v>-33.26</v>
      </c>
      <c r="T28" s="112">
        <v>11.25</v>
      </c>
      <c r="U28" s="112">
        <v>3</v>
      </c>
      <c r="V28" s="112">
        <v>3</v>
      </c>
      <c r="W28" s="112">
        <v>2.956</v>
      </c>
      <c r="X28" s="112">
        <v>8</v>
      </c>
      <c r="AD28" s="111" t="s">
        <v>9266</v>
      </c>
      <c r="AE28" s="112">
        <v>100</v>
      </c>
      <c r="AF28" s="112">
        <v>139.9</v>
      </c>
      <c r="AG28" s="112">
        <v>-39.909999999999997</v>
      </c>
      <c r="AH28" s="112">
        <v>24.49</v>
      </c>
      <c r="AI28" s="112">
        <v>3</v>
      </c>
      <c r="AJ28" s="112">
        <v>3</v>
      </c>
      <c r="AK28" s="112">
        <v>1.629</v>
      </c>
      <c r="AL28" s="112">
        <v>8</v>
      </c>
    </row>
    <row r="29" spans="2:38" x14ac:dyDescent="0.2">
      <c r="B29" s="111" t="s">
        <v>9265</v>
      </c>
      <c r="C29" s="112">
        <v>100</v>
      </c>
      <c r="D29" s="112">
        <v>184.6</v>
      </c>
      <c r="E29" s="112">
        <v>-84.58</v>
      </c>
      <c r="F29" s="112">
        <v>9.891</v>
      </c>
      <c r="G29" s="112">
        <v>3</v>
      </c>
      <c r="H29" s="112">
        <v>3</v>
      </c>
      <c r="I29" s="112">
        <v>8.5510000000000002</v>
      </c>
      <c r="J29" s="112">
        <v>8</v>
      </c>
      <c r="P29" s="111" t="s">
        <v>9265</v>
      </c>
      <c r="Q29" s="112">
        <v>100</v>
      </c>
      <c r="R29" s="112">
        <v>188.3</v>
      </c>
      <c r="S29" s="112">
        <v>-88.3</v>
      </c>
      <c r="T29" s="112">
        <v>11.25</v>
      </c>
      <c r="U29" s="112">
        <v>3</v>
      </c>
      <c r="V29" s="112">
        <v>3</v>
      </c>
      <c r="W29" s="112">
        <v>7.85</v>
      </c>
      <c r="X29" s="112">
        <v>8</v>
      </c>
      <c r="AD29" s="111" t="s">
        <v>9265</v>
      </c>
      <c r="AE29" s="112">
        <v>100</v>
      </c>
      <c r="AF29" s="112">
        <v>236.4</v>
      </c>
      <c r="AG29" s="112">
        <v>-136.4</v>
      </c>
      <c r="AH29" s="112">
        <v>24.49</v>
      </c>
      <c r="AI29" s="112">
        <v>3</v>
      </c>
      <c r="AJ29" s="112">
        <v>3</v>
      </c>
      <c r="AK29" s="112">
        <v>5.569</v>
      </c>
      <c r="AL29" s="112">
        <v>8</v>
      </c>
    </row>
    <row r="30" spans="2:38" x14ac:dyDescent="0.2">
      <c r="B30" s="111" t="s">
        <v>9264</v>
      </c>
      <c r="C30" s="112">
        <v>100</v>
      </c>
      <c r="D30" s="112">
        <v>259</v>
      </c>
      <c r="E30" s="112">
        <v>-159</v>
      </c>
      <c r="F30" s="112">
        <v>9.891</v>
      </c>
      <c r="G30" s="112">
        <v>3</v>
      </c>
      <c r="H30" s="112">
        <v>3</v>
      </c>
      <c r="I30" s="112">
        <v>16.079999999999998</v>
      </c>
      <c r="J30" s="112">
        <v>8</v>
      </c>
      <c r="P30" s="111" t="s">
        <v>9264</v>
      </c>
      <c r="Q30" s="112">
        <v>100</v>
      </c>
      <c r="R30" s="112">
        <v>235.7</v>
      </c>
      <c r="S30" s="112">
        <v>-135.69999999999999</v>
      </c>
      <c r="T30" s="112">
        <v>11.25</v>
      </c>
      <c r="U30" s="112">
        <v>3</v>
      </c>
      <c r="V30" s="112">
        <v>3</v>
      </c>
      <c r="W30" s="112">
        <v>12.06</v>
      </c>
      <c r="X30" s="112">
        <v>8</v>
      </c>
      <c r="AD30" s="111" t="s">
        <v>9264</v>
      </c>
      <c r="AE30" s="112">
        <v>100</v>
      </c>
      <c r="AF30" s="112">
        <v>354</v>
      </c>
      <c r="AG30" s="112">
        <v>-254</v>
      </c>
      <c r="AH30" s="112">
        <v>24.49</v>
      </c>
      <c r="AI30" s="112">
        <v>3</v>
      </c>
      <c r="AJ30" s="112">
        <v>3</v>
      </c>
      <c r="AK30" s="112">
        <v>10.37</v>
      </c>
      <c r="AL30" s="112">
        <v>8</v>
      </c>
    </row>
    <row r="31" spans="2:38" x14ac:dyDescent="0.2">
      <c r="B31" s="111"/>
      <c r="C31" s="112"/>
      <c r="D31" s="112"/>
      <c r="E31" s="112"/>
      <c r="F31" s="112"/>
      <c r="G31" s="112"/>
      <c r="H31" s="112"/>
      <c r="I31" s="112"/>
      <c r="J31" s="112"/>
      <c r="P31" s="111"/>
      <c r="Q31" s="112"/>
      <c r="R31" s="112"/>
      <c r="S31" s="112"/>
      <c r="T31" s="112"/>
      <c r="U31" s="112"/>
      <c r="V31" s="112"/>
      <c r="W31" s="112"/>
      <c r="X31" s="112"/>
    </row>
  </sheetData>
  <mergeCells count="24">
    <mergeCell ref="AD8:AD11"/>
    <mergeCell ref="AD15:AF15"/>
    <mergeCell ref="AG15:AI15"/>
    <mergeCell ref="AJ15:AL15"/>
    <mergeCell ref="AM15:AO15"/>
    <mergeCell ref="H15:J15"/>
    <mergeCell ref="K15:M15"/>
    <mergeCell ref="P15:R15"/>
    <mergeCell ref="S15:U15"/>
    <mergeCell ref="V15:X15"/>
    <mergeCell ref="Y15:AA15"/>
    <mergeCell ref="B15:D15"/>
    <mergeCell ref="E15:G15"/>
    <mergeCell ref="AD3:AD6"/>
    <mergeCell ref="AF3:AF6"/>
    <mergeCell ref="B8:B11"/>
    <mergeCell ref="D8:D11"/>
    <mergeCell ref="R8:R11"/>
    <mergeCell ref="AF8:AF11"/>
    <mergeCell ref="P8:P11"/>
    <mergeCell ref="B3:B6"/>
    <mergeCell ref="D3:D6"/>
    <mergeCell ref="P3:P6"/>
    <mergeCell ref="R3:R6"/>
  </mergeCells>
  <phoneticPr fontId="3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3:AA147"/>
  <sheetViews>
    <sheetView zoomScale="85" zoomScaleNormal="85" workbookViewId="0">
      <selection activeCell="C3" sqref="C3"/>
    </sheetView>
  </sheetViews>
  <sheetFormatPr defaultColWidth="9" defaultRowHeight="15" x14ac:dyDescent="0.2"/>
  <cols>
    <col min="1" max="16384" width="9" style="1"/>
  </cols>
  <sheetData>
    <row r="3" spans="2:18" ht="17.25" x14ac:dyDescent="0.3">
      <c r="C3" s="1" t="s">
        <v>9441</v>
      </c>
      <c r="D3" s="1" t="s">
        <v>9442</v>
      </c>
      <c r="F3" s="1" t="s">
        <v>9172</v>
      </c>
      <c r="J3" s="1" t="s">
        <v>9173</v>
      </c>
    </row>
    <row r="4" spans="2:18" x14ac:dyDescent="0.2">
      <c r="B4" s="146" t="s">
        <v>9175</v>
      </c>
      <c r="C4" s="1" t="s">
        <v>9278</v>
      </c>
      <c r="D4" s="1" t="s">
        <v>9278</v>
      </c>
      <c r="E4" s="146" t="s">
        <v>9438</v>
      </c>
      <c r="F4" s="123">
        <v>5.3877845523840202</v>
      </c>
      <c r="G4" s="123">
        <v>5.4945998904617896</v>
      </c>
      <c r="H4" s="123">
        <v>5.0859761480025503</v>
      </c>
      <c r="I4" s="123"/>
      <c r="J4" s="123">
        <v>0.47403342692089712</v>
      </c>
      <c r="K4" s="123">
        <v>0.46404060651616474</v>
      </c>
      <c r="L4" s="123">
        <v>0.43368757135290564</v>
      </c>
      <c r="M4" s="120"/>
      <c r="P4" s="123"/>
      <c r="Q4" s="123"/>
      <c r="R4" s="123"/>
    </row>
    <row r="5" spans="2:18" x14ac:dyDescent="0.2">
      <c r="B5" s="146"/>
      <c r="C5" s="1" t="s">
        <v>9277</v>
      </c>
      <c r="D5" s="1" t="s">
        <v>9278</v>
      </c>
      <c r="E5" s="146"/>
      <c r="F5" s="123">
        <v>9.5359538994642001</v>
      </c>
      <c r="G5" s="123">
        <v>8.4311079080976992</v>
      </c>
      <c r="H5" s="123">
        <v>8.2608927716410001</v>
      </c>
      <c r="I5" s="123"/>
      <c r="J5" s="123">
        <v>0.74049456841450156</v>
      </c>
      <c r="K5" s="123">
        <v>0.70542922514521367</v>
      </c>
      <c r="L5" s="123">
        <v>0.65897999156850195</v>
      </c>
      <c r="M5" s="120"/>
      <c r="O5" s="123"/>
      <c r="P5" s="123"/>
      <c r="Q5" s="123"/>
      <c r="R5" s="123"/>
    </row>
    <row r="6" spans="2:18" x14ac:dyDescent="0.2">
      <c r="B6" s="146"/>
      <c r="C6" s="1" t="s">
        <v>9278</v>
      </c>
      <c r="D6" s="1" t="s">
        <v>9277</v>
      </c>
      <c r="E6" s="146"/>
      <c r="F6" s="123">
        <v>2.9383339707162901</v>
      </c>
      <c r="G6" s="123">
        <v>3.1188892255922198</v>
      </c>
      <c r="H6" s="123">
        <v>3.0698018987125</v>
      </c>
      <c r="I6" s="123"/>
      <c r="J6" s="123">
        <v>0.21593345289114252</v>
      </c>
      <c r="K6" s="123">
        <v>0.2437290094706159</v>
      </c>
      <c r="L6" s="123">
        <v>0.23196597069326411</v>
      </c>
      <c r="M6" s="120"/>
      <c r="O6" s="123"/>
      <c r="P6" s="123"/>
      <c r="Q6" s="123"/>
      <c r="R6" s="123"/>
    </row>
    <row r="7" spans="2:18" x14ac:dyDescent="0.2">
      <c r="B7" s="146"/>
      <c r="C7" s="1" t="s">
        <v>9277</v>
      </c>
      <c r="D7" s="1" t="s">
        <v>9277</v>
      </c>
      <c r="E7" s="146"/>
      <c r="F7" s="123">
        <v>11.166462951593701</v>
      </c>
      <c r="G7" s="123">
        <v>10.917093452138101</v>
      </c>
      <c r="H7" s="123">
        <v>12.420048974188701</v>
      </c>
      <c r="I7" s="123"/>
      <c r="J7" s="123">
        <v>0.84011414839075849</v>
      </c>
      <c r="K7" s="123">
        <v>0.8434656643870585</v>
      </c>
      <c r="L7" s="123">
        <v>0.92270336181953694</v>
      </c>
      <c r="M7" s="120"/>
      <c r="O7" s="120"/>
      <c r="P7" s="123"/>
      <c r="Q7" s="123"/>
      <c r="R7" s="123"/>
    </row>
    <row r="8" spans="2:18" x14ac:dyDescent="0.2">
      <c r="B8" s="146" t="s">
        <v>9180</v>
      </c>
      <c r="C8" s="1" t="s">
        <v>9278</v>
      </c>
      <c r="D8" s="1" t="s">
        <v>9278</v>
      </c>
      <c r="E8" s="146"/>
      <c r="F8" s="123">
        <v>15.5224957528727</v>
      </c>
      <c r="G8" s="123">
        <v>15.500781296660501</v>
      </c>
      <c r="H8" s="123">
        <v>15.249825437097799</v>
      </c>
      <c r="I8" s="123"/>
      <c r="J8" s="123">
        <v>1.2581312592591656</v>
      </c>
      <c r="K8" s="123">
        <v>1.1602795453617358</v>
      </c>
      <c r="L8" s="123">
        <v>1.2542643139285619</v>
      </c>
      <c r="M8" s="120"/>
      <c r="O8" s="120"/>
      <c r="P8" s="123"/>
      <c r="Q8" s="123"/>
      <c r="R8" s="123"/>
    </row>
    <row r="9" spans="2:18" x14ac:dyDescent="0.2">
      <c r="B9" s="146"/>
      <c r="C9" s="1" t="s">
        <v>9277</v>
      </c>
      <c r="D9" s="1" t="s">
        <v>9278</v>
      </c>
      <c r="E9" s="146"/>
      <c r="F9" s="123">
        <v>31.1278030783077</v>
      </c>
      <c r="G9" s="123">
        <v>31.400387858952001</v>
      </c>
      <c r="H9" s="123">
        <v>30.051402711736301</v>
      </c>
      <c r="I9" s="123"/>
      <c r="J9" s="123">
        <v>2.690787902625019</v>
      </c>
      <c r="K9" s="123">
        <v>2.5530093385568575</v>
      </c>
      <c r="L9" s="123">
        <v>2.5937342598667579</v>
      </c>
      <c r="M9" s="120"/>
      <c r="O9" s="120"/>
      <c r="P9" s="123"/>
      <c r="Q9" s="123"/>
      <c r="R9" s="123"/>
    </row>
    <row r="10" spans="2:18" x14ac:dyDescent="0.2">
      <c r="B10" s="146"/>
      <c r="C10" s="1" t="s">
        <v>9278</v>
      </c>
      <c r="D10" s="1" t="s">
        <v>9277</v>
      </c>
      <c r="E10" s="146"/>
      <c r="F10" s="123">
        <v>10.0334702735768</v>
      </c>
      <c r="G10" s="123">
        <v>10.3883469462485</v>
      </c>
      <c r="H10" s="123">
        <v>10.0846990704398</v>
      </c>
      <c r="I10" s="123"/>
      <c r="J10" s="123">
        <v>0.80757178559822562</v>
      </c>
      <c r="K10" s="123">
        <v>0.85780950290867553</v>
      </c>
      <c r="L10" s="123">
        <v>0.82081108910973433</v>
      </c>
      <c r="P10" s="123"/>
      <c r="Q10" s="123"/>
      <c r="R10" s="123"/>
    </row>
    <row r="11" spans="2:18" x14ac:dyDescent="0.2">
      <c r="B11" s="146"/>
      <c r="C11" s="1" t="s">
        <v>9277</v>
      </c>
      <c r="D11" s="1" t="s">
        <v>9277</v>
      </c>
      <c r="E11" s="146"/>
      <c r="F11" s="123">
        <v>14.287695521084601</v>
      </c>
      <c r="G11" s="123">
        <v>14.748793421849101</v>
      </c>
      <c r="H11" s="123">
        <v>15.7773529881814</v>
      </c>
      <c r="I11" s="123"/>
      <c r="J11" s="123">
        <v>1.140562365330881</v>
      </c>
      <c r="K11" s="123">
        <v>1.161450779334581</v>
      </c>
      <c r="L11" s="123">
        <v>1.2125514471739522</v>
      </c>
      <c r="P11" s="123"/>
      <c r="Q11" s="123"/>
      <c r="R11" s="123"/>
    </row>
    <row r="12" spans="2:18" x14ac:dyDescent="0.2">
      <c r="F12" s="1" t="s">
        <v>9172</v>
      </c>
      <c r="J12" s="123" t="s">
        <v>9185</v>
      </c>
    </row>
    <row r="13" spans="2:18" x14ac:dyDescent="0.2">
      <c r="B13" s="146" t="s">
        <v>9175</v>
      </c>
      <c r="C13" s="1" t="s">
        <v>9278</v>
      </c>
      <c r="D13" s="1" t="s">
        <v>9278</v>
      </c>
      <c r="E13" s="146" t="s">
        <v>9184</v>
      </c>
      <c r="F13" s="123">
        <v>11.365832547676201</v>
      </c>
      <c r="G13" s="123">
        <v>11.840773874754399</v>
      </c>
      <c r="H13" s="123">
        <v>11.7272813056105</v>
      </c>
      <c r="I13" s="123"/>
      <c r="J13" s="123">
        <v>103.6696373332618</v>
      </c>
      <c r="K13" s="123">
        <v>101.48423856502706</v>
      </c>
      <c r="L13" s="123">
        <v>94.846124101711155</v>
      </c>
      <c r="P13" s="123"/>
      <c r="Q13" s="123"/>
      <c r="R13" s="123"/>
    </row>
    <row r="14" spans="2:18" x14ac:dyDescent="0.2">
      <c r="B14" s="146"/>
      <c r="C14" s="1" t="s">
        <v>9277</v>
      </c>
      <c r="D14" s="1" t="s">
        <v>9278</v>
      </c>
      <c r="E14" s="146"/>
      <c r="F14" s="123">
        <v>12.877817483363801</v>
      </c>
      <c r="G14" s="123">
        <v>11.951741730521787</v>
      </c>
      <c r="H14" s="123">
        <v>12.535877989221571</v>
      </c>
      <c r="I14" s="123"/>
      <c r="J14" s="123">
        <v>156.21146660994211</v>
      </c>
      <c r="K14" s="123">
        <v>152.01885680679979</v>
      </c>
      <c r="L14" s="123">
        <v>151.94809238198542</v>
      </c>
      <c r="P14" s="123"/>
      <c r="Q14" s="123"/>
      <c r="R14" s="123"/>
    </row>
    <row r="15" spans="2:18" x14ac:dyDescent="0.2">
      <c r="B15" s="146"/>
      <c r="C15" s="1" t="s">
        <v>9278</v>
      </c>
      <c r="D15" s="1" t="s">
        <v>9277</v>
      </c>
      <c r="E15" s="146"/>
      <c r="F15" s="123">
        <v>13.6075903542263</v>
      </c>
      <c r="G15" s="123">
        <v>12.796544951159106</v>
      </c>
      <c r="H15" s="123">
        <v>13.233845850483799</v>
      </c>
      <c r="I15" s="123"/>
      <c r="J15" s="123">
        <v>45.552368383332542</v>
      </c>
      <c r="K15" s="123">
        <v>52.523207246977357</v>
      </c>
      <c r="L15" s="123">
        <v>53.486884572144191</v>
      </c>
      <c r="P15" s="123"/>
      <c r="Q15" s="123"/>
      <c r="R15" s="123"/>
    </row>
    <row r="16" spans="2:18" x14ac:dyDescent="0.2">
      <c r="B16" s="146"/>
      <c r="C16" s="1" t="s">
        <v>9277</v>
      </c>
      <c r="D16" s="1" t="s">
        <v>9277</v>
      </c>
      <c r="E16" s="146"/>
      <c r="F16" s="123">
        <v>13.291602067389412</v>
      </c>
      <c r="G16" s="123">
        <v>12.943139137823101</v>
      </c>
      <c r="H16" s="123">
        <v>13.460500403614899</v>
      </c>
      <c r="I16" s="123"/>
      <c r="J16" s="123">
        <v>177.22677361547122</v>
      </c>
      <c r="K16" s="123">
        <v>181.76548615421152</v>
      </c>
      <c r="L16" s="123">
        <v>212.75762156179093</v>
      </c>
      <c r="P16" s="123"/>
      <c r="Q16" s="123"/>
      <c r="R16" s="123"/>
    </row>
    <row r="17" spans="2:27" x14ac:dyDescent="0.2">
      <c r="B17" s="146" t="s">
        <v>9180</v>
      </c>
      <c r="C17" s="1" t="s">
        <v>9278</v>
      </c>
      <c r="D17" s="1" t="s">
        <v>9278</v>
      </c>
      <c r="E17" s="146"/>
      <c r="F17" s="123">
        <v>12.337739515360999</v>
      </c>
      <c r="G17" s="123">
        <v>13.359523020659545</v>
      </c>
      <c r="H17" s="123">
        <v>12.1583826213893</v>
      </c>
      <c r="I17" s="123"/>
      <c r="J17" s="123">
        <v>265.40981876139136</v>
      </c>
      <c r="K17" s="123">
        <v>250.03836497686279</v>
      </c>
      <c r="L17" s="123">
        <v>289.20919038925518</v>
      </c>
      <c r="P17" s="123"/>
      <c r="Q17" s="123"/>
      <c r="R17" s="123"/>
    </row>
    <row r="18" spans="2:27" x14ac:dyDescent="0.2">
      <c r="B18" s="146"/>
      <c r="C18" s="1" t="s">
        <v>9277</v>
      </c>
      <c r="D18" s="1" t="s">
        <v>9278</v>
      </c>
      <c r="E18" s="146"/>
      <c r="F18" s="123">
        <v>11.5682856489509</v>
      </c>
      <c r="G18" s="123">
        <v>12.299362710792799</v>
      </c>
      <c r="H18" s="123">
        <v>11.586153283598168</v>
      </c>
      <c r="I18" s="123"/>
      <c r="J18" s="123">
        <v>567.63674243462924</v>
      </c>
      <c r="K18" s="123">
        <v>550.16938231415838</v>
      </c>
      <c r="L18" s="123">
        <v>598.06515823718462</v>
      </c>
      <c r="P18" s="123"/>
      <c r="Q18" s="123"/>
    </row>
    <row r="19" spans="2:27" x14ac:dyDescent="0.2">
      <c r="B19" s="146"/>
      <c r="C19" s="1" t="s">
        <v>9278</v>
      </c>
      <c r="D19" s="1" t="s">
        <v>9277</v>
      </c>
      <c r="E19" s="146"/>
      <c r="F19" s="123">
        <v>12.4242456862758</v>
      </c>
      <c r="G19" s="123">
        <v>12.1103192620547</v>
      </c>
      <c r="H19" s="123">
        <v>12.28626075383294</v>
      </c>
      <c r="I19" s="123"/>
      <c r="J19" s="123">
        <v>170.36178035879033</v>
      </c>
      <c r="K19" s="123">
        <v>184.85656015079661</v>
      </c>
      <c r="L19" s="123">
        <v>189.26322618588802</v>
      </c>
      <c r="P19" s="123"/>
      <c r="Q19" s="123"/>
    </row>
    <row r="20" spans="2:27" x14ac:dyDescent="0.2">
      <c r="B20" s="146"/>
      <c r="C20" s="1" t="s">
        <v>9277</v>
      </c>
      <c r="D20" s="1" t="s">
        <v>9277</v>
      </c>
      <c r="E20" s="146"/>
      <c r="F20" s="123">
        <v>12.526886696756554</v>
      </c>
      <c r="G20" s="123">
        <v>12.698595312234399</v>
      </c>
      <c r="H20" s="123">
        <v>13.0116977922488</v>
      </c>
      <c r="I20" s="123"/>
      <c r="J20" s="123">
        <v>240.60800368856877</v>
      </c>
      <c r="K20" s="123">
        <v>250.29076400324075</v>
      </c>
      <c r="L20" s="123">
        <v>279.59100681427179</v>
      </c>
      <c r="P20" s="123"/>
      <c r="Q20" s="123"/>
      <c r="R20" s="123"/>
    </row>
    <row r="24" spans="2:27" ht="16.5" customHeight="1" x14ac:dyDescent="0.2">
      <c r="C24" s="144" t="s">
        <v>9175</v>
      </c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44" t="s">
        <v>9180</v>
      </c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</row>
    <row r="25" spans="2:27" ht="16.5" customHeight="1" x14ac:dyDescent="0.2">
      <c r="C25" s="144" t="s">
        <v>9278</v>
      </c>
      <c r="D25" s="144"/>
      <c r="E25" s="144"/>
      <c r="F25" s="144" t="s">
        <v>9277</v>
      </c>
      <c r="G25" s="144"/>
      <c r="H25" s="144"/>
      <c r="I25" s="144" t="s">
        <v>9278</v>
      </c>
      <c r="J25" s="144"/>
      <c r="K25" s="144"/>
      <c r="L25" s="144" t="s">
        <v>9277</v>
      </c>
      <c r="M25" s="144"/>
      <c r="N25" s="144"/>
      <c r="O25" s="144" t="s">
        <v>9278</v>
      </c>
      <c r="P25" s="144"/>
      <c r="Q25" s="144"/>
      <c r="R25" s="144" t="s">
        <v>9277</v>
      </c>
      <c r="S25" s="144"/>
      <c r="T25" s="144"/>
      <c r="U25" s="144" t="s">
        <v>9278</v>
      </c>
      <c r="V25" s="144"/>
      <c r="W25" s="144"/>
      <c r="X25" s="144" t="s">
        <v>9277</v>
      </c>
      <c r="Y25" s="144"/>
      <c r="Z25" s="144"/>
      <c r="AA25" s="1" t="s">
        <v>9441</v>
      </c>
    </row>
    <row r="26" spans="2:27" ht="16.5" customHeight="1" x14ac:dyDescent="0.3">
      <c r="C26" s="144" t="s">
        <v>9278</v>
      </c>
      <c r="D26" s="144"/>
      <c r="E26" s="144"/>
      <c r="F26" s="144" t="s">
        <v>9278</v>
      </c>
      <c r="G26" s="144"/>
      <c r="H26" s="144"/>
      <c r="I26" s="144" t="s">
        <v>9277</v>
      </c>
      <c r="J26" s="144"/>
      <c r="K26" s="144"/>
      <c r="L26" s="144" t="s">
        <v>9277</v>
      </c>
      <c r="M26" s="144"/>
      <c r="N26" s="144"/>
      <c r="O26" s="144" t="s">
        <v>9278</v>
      </c>
      <c r="P26" s="144"/>
      <c r="Q26" s="144"/>
      <c r="R26" s="144" t="s">
        <v>9278</v>
      </c>
      <c r="S26" s="144"/>
      <c r="T26" s="144"/>
      <c r="U26" s="144" t="s">
        <v>9277</v>
      </c>
      <c r="V26" s="144"/>
      <c r="W26" s="144"/>
      <c r="X26" s="144" t="s">
        <v>9277</v>
      </c>
      <c r="Y26" s="144"/>
      <c r="Z26" s="144"/>
      <c r="AA26" s="1" t="s">
        <v>9442</v>
      </c>
    </row>
    <row r="27" spans="2:27" x14ac:dyDescent="0.2">
      <c r="C27" s="123">
        <v>103.6696373332618</v>
      </c>
      <c r="D27" s="123">
        <v>101.48423856502706</v>
      </c>
      <c r="E27" s="123">
        <v>94.846124101711155</v>
      </c>
      <c r="F27" s="123">
        <v>156.21146660994211</v>
      </c>
      <c r="G27" s="123">
        <v>152.01885680679979</v>
      </c>
      <c r="H27" s="123">
        <v>151.94809238198542</v>
      </c>
      <c r="I27" s="123">
        <v>45.552368383332542</v>
      </c>
      <c r="J27" s="123">
        <v>52.523207246977357</v>
      </c>
      <c r="K27" s="123">
        <v>53.486884572144191</v>
      </c>
      <c r="L27" s="123">
        <v>177.22677361547122</v>
      </c>
      <c r="M27" s="123">
        <v>181.76548615421152</v>
      </c>
      <c r="N27" s="123">
        <v>212.75762156179093</v>
      </c>
      <c r="O27" s="123">
        <v>265.40981876139136</v>
      </c>
      <c r="P27" s="123">
        <v>250.03836497686279</v>
      </c>
      <c r="Q27" s="123">
        <v>289.20919038925518</v>
      </c>
      <c r="R27" s="123">
        <v>567.63674243462924</v>
      </c>
      <c r="S27" s="123">
        <v>550.16938231415838</v>
      </c>
      <c r="T27" s="123">
        <v>598.06515823718462</v>
      </c>
      <c r="U27" s="123">
        <v>170.36178035879033</v>
      </c>
      <c r="V27" s="123">
        <v>184.85656015079661</v>
      </c>
      <c r="W27" s="123">
        <v>189.26322618588802</v>
      </c>
      <c r="X27" s="123">
        <v>240.60800368856877</v>
      </c>
      <c r="Y27" s="123">
        <v>250.29076400324075</v>
      </c>
      <c r="Z27" s="123">
        <v>279.59100681427179</v>
      </c>
    </row>
    <row r="30" spans="2:27" x14ac:dyDescent="0.2">
      <c r="B30" s="111" t="s">
        <v>9133</v>
      </c>
      <c r="C30" s="112" t="s">
        <v>9134</v>
      </c>
      <c r="D30" s="112" t="s">
        <v>9135</v>
      </c>
      <c r="E30" s="112" t="s">
        <v>9136</v>
      </c>
      <c r="F30" s="112" t="s">
        <v>9137</v>
      </c>
      <c r="G30" s="112" t="s">
        <v>9138</v>
      </c>
      <c r="H30" s="112" t="s">
        <v>9139</v>
      </c>
      <c r="I30" s="112"/>
      <c r="J30" s="112"/>
    </row>
    <row r="31" spans="2:27" x14ac:dyDescent="0.2">
      <c r="B31" s="111"/>
      <c r="C31" s="112"/>
      <c r="D31" s="112"/>
      <c r="E31" s="112"/>
      <c r="F31" s="112"/>
      <c r="G31" s="112"/>
      <c r="H31" s="112"/>
      <c r="I31" s="112"/>
      <c r="J31" s="112"/>
    </row>
    <row r="32" spans="2:27" x14ac:dyDescent="0.2">
      <c r="B32" s="111" t="s">
        <v>9443</v>
      </c>
      <c r="C32" s="112">
        <v>-53.39</v>
      </c>
      <c r="D32" s="112" t="s">
        <v>9444</v>
      </c>
      <c r="E32" s="112" t="s">
        <v>8356</v>
      </c>
      <c r="F32" s="112" t="s">
        <v>9165</v>
      </c>
      <c r="G32" s="112">
        <v>3.5999999999999999E-3</v>
      </c>
      <c r="H32" s="112" t="s">
        <v>9143</v>
      </c>
      <c r="I32" s="112"/>
      <c r="J32" s="112"/>
    </row>
    <row r="33" spans="2:10" x14ac:dyDescent="0.2">
      <c r="B33" s="111" t="s">
        <v>9445</v>
      </c>
      <c r="C33" s="112">
        <v>49.48</v>
      </c>
      <c r="D33" s="112" t="s">
        <v>9446</v>
      </c>
      <c r="E33" s="112" t="s">
        <v>8356</v>
      </c>
      <c r="F33" s="112" t="s">
        <v>9165</v>
      </c>
      <c r="G33" s="112">
        <v>6.7999999999999996E-3</v>
      </c>
      <c r="H33" s="112" t="s">
        <v>9148</v>
      </c>
      <c r="I33" s="112"/>
      <c r="J33" s="112"/>
    </row>
    <row r="34" spans="2:10" x14ac:dyDescent="0.2">
      <c r="B34" s="111" t="s">
        <v>9447</v>
      </c>
      <c r="C34" s="112">
        <v>-90.58</v>
      </c>
      <c r="D34" s="112" t="s">
        <v>9448</v>
      </c>
      <c r="E34" s="112" t="s">
        <v>8356</v>
      </c>
      <c r="F34" s="112" t="s">
        <v>9142</v>
      </c>
      <c r="G34" s="112">
        <v>1E-4</v>
      </c>
      <c r="H34" s="112" t="s">
        <v>9248</v>
      </c>
      <c r="I34" s="112"/>
      <c r="J34" s="112"/>
    </row>
    <row r="35" spans="2:10" x14ac:dyDescent="0.2">
      <c r="B35" s="111" t="s">
        <v>9449</v>
      </c>
      <c r="C35" s="112">
        <v>-168.2</v>
      </c>
      <c r="D35" s="112" t="s">
        <v>9450</v>
      </c>
      <c r="E35" s="112" t="s">
        <v>8356</v>
      </c>
      <c r="F35" s="112" t="s">
        <v>9142</v>
      </c>
      <c r="G35" s="112">
        <v>1E-4</v>
      </c>
      <c r="H35" s="112" t="s">
        <v>9439</v>
      </c>
      <c r="I35" s="112"/>
      <c r="J35" s="112"/>
    </row>
    <row r="36" spans="2:10" x14ac:dyDescent="0.2">
      <c r="B36" s="111" t="s">
        <v>9451</v>
      </c>
      <c r="C36" s="112">
        <v>-472</v>
      </c>
      <c r="D36" s="112" t="s">
        <v>9452</v>
      </c>
      <c r="E36" s="112" t="s">
        <v>8356</v>
      </c>
      <c r="F36" s="112" t="s">
        <v>9142</v>
      </c>
      <c r="G36" s="112">
        <v>1E-4</v>
      </c>
      <c r="H36" s="112" t="s">
        <v>9440</v>
      </c>
      <c r="I36" s="112"/>
      <c r="J36" s="112"/>
    </row>
    <row r="37" spans="2:10" x14ac:dyDescent="0.2">
      <c r="B37" s="111" t="s">
        <v>9453</v>
      </c>
      <c r="C37" s="112">
        <v>-81.489999999999995</v>
      </c>
      <c r="D37" s="112" t="s">
        <v>9454</v>
      </c>
      <c r="E37" s="112" t="s">
        <v>8356</v>
      </c>
      <c r="F37" s="112" t="s">
        <v>9142</v>
      </c>
      <c r="G37" s="112">
        <v>1E-4</v>
      </c>
      <c r="H37" s="112" t="s">
        <v>9455</v>
      </c>
      <c r="I37" s="112"/>
      <c r="J37" s="112"/>
    </row>
    <row r="38" spans="2:10" x14ac:dyDescent="0.2">
      <c r="B38" s="111" t="s">
        <v>9456</v>
      </c>
      <c r="C38" s="112">
        <v>-156.80000000000001</v>
      </c>
      <c r="D38" s="112" t="s">
        <v>9457</v>
      </c>
      <c r="E38" s="112" t="s">
        <v>8356</v>
      </c>
      <c r="F38" s="112" t="s">
        <v>9142</v>
      </c>
      <c r="G38" s="112">
        <v>1E-4</v>
      </c>
      <c r="H38" s="112" t="s">
        <v>9458</v>
      </c>
      <c r="I38" s="112"/>
      <c r="J38" s="112"/>
    </row>
    <row r="39" spans="2:10" x14ac:dyDescent="0.2">
      <c r="B39" s="111"/>
      <c r="C39" s="112"/>
      <c r="D39" s="112"/>
      <c r="E39" s="112"/>
      <c r="F39" s="112"/>
      <c r="G39" s="112"/>
      <c r="H39" s="112"/>
      <c r="I39" s="112"/>
      <c r="J39" s="112"/>
    </row>
    <row r="40" spans="2:10" x14ac:dyDescent="0.2">
      <c r="B40" s="111"/>
      <c r="C40" s="112"/>
      <c r="D40" s="112"/>
      <c r="E40" s="112"/>
      <c r="F40" s="112"/>
      <c r="G40" s="112"/>
      <c r="H40" s="112"/>
      <c r="I40" s="112"/>
      <c r="J40" s="112"/>
    </row>
    <row r="41" spans="2:10" x14ac:dyDescent="0.2">
      <c r="B41" s="111" t="s">
        <v>9149</v>
      </c>
      <c r="C41" s="112" t="s">
        <v>9150</v>
      </c>
      <c r="D41" s="112" t="s">
        <v>9151</v>
      </c>
      <c r="E41" s="112" t="s">
        <v>9134</v>
      </c>
      <c r="F41" s="112" t="s">
        <v>9152</v>
      </c>
      <c r="G41" s="112" t="s">
        <v>9153</v>
      </c>
      <c r="H41" s="112" t="s">
        <v>9154</v>
      </c>
      <c r="I41" s="112" t="s">
        <v>9155</v>
      </c>
      <c r="J41" s="112" t="s">
        <v>9156</v>
      </c>
    </row>
    <row r="42" spans="2:10" x14ac:dyDescent="0.2">
      <c r="B42" s="111"/>
      <c r="C42" s="112"/>
      <c r="D42" s="112"/>
      <c r="E42" s="112"/>
      <c r="F42" s="112"/>
      <c r="G42" s="112"/>
      <c r="H42" s="112"/>
      <c r="I42" s="112"/>
      <c r="J42" s="112"/>
    </row>
    <row r="43" spans="2:10" x14ac:dyDescent="0.2">
      <c r="B43" s="111" t="s">
        <v>9443</v>
      </c>
      <c r="C43" s="112">
        <v>100</v>
      </c>
      <c r="D43" s="112">
        <v>153.4</v>
      </c>
      <c r="E43" s="112">
        <v>-53.39</v>
      </c>
      <c r="F43" s="112">
        <v>12.6</v>
      </c>
      <c r="G43" s="112">
        <v>3</v>
      </c>
      <c r="H43" s="112">
        <v>3</v>
      </c>
      <c r="I43" s="112">
        <v>4.2359999999999998</v>
      </c>
      <c r="J43" s="112">
        <v>16</v>
      </c>
    </row>
    <row r="44" spans="2:10" x14ac:dyDescent="0.2">
      <c r="B44" s="111" t="s">
        <v>9445</v>
      </c>
      <c r="C44" s="112">
        <v>100</v>
      </c>
      <c r="D44" s="112">
        <v>50.52</v>
      </c>
      <c r="E44" s="112">
        <v>49.48</v>
      </c>
      <c r="F44" s="112">
        <v>12.6</v>
      </c>
      <c r="G44" s="112">
        <v>3</v>
      </c>
      <c r="H44" s="112">
        <v>3</v>
      </c>
      <c r="I44" s="112">
        <v>3.9249999999999998</v>
      </c>
      <c r="J44" s="112">
        <v>16</v>
      </c>
    </row>
    <row r="45" spans="2:10" x14ac:dyDescent="0.2">
      <c r="B45" s="111" t="s">
        <v>9447</v>
      </c>
      <c r="C45" s="112">
        <v>100</v>
      </c>
      <c r="D45" s="112">
        <v>190.6</v>
      </c>
      <c r="E45" s="112">
        <v>-90.58</v>
      </c>
      <c r="F45" s="112">
        <v>12.6</v>
      </c>
      <c r="G45" s="112">
        <v>3</v>
      </c>
      <c r="H45" s="112">
        <v>3</v>
      </c>
      <c r="I45" s="112">
        <v>7.1859999999999999</v>
      </c>
      <c r="J45" s="112">
        <v>16</v>
      </c>
    </row>
    <row r="46" spans="2:10" x14ac:dyDescent="0.2">
      <c r="B46" s="1" t="s">
        <v>9449</v>
      </c>
      <c r="C46" s="1">
        <v>100</v>
      </c>
      <c r="D46" s="1">
        <v>268.2</v>
      </c>
      <c r="E46" s="1">
        <v>-168.2</v>
      </c>
      <c r="F46" s="1">
        <v>12.6</v>
      </c>
      <c r="G46" s="1">
        <v>3</v>
      </c>
      <c r="H46" s="1">
        <v>3</v>
      </c>
      <c r="I46" s="1">
        <v>13.35</v>
      </c>
      <c r="J46" s="1">
        <v>16</v>
      </c>
    </row>
    <row r="47" spans="2:10" x14ac:dyDescent="0.2">
      <c r="B47" s="1" t="s">
        <v>9451</v>
      </c>
      <c r="C47" s="1">
        <v>100</v>
      </c>
      <c r="D47" s="1">
        <v>572</v>
      </c>
      <c r="E47" s="1">
        <v>-472</v>
      </c>
      <c r="F47" s="1">
        <v>12.6</v>
      </c>
      <c r="G47" s="1">
        <v>3</v>
      </c>
      <c r="H47" s="1">
        <v>3</v>
      </c>
      <c r="I47" s="1">
        <v>37.44</v>
      </c>
      <c r="J47" s="1">
        <v>16</v>
      </c>
    </row>
    <row r="48" spans="2:10" x14ac:dyDescent="0.2">
      <c r="B48" s="1" t="s">
        <v>9453</v>
      </c>
      <c r="C48" s="1">
        <v>100</v>
      </c>
      <c r="D48" s="1">
        <v>181.5</v>
      </c>
      <c r="E48" s="1">
        <v>-81.489999999999995</v>
      </c>
      <c r="F48" s="1">
        <v>12.6</v>
      </c>
      <c r="G48" s="1">
        <v>3</v>
      </c>
      <c r="H48" s="1">
        <v>3</v>
      </c>
      <c r="I48" s="1">
        <v>6.4649999999999999</v>
      </c>
      <c r="J48" s="1">
        <v>16</v>
      </c>
    </row>
    <row r="49" spans="2:18" x14ac:dyDescent="0.2">
      <c r="B49" s="1" t="s">
        <v>9456</v>
      </c>
      <c r="C49" s="1">
        <v>100</v>
      </c>
      <c r="D49" s="1">
        <v>256.8</v>
      </c>
      <c r="E49" s="1">
        <v>-156.80000000000001</v>
      </c>
      <c r="F49" s="1">
        <v>12.6</v>
      </c>
      <c r="G49" s="1">
        <v>3</v>
      </c>
      <c r="H49" s="1">
        <v>3</v>
      </c>
      <c r="I49" s="1">
        <v>12.44</v>
      </c>
      <c r="J49" s="1">
        <v>16</v>
      </c>
    </row>
    <row r="52" spans="2:18" ht="17.25" x14ac:dyDescent="0.3">
      <c r="C52" s="1" t="s">
        <v>9441</v>
      </c>
      <c r="D52" s="1" t="s">
        <v>9442</v>
      </c>
      <c r="F52" s="1" t="s">
        <v>9172</v>
      </c>
      <c r="J52" s="1" t="s">
        <v>9173</v>
      </c>
    </row>
    <row r="53" spans="2:18" x14ac:dyDescent="0.2">
      <c r="B53" s="146" t="s">
        <v>9175</v>
      </c>
      <c r="C53" s="1" t="s">
        <v>9278</v>
      </c>
      <c r="D53" s="1" t="s">
        <v>9278</v>
      </c>
      <c r="E53" s="146" t="s">
        <v>9262</v>
      </c>
      <c r="F53" s="123">
        <v>4.9779327698064399</v>
      </c>
      <c r="G53" s="123">
        <v>4.4113010580472602</v>
      </c>
      <c r="H53" s="123">
        <v>4.4771801838199003</v>
      </c>
      <c r="I53" s="123"/>
      <c r="J53" s="123">
        <v>0.43797343915859488</v>
      </c>
      <c r="K53" s="123">
        <v>0.37255175250433192</v>
      </c>
      <c r="L53" s="123">
        <v>0.38177477517128827</v>
      </c>
      <c r="M53" s="120"/>
      <c r="P53" s="123"/>
      <c r="Q53" s="123"/>
      <c r="R53" s="123"/>
    </row>
    <row r="54" spans="2:18" x14ac:dyDescent="0.2">
      <c r="B54" s="146"/>
      <c r="C54" s="1" t="s">
        <v>9277</v>
      </c>
      <c r="D54" s="1" t="s">
        <v>9278</v>
      </c>
      <c r="E54" s="146"/>
      <c r="F54" s="123">
        <v>12.2167677859885</v>
      </c>
      <c r="G54" s="123">
        <v>10.194431981075301</v>
      </c>
      <c r="H54" s="123">
        <v>10.505664494557699</v>
      </c>
      <c r="I54" s="123"/>
      <c r="J54" s="123">
        <v>0.94866756744849989</v>
      </c>
      <c r="K54" s="123">
        <v>0.85296622123629451</v>
      </c>
      <c r="L54" s="123">
        <v>0.83804776207861442</v>
      </c>
      <c r="M54" s="120"/>
      <c r="P54" s="123"/>
      <c r="Q54" s="123"/>
      <c r="R54" s="123"/>
    </row>
    <row r="55" spans="2:18" x14ac:dyDescent="0.2">
      <c r="B55" s="146"/>
      <c r="C55" s="1" t="s">
        <v>9278</v>
      </c>
      <c r="D55" s="1" t="s">
        <v>9277</v>
      </c>
      <c r="E55" s="146"/>
      <c r="F55" s="123">
        <v>1.9848285304747399</v>
      </c>
      <c r="G55" s="123">
        <v>1.38797867367107</v>
      </c>
      <c r="H55" s="123">
        <v>1.8909039975658399</v>
      </c>
      <c r="I55" s="123"/>
      <c r="J55" s="123">
        <v>0.14586186670869938</v>
      </c>
      <c r="K55" s="123">
        <v>0.10846511140066346</v>
      </c>
      <c r="L55" s="123">
        <v>0.14288393706026981</v>
      </c>
      <c r="M55" s="120"/>
      <c r="O55" s="123"/>
      <c r="P55" s="123"/>
      <c r="Q55" s="123"/>
      <c r="R55" s="123"/>
    </row>
    <row r="56" spans="2:18" x14ac:dyDescent="0.2">
      <c r="B56" s="146"/>
      <c r="C56" s="1" t="s">
        <v>9277</v>
      </c>
      <c r="D56" s="1" t="s">
        <v>9277</v>
      </c>
      <c r="E56" s="146"/>
      <c r="F56" s="123">
        <v>9.6695138877251896</v>
      </c>
      <c r="G56" s="123">
        <v>9.5282674544782999</v>
      </c>
      <c r="H56" s="123">
        <v>12.159950487770727</v>
      </c>
      <c r="I56" s="123"/>
      <c r="J56" s="123">
        <v>0.72749047396243383</v>
      </c>
      <c r="K56" s="123">
        <v>0.73616356534670258</v>
      </c>
      <c r="L56" s="123">
        <v>0.90338026991218678</v>
      </c>
      <c r="M56" s="120"/>
      <c r="O56" s="120"/>
      <c r="P56" s="123"/>
      <c r="Q56" s="123"/>
      <c r="R56" s="123"/>
    </row>
    <row r="57" spans="2:18" x14ac:dyDescent="0.2">
      <c r="B57" s="146" t="s">
        <v>9180</v>
      </c>
      <c r="C57" s="1" t="s">
        <v>9278</v>
      </c>
      <c r="D57" s="1" t="s">
        <v>9278</v>
      </c>
      <c r="E57" s="146"/>
      <c r="F57" s="123">
        <v>12.046859633970801</v>
      </c>
      <c r="G57" s="123">
        <v>11.737669289895999</v>
      </c>
      <c r="H57" s="123">
        <v>11.959769847529699</v>
      </c>
      <c r="I57" s="123"/>
      <c r="J57" s="123">
        <v>0.97642356762127769</v>
      </c>
      <c r="K57" s="123">
        <v>0.87859942841855465</v>
      </c>
      <c r="L57" s="123">
        <v>0.98366453992735869</v>
      </c>
      <c r="M57" s="120"/>
      <c r="O57" s="120"/>
      <c r="P57" s="123"/>
      <c r="Q57" s="123"/>
      <c r="R57" s="123"/>
    </row>
    <row r="58" spans="2:18" x14ac:dyDescent="0.2">
      <c r="B58" s="146"/>
      <c r="C58" s="1" t="s">
        <v>9277</v>
      </c>
      <c r="D58" s="1" t="s">
        <v>9278</v>
      </c>
      <c r="E58" s="146"/>
      <c r="F58" s="123">
        <v>31.7667685641185</v>
      </c>
      <c r="G58" s="123">
        <v>34.366339059344703</v>
      </c>
      <c r="H58" s="123">
        <v>33.450951217863398</v>
      </c>
      <c r="I58" s="123"/>
      <c r="J58" s="123">
        <v>2.7460221443442099</v>
      </c>
      <c r="K58" s="123">
        <v>2.794156076817536</v>
      </c>
      <c r="L58" s="123">
        <v>2.8871490303186245</v>
      </c>
      <c r="P58" s="123"/>
      <c r="Q58" s="123"/>
      <c r="R58" s="123"/>
    </row>
    <row r="59" spans="2:18" x14ac:dyDescent="0.2">
      <c r="B59" s="146"/>
      <c r="C59" s="1" t="s">
        <v>9278</v>
      </c>
      <c r="D59" s="1" t="s">
        <v>9277</v>
      </c>
      <c r="E59" s="146"/>
      <c r="F59" s="123">
        <v>10.778174715068401</v>
      </c>
      <c r="G59" s="123">
        <v>10.1234877287448</v>
      </c>
      <c r="H59" s="123">
        <v>9.9084746440152003</v>
      </c>
      <c r="I59" s="123"/>
      <c r="J59" s="123">
        <v>0.86751139563943913</v>
      </c>
      <c r="K59" s="123">
        <v>0.83593896326620842</v>
      </c>
      <c r="L59" s="123">
        <v>0.80646787843274914</v>
      </c>
      <c r="P59" s="123"/>
      <c r="Q59" s="123"/>
      <c r="R59" s="123"/>
    </row>
    <row r="60" spans="2:18" x14ac:dyDescent="0.2">
      <c r="B60" s="146"/>
      <c r="C60" s="1" t="s">
        <v>9277</v>
      </c>
      <c r="D60" s="1" t="s">
        <v>9277</v>
      </c>
      <c r="E60" s="146"/>
      <c r="F60" s="123">
        <v>16.559154112847398</v>
      </c>
      <c r="G60" s="123">
        <v>18.2505247547425</v>
      </c>
      <c r="H60" s="123">
        <v>15.6471051268775</v>
      </c>
      <c r="I60" s="123"/>
      <c r="J60" s="123">
        <v>1.3218890306667237</v>
      </c>
      <c r="K60" s="123">
        <v>1.437208156177646</v>
      </c>
      <c r="L60" s="123">
        <v>1.2025413882728386</v>
      </c>
      <c r="P60" s="123"/>
      <c r="Q60" s="123"/>
      <c r="R60" s="123"/>
    </row>
    <row r="61" spans="2:18" x14ac:dyDescent="0.2">
      <c r="F61" s="1" t="s">
        <v>9172</v>
      </c>
      <c r="J61" s="123" t="s">
        <v>9185</v>
      </c>
    </row>
    <row r="62" spans="2:18" x14ac:dyDescent="0.2">
      <c r="B62" s="146" t="s">
        <v>9175</v>
      </c>
      <c r="C62" s="1" t="s">
        <v>9278</v>
      </c>
      <c r="D62" s="1" t="s">
        <v>9278</v>
      </c>
      <c r="E62" s="146" t="s">
        <v>9184</v>
      </c>
      <c r="F62" s="123">
        <v>11.365832547676201</v>
      </c>
      <c r="G62" s="123">
        <v>11.840773874754399</v>
      </c>
      <c r="H62" s="123">
        <v>11.7272813056105</v>
      </c>
      <c r="I62" s="123"/>
      <c r="J62" s="123">
        <v>110.20048259872848</v>
      </c>
      <c r="K62" s="123">
        <v>93.739435427527908</v>
      </c>
      <c r="L62" s="123">
        <v>96.060081973743607</v>
      </c>
      <c r="P62" s="123"/>
      <c r="Q62" s="123"/>
      <c r="R62" s="123"/>
    </row>
    <row r="63" spans="2:18" x14ac:dyDescent="0.2">
      <c r="B63" s="146"/>
      <c r="C63" s="1" t="s">
        <v>9277</v>
      </c>
      <c r="D63" s="1" t="s">
        <v>9278</v>
      </c>
      <c r="E63" s="146"/>
      <c r="F63" s="123">
        <v>12.877817483363801</v>
      </c>
      <c r="G63" s="123">
        <v>11.951741730521787</v>
      </c>
      <c r="H63" s="123">
        <v>12.535877989221571</v>
      </c>
      <c r="I63" s="123"/>
      <c r="J63" s="123">
        <v>216.60390394244365</v>
      </c>
      <c r="K63" s="123">
        <v>228.9524114441997</v>
      </c>
      <c r="L63" s="123">
        <v>219.51365479885706</v>
      </c>
      <c r="P63" s="123"/>
      <c r="Q63" s="123"/>
      <c r="R63" s="123"/>
    </row>
    <row r="64" spans="2:18" x14ac:dyDescent="0.2">
      <c r="B64" s="146"/>
      <c r="C64" s="1" t="s">
        <v>9278</v>
      </c>
      <c r="D64" s="1" t="s">
        <v>9277</v>
      </c>
      <c r="E64" s="146"/>
      <c r="F64" s="123">
        <v>13.6075903542263</v>
      </c>
      <c r="G64" s="123">
        <v>12.796544951159106</v>
      </c>
      <c r="H64" s="123">
        <v>13.233845850483799</v>
      </c>
      <c r="I64" s="123"/>
      <c r="J64" s="123">
        <v>33.303815635240205</v>
      </c>
      <c r="K64" s="123">
        <v>29.114105804508934</v>
      </c>
      <c r="L64" s="123">
        <v>37.42623828307228</v>
      </c>
      <c r="P64" s="123"/>
      <c r="Q64" s="123"/>
      <c r="R64" s="123"/>
    </row>
    <row r="65" spans="2:27" x14ac:dyDescent="0.2">
      <c r="B65" s="146"/>
      <c r="C65" s="1" t="s">
        <v>9277</v>
      </c>
      <c r="D65" s="1" t="s">
        <v>9277</v>
      </c>
      <c r="E65" s="146"/>
      <c r="F65" s="123">
        <v>13.291602067389412</v>
      </c>
      <c r="G65" s="123">
        <v>12.943139137823101</v>
      </c>
      <c r="H65" s="123">
        <v>13.460500403614899</v>
      </c>
      <c r="I65" s="123"/>
      <c r="J65" s="123">
        <v>166.10378824799048</v>
      </c>
      <c r="K65" s="123">
        <v>197.60034958851594</v>
      </c>
      <c r="L65" s="123">
        <v>236.62649516508085</v>
      </c>
      <c r="P65" s="123"/>
      <c r="Q65" s="123"/>
      <c r="R65" s="123"/>
    </row>
    <row r="66" spans="2:27" x14ac:dyDescent="0.2">
      <c r="B66" s="146" t="s">
        <v>9180</v>
      </c>
      <c r="C66" s="1" t="s">
        <v>9278</v>
      </c>
      <c r="D66" s="1" t="s">
        <v>9278</v>
      </c>
      <c r="E66" s="146"/>
      <c r="F66" s="123">
        <v>12.337739515360999</v>
      </c>
      <c r="G66" s="123">
        <v>13.359523020659545</v>
      </c>
      <c r="H66" s="123">
        <v>12.1583826213893</v>
      </c>
      <c r="I66" s="123"/>
      <c r="J66" s="123">
        <v>222.94127458896068</v>
      </c>
      <c r="K66" s="123">
        <v>235.83285342573674</v>
      </c>
      <c r="L66" s="123">
        <v>257.65571847590627</v>
      </c>
      <c r="P66" s="123"/>
      <c r="Q66" s="123"/>
      <c r="R66" s="123"/>
    </row>
    <row r="67" spans="2:27" x14ac:dyDescent="0.2">
      <c r="B67" s="146"/>
      <c r="C67" s="1" t="s">
        <v>9277</v>
      </c>
      <c r="D67" s="1" t="s">
        <v>9278</v>
      </c>
      <c r="E67" s="146"/>
      <c r="F67" s="123">
        <v>11.5682856489509</v>
      </c>
      <c r="G67" s="123">
        <v>12.299362710792799</v>
      </c>
      <c r="H67" s="123">
        <v>11.586153283598168</v>
      </c>
      <c r="I67" s="123"/>
      <c r="J67" s="123">
        <v>626.98371609467529</v>
      </c>
      <c r="K67" s="123">
        <v>750.00481356883336</v>
      </c>
      <c r="L67" s="123">
        <v>756.24405227486989</v>
      </c>
      <c r="P67" s="123"/>
      <c r="Q67" s="123"/>
      <c r="R67" s="123"/>
    </row>
    <row r="68" spans="2:27" x14ac:dyDescent="0.2">
      <c r="B68" s="146"/>
      <c r="C68" s="1" t="s">
        <v>9278</v>
      </c>
      <c r="D68" s="1" t="s">
        <v>9277</v>
      </c>
      <c r="E68" s="146"/>
      <c r="F68" s="123">
        <v>12.4242456862758</v>
      </c>
      <c r="G68" s="123">
        <v>12.1103192620547</v>
      </c>
      <c r="H68" s="123">
        <v>12.28626075383294</v>
      </c>
      <c r="I68" s="123"/>
      <c r="J68" s="123">
        <v>198.07397391632782</v>
      </c>
      <c r="K68" s="123">
        <v>224.38197046368433</v>
      </c>
      <c r="L68" s="123">
        <v>211.24179251259244</v>
      </c>
      <c r="P68" s="123"/>
      <c r="Q68" s="123"/>
      <c r="R68" s="123"/>
    </row>
    <row r="69" spans="2:27" x14ac:dyDescent="0.2">
      <c r="B69" s="146"/>
      <c r="C69" s="1" t="s">
        <v>9277</v>
      </c>
      <c r="D69" s="1" t="s">
        <v>9277</v>
      </c>
      <c r="E69" s="146"/>
      <c r="F69" s="123">
        <v>12.526886696756554</v>
      </c>
      <c r="G69" s="123">
        <v>12.698595312234399</v>
      </c>
      <c r="H69" s="123">
        <v>13.0116977922488</v>
      </c>
      <c r="I69" s="123"/>
      <c r="J69" s="123">
        <v>301.81945124486271</v>
      </c>
      <c r="K69" s="123">
        <v>385.77409622061418</v>
      </c>
      <c r="L69" s="123">
        <v>314.98712499622388</v>
      </c>
      <c r="P69" s="123"/>
      <c r="Q69" s="123"/>
      <c r="R69" s="123"/>
    </row>
    <row r="73" spans="2:27" x14ac:dyDescent="0.2">
      <c r="C73" s="144" t="s">
        <v>9175</v>
      </c>
      <c r="D73" s="144"/>
      <c r="E73" s="144"/>
      <c r="F73" s="144"/>
      <c r="G73" s="144"/>
      <c r="H73" s="144"/>
      <c r="I73" s="144"/>
      <c r="J73" s="144"/>
      <c r="K73" s="144"/>
      <c r="L73" s="144"/>
      <c r="M73" s="144"/>
      <c r="N73" s="144"/>
      <c r="O73" s="144" t="s">
        <v>9180</v>
      </c>
      <c r="P73" s="144"/>
      <c r="Q73" s="144"/>
      <c r="R73" s="144"/>
      <c r="S73" s="144"/>
      <c r="T73" s="144"/>
      <c r="U73" s="144"/>
      <c r="V73" s="144"/>
      <c r="W73" s="144"/>
      <c r="X73" s="144"/>
      <c r="Y73" s="144"/>
      <c r="Z73" s="144"/>
    </row>
    <row r="74" spans="2:27" x14ac:dyDescent="0.2">
      <c r="C74" s="144" t="s">
        <v>9278</v>
      </c>
      <c r="D74" s="144"/>
      <c r="E74" s="144"/>
      <c r="F74" s="144" t="s">
        <v>9277</v>
      </c>
      <c r="G74" s="144"/>
      <c r="H74" s="144"/>
      <c r="I74" s="144" t="s">
        <v>9278</v>
      </c>
      <c r="J74" s="144"/>
      <c r="K74" s="144"/>
      <c r="L74" s="144" t="s">
        <v>9277</v>
      </c>
      <c r="M74" s="144"/>
      <c r="N74" s="144"/>
      <c r="O74" s="144" t="s">
        <v>9278</v>
      </c>
      <c r="P74" s="144"/>
      <c r="Q74" s="144"/>
      <c r="R74" s="144" t="s">
        <v>9277</v>
      </c>
      <c r="S74" s="144"/>
      <c r="T74" s="144"/>
      <c r="U74" s="144" t="s">
        <v>9278</v>
      </c>
      <c r="V74" s="144"/>
      <c r="W74" s="144"/>
      <c r="X74" s="144" t="s">
        <v>9277</v>
      </c>
      <c r="Y74" s="144"/>
      <c r="Z74" s="144"/>
      <c r="AA74" s="1" t="s">
        <v>9441</v>
      </c>
    </row>
    <row r="75" spans="2:27" ht="17.25" x14ac:dyDescent="0.3">
      <c r="C75" s="144" t="s">
        <v>9278</v>
      </c>
      <c r="D75" s="144"/>
      <c r="E75" s="144"/>
      <c r="F75" s="144" t="s">
        <v>9278</v>
      </c>
      <c r="G75" s="144"/>
      <c r="H75" s="144"/>
      <c r="I75" s="144" t="s">
        <v>9277</v>
      </c>
      <c r="J75" s="144"/>
      <c r="K75" s="144"/>
      <c r="L75" s="144" t="s">
        <v>9277</v>
      </c>
      <c r="M75" s="144"/>
      <c r="N75" s="144"/>
      <c r="O75" s="144" t="s">
        <v>9278</v>
      </c>
      <c r="P75" s="144"/>
      <c r="Q75" s="144"/>
      <c r="R75" s="144" t="s">
        <v>9278</v>
      </c>
      <c r="S75" s="144"/>
      <c r="T75" s="144"/>
      <c r="U75" s="144" t="s">
        <v>9277</v>
      </c>
      <c r="V75" s="144"/>
      <c r="W75" s="144"/>
      <c r="X75" s="144" t="s">
        <v>9277</v>
      </c>
      <c r="Y75" s="144"/>
      <c r="Z75" s="144"/>
      <c r="AA75" s="1" t="s">
        <v>9442</v>
      </c>
    </row>
    <row r="76" spans="2:27" x14ac:dyDescent="0.2">
      <c r="C76" s="123">
        <v>110.20048259872848</v>
      </c>
      <c r="D76" s="123">
        <v>93.739435427527908</v>
      </c>
      <c r="E76" s="123">
        <v>96.060081973743607</v>
      </c>
      <c r="F76" s="123">
        <v>216.60390394244365</v>
      </c>
      <c r="G76" s="123">
        <v>228.9524114441997</v>
      </c>
      <c r="H76" s="123">
        <v>219.51365479885706</v>
      </c>
      <c r="I76" s="123">
        <v>33.303815635240205</v>
      </c>
      <c r="J76" s="123">
        <v>29.114105804508934</v>
      </c>
      <c r="K76" s="123">
        <v>37.42623828307228</v>
      </c>
      <c r="L76" s="123">
        <v>166.10378824799048</v>
      </c>
      <c r="M76" s="123">
        <v>197.60034958851594</v>
      </c>
      <c r="N76" s="123">
        <v>236.62649516508085</v>
      </c>
      <c r="O76" s="123">
        <v>222.94127458896068</v>
      </c>
      <c r="P76" s="123">
        <v>235.83285342573674</v>
      </c>
      <c r="Q76" s="123">
        <v>257.65571847590627</v>
      </c>
      <c r="R76" s="123">
        <v>626.98371609467529</v>
      </c>
      <c r="S76" s="123">
        <v>750.00481356883336</v>
      </c>
      <c r="T76" s="123">
        <v>756.24405227486989</v>
      </c>
      <c r="U76" s="123">
        <v>198.07397391632782</v>
      </c>
      <c r="V76" s="123">
        <v>224.38197046368433</v>
      </c>
      <c r="W76" s="123">
        <v>211.24179251259244</v>
      </c>
      <c r="X76" s="123">
        <v>301.81945124486271</v>
      </c>
      <c r="Y76" s="123">
        <v>385.77409622061418</v>
      </c>
      <c r="Z76" s="123">
        <v>314.98712499622388</v>
      </c>
    </row>
    <row r="79" spans="2:27" x14ac:dyDescent="0.2">
      <c r="B79" s="111" t="s">
        <v>9133</v>
      </c>
      <c r="C79" s="112" t="s">
        <v>9134</v>
      </c>
      <c r="D79" s="112" t="s">
        <v>9135</v>
      </c>
      <c r="E79" s="112" t="s">
        <v>9136</v>
      </c>
      <c r="F79" s="112" t="s">
        <v>9137</v>
      </c>
      <c r="G79" s="112" t="s">
        <v>9138</v>
      </c>
      <c r="H79" s="112" t="s">
        <v>9139</v>
      </c>
      <c r="I79" s="112"/>
      <c r="J79" s="112"/>
    </row>
    <row r="80" spans="2:27" x14ac:dyDescent="0.2">
      <c r="B80" s="111"/>
      <c r="C80" s="112"/>
      <c r="D80" s="112"/>
      <c r="E80" s="112"/>
      <c r="F80" s="112"/>
      <c r="G80" s="112"/>
      <c r="H80" s="112"/>
      <c r="I80" s="112"/>
      <c r="J80" s="112"/>
    </row>
    <row r="81" spans="2:10" x14ac:dyDescent="0.2">
      <c r="B81" s="111" t="s">
        <v>9443</v>
      </c>
      <c r="C81" s="112">
        <v>-121.7</v>
      </c>
      <c r="D81" s="112" t="s">
        <v>9459</v>
      </c>
      <c r="E81" s="112" t="s">
        <v>8356</v>
      </c>
      <c r="F81" s="112" t="s">
        <v>9165</v>
      </c>
      <c r="G81" s="112">
        <v>2.5999999999999999E-3</v>
      </c>
      <c r="H81" s="112" t="s">
        <v>9143</v>
      </c>
      <c r="I81" s="112"/>
      <c r="J81" s="112"/>
    </row>
    <row r="82" spans="2:10" x14ac:dyDescent="0.2">
      <c r="B82" s="111" t="s">
        <v>9445</v>
      </c>
      <c r="C82" s="112">
        <v>66.72</v>
      </c>
      <c r="D82" s="112" t="s">
        <v>9460</v>
      </c>
      <c r="E82" s="112" t="s">
        <v>8413</v>
      </c>
      <c r="F82" s="112" t="s">
        <v>9221</v>
      </c>
      <c r="G82" s="112">
        <v>0.13109999999999999</v>
      </c>
      <c r="H82" s="112" t="s">
        <v>9148</v>
      </c>
      <c r="I82" s="112"/>
      <c r="J82" s="112"/>
    </row>
    <row r="83" spans="2:10" x14ac:dyDescent="0.2">
      <c r="B83" s="111" t="s">
        <v>9447</v>
      </c>
      <c r="C83" s="112">
        <v>-100.1</v>
      </c>
      <c r="D83" s="112" t="s">
        <v>9461</v>
      </c>
      <c r="E83" s="112" t="s">
        <v>8356</v>
      </c>
      <c r="F83" s="112" t="s">
        <v>9147</v>
      </c>
      <c r="G83" s="112">
        <v>1.2699999999999999E-2</v>
      </c>
      <c r="H83" s="112" t="s">
        <v>9248</v>
      </c>
      <c r="I83" s="112"/>
      <c r="J83" s="112"/>
    </row>
    <row r="84" spans="2:10" x14ac:dyDescent="0.2">
      <c r="B84" s="111" t="s">
        <v>9449</v>
      </c>
      <c r="C84" s="112">
        <v>-138.80000000000001</v>
      </c>
      <c r="D84" s="112" t="s">
        <v>9462</v>
      </c>
      <c r="E84" s="112" t="s">
        <v>8356</v>
      </c>
      <c r="F84" s="112" t="s">
        <v>9222</v>
      </c>
      <c r="G84" s="112">
        <v>8.0000000000000004E-4</v>
      </c>
      <c r="H84" s="112" t="s">
        <v>9439</v>
      </c>
      <c r="I84" s="112"/>
      <c r="J84" s="112"/>
    </row>
    <row r="85" spans="2:10" x14ac:dyDescent="0.2">
      <c r="B85" s="111" t="s">
        <v>9451</v>
      </c>
      <c r="C85" s="112">
        <v>-611.1</v>
      </c>
      <c r="D85" s="112" t="s">
        <v>9463</v>
      </c>
      <c r="E85" s="112" t="s">
        <v>8356</v>
      </c>
      <c r="F85" s="112" t="s">
        <v>9142</v>
      </c>
      <c r="G85" s="112">
        <v>1E-4</v>
      </c>
      <c r="H85" s="112" t="s">
        <v>9440</v>
      </c>
      <c r="I85" s="112"/>
      <c r="J85" s="112"/>
    </row>
    <row r="86" spans="2:10" x14ac:dyDescent="0.2">
      <c r="B86" s="111" t="s">
        <v>9453</v>
      </c>
      <c r="C86" s="112">
        <v>-111.2</v>
      </c>
      <c r="D86" s="112" t="s">
        <v>9464</v>
      </c>
      <c r="E86" s="112" t="s">
        <v>8356</v>
      </c>
      <c r="F86" s="112" t="s">
        <v>9165</v>
      </c>
      <c r="G86" s="112">
        <v>5.7000000000000002E-3</v>
      </c>
      <c r="H86" s="112" t="s">
        <v>9455</v>
      </c>
      <c r="I86" s="112"/>
      <c r="J86" s="112"/>
    </row>
    <row r="87" spans="2:10" x14ac:dyDescent="0.2">
      <c r="B87" s="111" t="s">
        <v>9456</v>
      </c>
      <c r="C87" s="112">
        <v>-234.2</v>
      </c>
      <c r="D87" s="112" t="s">
        <v>9465</v>
      </c>
      <c r="E87" s="112" t="s">
        <v>8356</v>
      </c>
      <c r="F87" s="112" t="s">
        <v>9142</v>
      </c>
      <c r="G87" s="112">
        <v>1E-4</v>
      </c>
      <c r="H87" s="112" t="s">
        <v>9458</v>
      </c>
      <c r="I87" s="112"/>
      <c r="J87" s="112"/>
    </row>
    <row r="88" spans="2:10" x14ac:dyDescent="0.2">
      <c r="B88" s="111"/>
      <c r="C88" s="112"/>
      <c r="D88" s="112"/>
      <c r="E88" s="112"/>
      <c r="F88" s="112"/>
      <c r="G88" s="112"/>
      <c r="H88" s="112"/>
      <c r="I88" s="112"/>
      <c r="J88" s="112"/>
    </row>
    <row r="89" spans="2:10" x14ac:dyDescent="0.2">
      <c r="B89" s="111"/>
      <c r="C89" s="112"/>
      <c r="D89" s="112"/>
      <c r="E89" s="112"/>
      <c r="F89" s="112"/>
      <c r="G89" s="112"/>
      <c r="H89" s="112"/>
      <c r="I89" s="112"/>
      <c r="J89" s="112"/>
    </row>
    <row r="90" spans="2:10" x14ac:dyDescent="0.2">
      <c r="B90" s="111" t="s">
        <v>9149</v>
      </c>
      <c r="C90" s="112" t="s">
        <v>9150</v>
      </c>
      <c r="D90" s="112" t="s">
        <v>9151</v>
      </c>
      <c r="E90" s="112" t="s">
        <v>9134</v>
      </c>
      <c r="F90" s="112" t="s">
        <v>9152</v>
      </c>
      <c r="G90" s="112" t="s">
        <v>9153</v>
      </c>
      <c r="H90" s="112" t="s">
        <v>9154</v>
      </c>
      <c r="I90" s="112" t="s">
        <v>9155</v>
      </c>
      <c r="J90" s="112" t="s">
        <v>9156</v>
      </c>
    </row>
    <row r="91" spans="2:10" x14ac:dyDescent="0.2">
      <c r="B91" s="111"/>
      <c r="C91" s="112"/>
      <c r="D91" s="112"/>
      <c r="E91" s="112"/>
      <c r="F91" s="112"/>
      <c r="G91" s="112"/>
      <c r="H91" s="112"/>
      <c r="I91" s="112"/>
      <c r="J91" s="112"/>
    </row>
    <row r="92" spans="2:10" x14ac:dyDescent="0.2">
      <c r="B92" s="111" t="s">
        <v>9443</v>
      </c>
      <c r="C92" s="112">
        <v>100</v>
      </c>
      <c r="D92" s="112">
        <v>221.7</v>
      </c>
      <c r="E92" s="112">
        <v>-121.7</v>
      </c>
      <c r="F92" s="112">
        <v>27.72</v>
      </c>
      <c r="G92" s="112">
        <v>3</v>
      </c>
      <c r="H92" s="112">
        <v>3</v>
      </c>
      <c r="I92" s="112">
        <v>4.3899999999999997</v>
      </c>
      <c r="J92" s="112">
        <v>16</v>
      </c>
    </row>
    <row r="93" spans="2:10" x14ac:dyDescent="0.2">
      <c r="B93" s="111" t="s">
        <v>9445</v>
      </c>
      <c r="C93" s="112">
        <v>100</v>
      </c>
      <c r="D93" s="112">
        <v>33.28</v>
      </c>
      <c r="E93" s="112">
        <v>66.72</v>
      </c>
      <c r="F93" s="112">
        <v>27.72</v>
      </c>
      <c r="G93" s="112">
        <v>3</v>
      </c>
      <c r="H93" s="112">
        <v>3</v>
      </c>
      <c r="I93" s="112">
        <v>2.407</v>
      </c>
      <c r="J93" s="112">
        <v>16</v>
      </c>
    </row>
    <row r="94" spans="2:10" x14ac:dyDescent="0.2">
      <c r="B94" s="111" t="s">
        <v>9447</v>
      </c>
      <c r="C94" s="112">
        <v>100</v>
      </c>
      <c r="D94" s="112">
        <v>200.1</v>
      </c>
      <c r="E94" s="112">
        <v>-100.1</v>
      </c>
      <c r="F94" s="112">
        <v>27.72</v>
      </c>
      <c r="G94" s="112">
        <v>3</v>
      </c>
      <c r="H94" s="112">
        <v>3</v>
      </c>
      <c r="I94" s="112">
        <v>3.6120000000000001</v>
      </c>
      <c r="J94" s="112">
        <v>16</v>
      </c>
    </row>
    <row r="95" spans="2:10" x14ac:dyDescent="0.2">
      <c r="B95" s="1" t="s">
        <v>9449</v>
      </c>
      <c r="C95" s="1">
        <v>100</v>
      </c>
      <c r="D95" s="1">
        <v>238.8</v>
      </c>
      <c r="E95" s="1">
        <v>-138.80000000000001</v>
      </c>
      <c r="F95" s="1">
        <v>27.72</v>
      </c>
      <c r="G95" s="1">
        <v>3</v>
      </c>
      <c r="H95" s="1">
        <v>3</v>
      </c>
      <c r="I95" s="1">
        <v>5.008</v>
      </c>
      <c r="J95" s="1">
        <v>16</v>
      </c>
    </row>
    <row r="96" spans="2:10" x14ac:dyDescent="0.2">
      <c r="B96" s="1" t="s">
        <v>9451</v>
      </c>
      <c r="C96" s="1">
        <v>100</v>
      </c>
      <c r="D96" s="1">
        <v>711.1</v>
      </c>
      <c r="E96" s="1">
        <v>-611.1</v>
      </c>
      <c r="F96" s="1">
        <v>27.72</v>
      </c>
      <c r="G96" s="1">
        <v>3</v>
      </c>
      <c r="H96" s="1">
        <v>3</v>
      </c>
      <c r="I96" s="1">
        <v>22.05</v>
      </c>
      <c r="J96" s="1">
        <v>16</v>
      </c>
    </row>
    <row r="97" spans="2:18" x14ac:dyDescent="0.2">
      <c r="B97" s="1" t="s">
        <v>9453</v>
      </c>
      <c r="C97" s="1">
        <v>100</v>
      </c>
      <c r="D97" s="1">
        <v>211.2</v>
      </c>
      <c r="E97" s="1">
        <v>-111.2</v>
      </c>
      <c r="F97" s="1">
        <v>27.72</v>
      </c>
      <c r="G97" s="1">
        <v>3</v>
      </c>
      <c r="H97" s="1">
        <v>3</v>
      </c>
      <c r="I97" s="1">
        <v>4.0129999999999999</v>
      </c>
      <c r="J97" s="1">
        <v>16</v>
      </c>
    </row>
    <row r="98" spans="2:18" x14ac:dyDescent="0.2">
      <c r="B98" s="1" t="s">
        <v>9456</v>
      </c>
      <c r="C98" s="1">
        <v>100</v>
      </c>
      <c r="D98" s="1">
        <v>334.2</v>
      </c>
      <c r="E98" s="1">
        <v>-234.2</v>
      </c>
      <c r="F98" s="1">
        <v>27.72</v>
      </c>
      <c r="G98" s="1">
        <v>3</v>
      </c>
      <c r="H98" s="1">
        <v>3</v>
      </c>
      <c r="I98" s="1">
        <v>8.4489999999999998</v>
      </c>
      <c r="J98" s="1">
        <v>16</v>
      </c>
    </row>
    <row r="101" spans="2:18" ht="17.25" x14ac:dyDescent="0.3">
      <c r="C101" s="1" t="s">
        <v>9441</v>
      </c>
      <c r="D101" s="1" t="s">
        <v>9442</v>
      </c>
      <c r="F101" s="1" t="s">
        <v>9172</v>
      </c>
      <c r="J101" s="1" t="s">
        <v>9173</v>
      </c>
      <c r="O101" s="123"/>
      <c r="P101" s="123"/>
      <c r="Q101" s="123"/>
    </row>
    <row r="102" spans="2:18" x14ac:dyDescent="0.2">
      <c r="B102" s="146" t="s">
        <v>9175</v>
      </c>
      <c r="C102" s="1" t="s">
        <v>9278</v>
      </c>
      <c r="D102" s="1" t="s">
        <v>9278</v>
      </c>
      <c r="E102" s="146" t="s">
        <v>9260</v>
      </c>
      <c r="F102" s="123">
        <v>6.0798098442527602</v>
      </c>
      <c r="G102" s="123">
        <v>6.3895716944862997</v>
      </c>
      <c r="H102" s="123">
        <v>6.5299334607931296</v>
      </c>
      <c r="I102" s="123"/>
      <c r="J102" s="123">
        <v>0.53491988543292468</v>
      </c>
      <c r="K102" s="123">
        <v>0.53962450107331617</v>
      </c>
      <c r="L102" s="123">
        <v>0.55681562423757291</v>
      </c>
      <c r="M102" s="120"/>
      <c r="O102" s="123"/>
      <c r="P102" s="123"/>
      <c r="Q102" s="123"/>
      <c r="R102" s="123"/>
    </row>
    <row r="103" spans="2:18" x14ac:dyDescent="0.2">
      <c r="B103" s="146"/>
      <c r="C103" s="1" t="s">
        <v>9277</v>
      </c>
      <c r="D103" s="1" t="s">
        <v>9278</v>
      </c>
      <c r="E103" s="146"/>
      <c r="F103" s="123">
        <v>11.547625135362701</v>
      </c>
      <c r="G103" s="123">
        <v>11.222320155624301</v>
      </c>
      <c r="H103" s="123">
        <v>9.4752964674778006</v>
      </c>
      <c r="I103" s="123"/>
      <c r="J103" s="123">
        <v>0.89670669352788168</v>
      </c>
      <c r="K103" s="123">
        <v>0.93896943296266822</v>
      </c>
      <c r="L103" s="123">
        <v>0.7558542349905385</v>
      </c>
      <c r="M103" s="120"/>
      <c r="O103" s="123"/>
      <c r="P103" s="123"/>
      <c r="Q103" s="123"/>
      <c r="R103" s="123"/>
    </row>
    <row r="104" spans="2:18" x14ac:dyDescent="0.2">
      <c r="B104" s="146"/>
      <c r="C104" s="1" t="s">
        <v>9278</v>
      </c>
      <c r="D104" s="1" t="s">
        <v>9277</v>
      </c>
      <c r="E104" s="146"/>
      <c r="F104" s="123">
        <v>3.495414865021222</v>
      </c>
      <c r="G104" s="123">
        <v>3.5397036289920498</v>
      </c>
      <c r="H104" s="123">
        <v>3.1796383360502154</v>
      </c>
      <c r="I104" s="123"/>
      <c r="J104" s="123">
        <v>0.25687243472431559</v>
      </c>
      <c r="K104" s="123">
        <v>0.27661401124304452</v>
      </c>
      <c r="L104" s="123">
        <v>0.24026563192391839</v>
      </c>
      <c r="M104" s="120"/>
      <c r="O104" s="123"/>
      <c r="P104" s="123"/>
      <c r="Q104" s="123"/>
      <c r="R104" s="123"/>
    </row>
    <row r="105" spans="2:18" x14ac:dyDescent="0.2">
      <c r="B105" s="146"/>
      <c r="C105" s="1" t="s">
        <v>9277</v>
      </c>
      <c r="D105" s="1" t="s">
        <v>9277</v>
      </c>
      <c r="E105" s="146"/>
      <c r="F105" s="123">
        <v>10.697971880329399</v>
      </c>
      <c r="G105" s="123">
        <v>10.9709464626818</v>
      </c>
      <c r="H105" s="123">
        <v>11.3336335469148</v>
      </c>
      <c r="I105" s="123"/>
      <c r="J105" s="123">
        <v>0.80486699993649258</v>
      </c>
      <c r="K105" s="123">
        <v>0.84762640236339126</v>
      </c>
      <c r="L105" s="123">
        <v>0.84199199190775131</v>
      </c>
      <c r="M105" s="120"/>
      <c r="O105" s="122"/>
      <c r="P105" s="123"/>
      <c r="Q105" s="123"/>
      <c r="R105" s="123"/>
    </row>
    <row r="106" spans="2:18" x14ac:dyDescent="0.2">
      <c r="B106" s="146" t="s">
        <v>9180</v>
      </c>
      <c r="C106" s="1" t="s">
        <v>9278</v>
      </c>
      <c r="D106" s="1" t="s">
        <v>9278</v>
      </c>
      <c r="E106" s="146"/>
      <c r="F106" s="122">
        <v>16.842348184961899</v>
      </c>
      <c r="G106" s="123">
        <v>16.3221804834713</v>
      </c>
      <c r="H106" s="123">
        <v>19.143558209406802</v>
      </c>
      <c r="I106" s="123"/>
      <c r="J106" s="123">
        <v>1.3651081029869754</v>
      </c>
      <c r="K106" s="123">
        <v>1.2217637155331234</v>
      </c>
      <c r="L106" s="123">
        <v>1.574515197089539</v>
      </c>
      <c r="M106" s="120"/>
      <c r="O106" s="122"/>
      <c r="P106" s="123"/>
      <c r="Q106" s="123"/>
      <c r="R106" s="123"/>
    </row>
    <row r="107" spans="2:18" x14ac:dyDescent="0.2">
      <c r="B107" s="146"/>
      <c r="C107" s="1" t="s">
        <v>9277</v>
      </c>
      <c r="D107" s="1" t="s">
        <v>9278</v>
      </c>
      <c r="E107" s="146"/>
      <c r="F107" s="122">
        <v>23.1439992417783</v>
      </c>
      <c r="G107" s="123">
        <v>25.6545361909855</v>
      </c>
      <c r="H107" s="123">
        <v>25.3303613586816</v>
      </c>
      <c r="I107" s="123"/>
      <c r="J107" s="123">
        <v>2.0006420954756745</v>
      </c>
      <c r="K107" s="123">
        <v>2.0858427216292612</v>
      </c>
      <c r="L107" s="123">
        <v>2.1862615432975754</v>
      </c>
      <c r="M107" s="120"/>
      <c r="O107" s="122"/>
      <c r="P107" s="123"/>
      <c r="Q107" s="123"/>
      <c r="R107" s="123"/>
    </row>
    <row r="108" spans="2:18" x14ac:dyDescent="0.2">
      <c r="B108" s="146"/>
      <c r="C108" s="1" t="s">
        <v>9278</v>
      </c>
      <c r="D108" s="1" t="s">
        <v>9277</v>
      </c>
      <c r="E108" s="146"/>
      <c r="F108" s="122">
        <v>10.578973949601</v>
      </c>
      <c r="G108" s="123">
        <v>9.5882074756687103</v>
      </c>
      <c r="H108" s="123">
        <v>10.263186105578701</v>
      </c>
      <c r="I108" s="123"/>
      <c r="J108" s="123">
        <v>0.85147816750652772</v>
      </c>
      <c r="K108" s="123">
        <v>0.79173862126917416</v>
      </c>
      <c r="L108" s="123">
        <v>0.83533845742097723</v>
      </c>
      <c r="O108" s="123"/>
      <c r="P108" s="123"/>
      <c r="Q108" s="123"/>
      <c r="R108" s="123"/>
    </row>
    <row r="109" spans="2:18" x14ac:dyDescent="0.2">
      <c r="B109" s="146"/>
      <c r="C109" s="1" t="s">
        <v>9277</v>
      </c>
      <c r="D109" s="1" t="s">
        <v>9277</v>
      </c>
      <c r="E109" s="146"/>
      <c r="F109" s="123">
        <v>17.613856898692699</v>
      </c>
      <c r="G109" s="123">
        <v>16.3125339080899</v>
      </c>
      <c r="H109" s="123">
        <v>14.7443925150969</v>
      </c>
      <c r="I109" s="123"/>
      <c r="J109" s="123">
        <v>1.4060841552317431</v>
      </c>
      <c r="K109" s="123">
        <v>1.2845935717294392</v>
      </c>
      <c r="L109" s="123">
        <v>1.1331643841190566</v>
      </c>
      <c r="P109" s="123"/>
      <c r="Q109" s="123"/>
      <c r="R109" s="123"/>
    </row>
    <row r="110" spans="2:18" x14ac:dyDescent="0.2">
      <c r="F110" s="1" t="s">
        <v>9172</v>
      </c>
      <c r="J110" s="123" t="s">
        <v>9185</v>
      </c>
      <c r="O110" s="123"/>
      <c r="P110" s="123"/>
      <c r="Q110" s="123"/>
    </row>
    <row r="111" spans="2:18" x14ac:dyDescent="0.2">
      <c r="B111" s="146" t="s">
        <v>9175</v>
      </c>
      <c r="C111" s="1" t="s">
        <v>9278</v>
      </c>
      <c r="D111" s="1" t="s">
        <v>9278</v>
      </c>
      <c r="E111" s="146" t="s">
        <v>9184</v>
      </c>
      <c r="F111" s="123">
        <v>11.365832547676201</v>
      </c>
      <c r="G111" s="123">
        <v>11.840773874754399</v>
      </c>
      <c r="H111" s="123">
        <v>11.7272813056105</v>
      </c>
      <c r="I111" s="123"/>
      <c r="J111" s="123">
        <v>98.369436894992219</v>
      </c>
      <c r="K111" s="123">
        <v>99.234595218613208</v>
      </c>
      <c r="L111" s="123">
        <v>102.39596788639457</v>
      </c>
      <c r="O111" s="123"/>
      <c r="P111" s="123"/>
      <c r="Q111" s="123"/>
      <c r="R111" s="123"/>
    </row>
    <row r="112" spans="2:18" x14ac:dyDescent="0.2">
      <c r="B112" s="146"/>
      <c r="C112" s="1" t="s">
        <v>9277</v>
      </c>
      <c r="D112" s="1" t="s">
        <v>9278</v>
      </c>
      <c r="E112" s="146"/>
      <c r="F112" s="123">
        <v>12.877817483363801</v>
      </c>
      <c r="G112" s="123">
        <v>11.951741730521787</v>
      </c>
      <c r="H112" s="123">
        <v>12.535877989221571</v>
      </c>
      <c r="I112" s="123"/>
      <c r="J112" s="123">
        <v>167.63383040100547</v>
      </c>
      <c r="K112" s="123">
        <v>174.00422536320215</v>
      </c>
      <c r="L112" s="123">
        <v>135.74587387440891</v>
      </c>
      <c r="O112" s="123"/>
      <c r="P112" s="123"/>
      <c r="Q112" s="123"/>
      <c r="R112" s="123"/>
    </row>
    <row r="113" spans="2:27" x14ac:dyDescent="0.2">
      <c r="B113" s="146"/>
      <c r="C113" s="1" t="s">
        <v>9278</v>
      </c>
      <c r="D113" s="1" t="s">
        <v>9277</v>
      </c>
      <c r="E113" s="146"/>
      <c r="F113" s="123">
        <v>13.6075903542263</v>
      </c>
      <c r="G113" s="123">
        <v>12.796544951159106</v>
      </c>
      <c r="H113" s="123">
        <v>13.233845850483799</v>
      </c>
      <c r="I113" s="123"/>
      <c r="J113" s="123">
        <v>48.020730154090643</v>
      </c>
      <c r="K113" s="123">
        <v>51.260461801281764</v>
      </c>
      <c r="L113" s="123">
        <v>43.149944338021271</v>
      </c>
      <c r="O113" s="123"/>
      <c r="P113" s="123"/>
      <c r="Q113" s="123"/>
      <c r="R113" s="123"/>
    </row>
    <row r="114" spans="2:27" x14ac:dyDescent="0.2">
      <c r="B114" s="146"/>
      <c r="C114" s="1" t="s">
        <v>9277</v>
      </c>
      <c r="D114" s="1" t="s">
        <v>9277</v>
      </c>
      <c r="E114" s="146"/>
      <c r="F114" s="123">
        <v>13.291602067389412</v>
      </c>
      <c r="G114" s="123">
        <v>12.943139137823101</v>
      </c>
      <c r="H114" s="123">
        <v>13.460500403614899</v>
      </c>
      <c r="I114" s="123"/>
      <c r="J114" s="123">
        <v>150.46496154935286</v>
      </c>
      <c r="K114" s="123">
        <v>157.07707872371577</v>
      </c>
      <c r="L114" s="123">
        <v>151.21558290693798</v>
      </c>
      <c r="O114" s="123"/>
      <c r="P114" s="123"/>
      <c r="Q114" s="123"/>
      <c r="R114" s="123"/>
    </row>
    <row r="115" spans="2:27" x14ac:dyDescent="0.2">
      <c r="B115" s="146" t="s">
        <v>9180</v>
      </c>
      <c r="C115" s="1" t="s">
        <v>9278</v>
      </c>
      <c r="D115" s="1" t="s">
        <v>9278</v>
      </c>
      <c r="E115" s="146"/>
      <c r="F115" s="123">
        <v>12.337739515360999</v>
      </c>
      <c r="G115" s="123">
        <v>13.359523020659545</v>
      </c>
      <c r="H115" s="123">
        <v>12.1583826213893</v>
      </c>
      <c r="I115" s="123"/>
      <c r="J115" s="123">
        <v>255.19860827049973</v>
      </c>
      <c r="K115" s="123">
        <v>226.40997825395777</v>
      </c>
      <c r="L115" s="123">
        <v>282.77137503917288</v>
      </c>
      <c r="O115" s="123"/>
      <c r="P115" s="123"/>
      <c r="Q115" s="123"/>
      <c r="R115" s="123"/>
    </row>
    <row r="116" spans="2:27" x14ac:dyDescent="0.2">
      <c r="B116" s="146"/>
      <c r="C116" s="1" t="s">
        <v>9277</v>
      </c>
      <c r="D116" s="1" t="s">
        <v>9278</v>
      </c>
      <c r="E116" s="146"/>
      <c r="F116" s="123">
        <v>11.5682856489509</v>
      </c>
      <c r="G116" s="123">
        <v>12.299362710792799</v>
      </c>
      <c r="H116" s="123">
        <v>11.586153283598168</v>
      </c>
      <c r="I116" s="123"/>
      <c r="J116" s="123">
        <v>374.0078000384118</v>
      </c>
      <c r="K116" s="123">
        <v>386.53595555437317</v>
      </c>
      <c r="L116" s="123">
        <v>392.63652960369831</v>
      </c>
      <c r="O116" s="123"/>
      <c r="P116" s="123"/>
      <c r="Q116" s="123"/>
      <c r="R116" s="123"/>
    </row>
    <row r="117" spans="2:27" x14ac:dyDescent="0.2">
      <c r="B117" s="146"/>
      <c r="C117" s="1" t="s">
        <v>9278</v>
      </c>
      <c r="D117" s="1" t="s">
        <v>9277</v>
      </c>
      <c r="E117" s="146"/>
      <c r="F117" s="123">
        <v>12.4242456862758</v>
      </c>
      <c r="G117" s="123">
        <v>12.1103192620547</v>
      </c>
      <c r="H117" s="123">
        <v>12.28626075383294</v>
      </c>
      <c r="I117" s="123"/>
      <c r="J117" s="123">
        <v>159.17863416451684</v>
      </c>
      <c r="K117" s="123">
        <v>146.72028784727186</v>
      </c>
      <c r="L117" s="123">
        <v>150.02065693913949</v>
      </c>
      <c r="O117" s="123"/>
      <c r="P117" s="123"/>
      <c r="Q117" s="123"/>
      <c r="R117" s="123"/>
    </row>
    <row r="118" spans="2:27" x14ac:dyDescent="0.2">
      <c r="B118" s="146"/>
      <c r="C118" s="1" t="s">
        <v>9277</v>
      </c>
      <c r="D118" s="1" t="s">
        <v>9277</v>
      </c>
      <c r="E118" s="146"/>
      <c r="F118" s="123">
        <v>12.526886696756554</v>
      </c>
      <c r="G118" s="123">
        <v>12.698595312234399</v>
      </c>
      <c r="H118" s="123">
        <v>13.0116977922488</v>
      </c>
      <c r="I118" s="123"/>
      <c r="J118" s="123">
        <v>262.85883055062766</v>
      </c>
      <c r="K118" s="123">
        <v>238.05323316016515</v>
      </c>
      <c r="L118" s="123">
        <v>203.50800782048037</v>
      </c>
      <c r="P118" s="123"/>
      <c r="Q118" s="123"/>
      <c r="R118" s="123"/>
    </row>
    <row r="122" spans="2:27" x14ac:dyDescent="0.2">
      <c r="C122" s="144" t="s">
        <v>9175</v>
      </c>
      <c r="D122" s="144"/>
      <c r="E122" s="144"/>
      <c r="F122" s="144"/>
      <c r="G122" s="144"/>
      <c r="H122" s="144"/>
      <c r="I122" s="144"/>
      <c r="J122" s="144"/>
      <c r="K122" s="144"/>
      <c r="L122" s="144"/>
      <c r="M122" s="144"/>
      <c r="N122" s="144"/>
      <c r="O122" s="144" t="s">
        <v>9180</v>
      </c>
      <c r="P122" s="144"/>
      <c r="Q122" s="144"/>
      <c r="R122" s="144"/>
      <c r="S122" s="144"/>
      <c r="T122" s="144"/>
      <c r="U122" s="144"/>
      <c r="V122" s="144"/>
      <c r="W122" s="144"/>
      <c r="X122" s="144"/>
      <c r="Y122" s="144"/>
      <c r="Z122" s="144"/>
    </row>
    <row r="123" spans="2:27" x14ac:dyDescent="0.2">
      <c r="C123" s="144" t="s">
        <v>9278</v>
      </c>
      <c r="D123" s="144"/>
      <c r="E123" s="144"/>
      <c r="F123" s="144" t="s">
        <v>9277</v>
      </c>
      <c r="G123" s="144"/>
      <c r="H123" s="144"/>
      <c r="I123" s="144" t="s">
        <v>9278</v>
      </c>
      <c r="J123" s="144"/>
      <c r="K123" s="144"/>
      <c r="L123" s="144" t="s">
        <v>9277</v>
      </c>
      <c r="M123" s="144"/>
      <c r="N123" s="144"/>
      <c r="O123" s="144" t="s">
        <v>9278</v>
      </c>
      <c r="P123" s="144"/>
      <c r="Q123" s="144"/>
      <c r="R123" s="144" t="s">
        <v>9277</v>
      </c>
      <c r="S123" s="144"/>
      <c r="T123" s="144"/>
      <c r="U123" s="144" t="s">
        <v>9278</v>
      </c>
      <c r="V123" s="144"/>
      <c r="W123" s="144"/>
      <c r="X123" s="144" t="s">
        <v>9277</v>
      </c>
      <c r="Y123" s="144"/>
      <c r="Z123" s="144"/>
      <c r="AA123" s="1" t="s">
        <v>9441</v>
      </c>
    </row>
    <row r="124" spans="2:27" ht="17.25" x14ac:dyDescent="0.3">
      <c r="C124" s="144" t="s">
        <v>9278</v>
      </c>
      <c r="D124" s="144"/>
      <c r="E124" s="144"/>
      <c r="F124" s="144" t="s">
        <v>9278</v>
      </c>
      <c r="G124" s="144"/>
      <c r="H124" s="144"/>
      <c r="I124" s="144" t="s">
        <v>9277</v>
      </c>
      <c r="J124" s="144"/>
      <c r="K124" s="144"/>
      <c r="L124" s="144" t="s">
        <v>9277</v>
      </c>
      <c r="M124" s="144"/>
      <c r="N124" s="144"/>
      <c r="O124" s="144" t="s">
        <v>9278</v>
      </c>
      <c r="P124" s="144"/>
      <c r="Q124" s="144"/>
      <c r="R124" s="144" t="s">
        <v>9278</v>
      </c>
      <c r="S124" s="144"/>
      <c r="T124" s="144"/>
      <c r="U124" s="144" t="s">
        <v>9277</v>
      </c>
      <c r="V124" s="144"/>
      <c r="W124" s="144"/>
      <c r="X124" s="144" t="s">
        <v>9277</v>
      </c>
      <c r="Y124" s="144"/>
      <c r="Z124" s="144"/>
      <c r="AA124" s="1" t="s">
        <v>9442</v>
      </c>
    </row>
    <row r="125" spans="2:27" x14ac:dyDescent="0.2">
      <c r="C125" s="123">
        <v>98.369436894992219</v>
      </c>
      <c r="D125" s="123">
        <v>99.234595218613208</v>
      </c>
      <c r="E125" s="123">
        <v>102.39596788639457</v>
      </c>
      <c r="F125" s="123">
        <v>167.63383040100547</v>
      </c>
      <c r="G125" s="123">
        <v>174.00422536320215</v>
      </c>
      <c r="H125" s="123">
        <v>135.74587387440891</v>
      </c>
      <c r="I125" s="123">
        <v>48.020730154090643</v>
      </c>
      <c r="J125" s="123">
        <v>51.260461801281764</v>
      </c>
      <c r="K125" s="123">
        <v>43.149944338021271</v>
      </c>
      <c r="L125" s="123">
        <v>150.46496154935286</v>
      </c>
      <c r="M125" s="123">
        <v>157.07707872371577</v>
      </c>
      <c r="N125" s="123">
        <v>151.21558290693798</v>
      </c>
      <c r="O125" s="123">
        <v>255.19860827049973</v>
      </c>
      <c r="P125" s="123">
        <v>226.40997825395777</v>
      </c>
      <c r="Q125" s="123">
        <v>282.77137503917288</v>
      </c>
      <c r="R125" s="123">
        <v>374.0078000384118</v>
      </c>
      <c r="S125" s="123">
        <v>386.53595555437317</v>
      </c>
      <c r="T125" s="123">
        <v>392.63652960369831</v>
      </c>
      <c r="U125" s="123">
        <v>159.17863416451684</v>
      </c>
      <c r="V125" s="123">
        <v>146.72028784727186</v>
      </c>
      <c r="W125" s="123">
        <v>150.02065693913949</v>
      </c>
      <c r="X125" s="123">
        <v>262.85883055062766</v>
      </c>
      <c r="Y125" s="123">
        <v>238.05323316016515</v>
      </c>
      <c r="Z125" s="123">
        <v>203.50800782048037</v>
      </c>
    </row>
    <row r="128" spans="2:27" x14ac:dyDescent="0.2">
      <c r="B128" s="111" t="s">
        <v>9133</v>
      </c>
      <c r="C128" s="112" t="s">
        <v>9134</v>
      </c>
      <c r="D128" s="112" t="s">
        <v>9135</v>
      </c>
      <c r="E128" s="112" t="s">
        <v>9136</v>
      </c>
      <c r="F128" s="112" t="s">
        <v>9137</v>
      </c>
      <c r="G128" s="112" t="s">
        <v>9138</v>
      </c>
      <c r="H128" s="112" t="s">
        <v>9139</v>
      </c>
      <c r="I128" s="112"/>
      <c r="J128" s="112"/>
    </row>
    <row r="129" spans="2:10" x14ac:dyDescent="0.2">
      <c r="B129" s="111"/>
      <c r="C129" s="112"/>
      <c r="D129" s="112"/>
      <c r="E129" s="112"/>
      <c r="F129" s="112"/>
      <c r="G129" s="112"/>
      <c r="H129" s="112"/>
      <c r="I129" s="112"/>
      <c r="J129" s="112"/>
    </row>
    <row r="130" spans="2:10" x14ac:dyDescent="0.2">
      <c r="B130" s="111" t="s">
        <v>9443</v>
      </c>
      <c r="C130" s="112">
        <v>-59.13</v>
      </c>
      <c r="D130" s="112" t="s">
        <v>9466</v>
      </c>
      <c r="E130" s="112" t="s">
        <v>8356</v>
      </c>
      <c r="F130" s="112" t="s">
        <v>9165</v>
      </c>
      <c r="G130" s="112">
        <v>3.2000000000000002E-3</v>
      </c>
      <c r="H130" s="112" t="s">
        <v>9143</v>
      </c>
      <c r="I130" s="112"/>
      <c r="J130" s="112"/>
    </row>
    <row r="131" spans="2:10" x14ac:dyDescent="0.2">
      <c r="B131" s="111" t="s">
        <v>9445</v>
      </c>
      <c r="C131" s="112">
        <v>52.52</v>
      </c>
      <c r="D131" s="112" t="s">
        <v>9467</v>
      </c>
      <c r="E131" s="112" t="s">
        <v>8356</v>
      </c>
      <c r="F131" s="112" t="s">
        <v>9165</v>
      </c>
      <c r="G131" s="112">
        <v>8.3999999999999995E-3</v>
      </c>
      <c r="H131" s="112" t="s">
        <v>9148</v>
      </c>
      <c r="I131" s="112"/>
      <c r="J131" s="112"/>
    </row>
    <row r="132" spans="2:10" x14ac:dyDescent="0.2">
      <c r="B132" s="111" t="s">
        <v>9447</v>
      </c>
      <c r="C132" s="112">
        <v>-52.92</v>
      </c>
      <c r="D132" s="112" t="s">
        <v>9468</v>
      </c>
      <c r="E132" s="112" t="s">
        <v>8356</v>
      </c>
      <c r="F132" s="112" t="s">
        <v>9165</v>
      </c>
      <c r="G132" s="112">
        <v>7.9000000000000008E-3</v>
      </c>
      <c r="H132" s="112" t="s">
        <v>9248</v>
      </c>
      <c r="I132" s="112"/>
      <c r="J132" s="112"/>
    </row>
    <row r="133" spans="2:10" x14ac:dyDescent="0.2">
      <c r="B133" s="111" t="s">
        <v>9449</v>
      </c>
      <c r="C133" s="112">
        <v>-154.80000000000001</v>
      </c>
      <c r="D133" s="112" t="s">
        <v>9469</v>
      </c>
      <c r="E133" s="112" t="s">
        <v>8356</v>
      </c>
      <c r="F133" s="112" t="s">
        <v>9142</v>
      </c>
      <c r="G133" s="112">
        <v>1E-4</v>
      </c>
      <c r="H133" s="112" t="s">
        <v>9439</v>
      </c>
      <c r="I133" s="112"/>
      <c r="J133" s="112"/>
    </row>
    <row r="134" spans="2:10" x14ac:dyDescent="0.2">
      <c r="B134" s="111" t="s">
        <v>9451</v>
      </c>
      <c r="C134" s="112">
        <v>-284.39999999999998</v>
      </c>
      <c r="D134" s="112" t="s">
        <v>9470</v>
      </c>
      <c r="E134" s="112" t="s">
        <v>8356</v>
      </c>
      <c r="F134" s="112" t="s">
        <v>9142</v>
      </c>
      <c r="G134" s="112">
        <v>1E-4</v>
      </c>
      <c r="H134" s="112" t="s">
        <v>9440</v>
      </c>
      <c r="I134" s="112"/>
      <c r="J134" s="112"/>
    </row>
    <row r="135" spans="2:10" x14ac:dyDescent="0.2">
      <c r="B135" s="111" t="s">
        <v>9453</v>
      </c>
      <c r="C135" s="112">
        <v>-51.97</v>
      </c>
      <c r="D135" s="112" t="s">
        <v>9471</v>
      </c>
      <c r="E135" s="112" t="s">
        <v>8356</v>
      </c>
      <c r="F135" s="112" t="s">
        <v>9165</v>
      </c>
      <c r="G135" s="112">
        <v>9.1000000000000004E-3</v>
      </c>
      <c r="H135" s="112" t="s">
        <v>9455</v>
      </c>
      <c r="I135" s="112"/>
      <c r="J135" s="112"/>
    </row>
    <row r="136" spans="2:10" x14ac:dyDescent="0.2">
      <c r="B136" s="111" t="s">
        <v>9456</v>
      </c>
      <c r="C136" s="112">
        <v>-134.80000000000001</v>
      </c>
      <c r="D136" s="112" t="s">
        <v>9472</v>
      </c>
      <c r="E136" s="112" t="s">
        <v>8356</v>
      </c>
      <c r="F136" s="112" t="s">
        <v>9142</v>
      </c>
      <c r="G136" s="112">
        <v>1E-4</v>
      </c>
      <c r="H136" s="112" t="s">
        <v>9458</v>
      </c>
      <c r="I136" s="112"/>
      <c r="J136" s="112"/>
    </row>
    <row r="137" spans="2:10" x14ac:dyDescent="0.2">
      <c r="B137" s="111"/>
      <c r="C137" s="112"/>
      <c r="D137" s="112"/>
      <c r="E137" s="112"/>
      <c r="F137" s="112"/>
      <c r="G137" s="112"/>
      <c r="H137" s="112"/>
      <c r="I137" s="112"/>
      <c r="J137" s="112"/>
    </row>
    <row r="138" spans="2:10" x14ac:dyDescent="0.2">
      <c r="B138" s="111"/>
      <c r="C138" s="112"/>
      <c r="D138" s="112"/>
      <c r="E138" s="112"/>
      <c r="F138" s="112"/>
      <c r="G138" s="112"/>
      <c r="H138" s="112"/>
      <c r="I138" s="112"/>
      <c r="J138" s="112"/>
    </row>
    <row r="139" spans="2:10" x14ac:dyDescent="0.2">
      <c r="B139" s="111" t="s">
        <v>9149</v>
      </c>
      <c r="C139" s="112" t="s">
        <v>9150</v>
      </c>
      <c r="D139" s="112" t="s">
        <v>9151</v>
      </c>
      <c r="E139" s="112" t="s">
        <v>9134</v>
      </c>
      <c r="F139" s="112" t="s">
        <v>9152</v>
      </c>
      <c r="G139" s="112" t="s">
        <v>9153</v>
      </c>
      <c r="H139" s="112" t="s">
        <v>9154</v>
      </c>
      <c r="I139" s="112" t="s">
        <v>9155</v>
      </c>
      <c r="J139" s="112" t="s">
        <v>9156</v>
      </c>
    </row>
    <row r="140" spans="2:10" x14ac:dyDescent="0.2">
      <c r="B140" s="111"/>
      <c r="C140" s="112"/>
      <c r="D140" s="112"/>
      <c r="E140" s="112"/>
      <c r="F140" s="112"/>
      <c r="G140" s="112"/>
      <c r="H140" s="112"/>
      <c r="I140" s="112"/>
      <c r="J140" s="112"/>
    </row>
    <row r="141" spans="2:10" x14ac:dyDescent="0.2">
      <c r="B141" s="111" t="s">
        <v>9443</v>
      </c>
      <c r="C141" s="112">
        <v>100</v>
      </c>
      <c r="D141" s="112">
        <v>159.1</v>
      </c>
      <c r="E141" s="112">
        <v>-59.13</v>
      </c>
      <c r="F141" s="112">
        <v>13.75</v>
      </c>
      <c r="G141" s="112">
        <v>3</v>
      </c>
      <c r="H141" s="112">
        <v>3</v>
      </c>
      <c r="I141" s="112">
        <v>4.3</v>
      </c>
      <c r="J141" s="112">
        <v>16</v>
      </c>
    </row>
    <row r="142" spans="2:10" x14ac:dyDescent="0.2">
      <c r="B142" s="111" t="s">
        <v>9445</v>
      </c>
      <c r="C142" s="112">
        <v>100</v>
      </c>
      <c r="D142" s="112">
        <v>47.48</v>
      </c>
      <c r="E142" s="112">
        <v>52.52</v>
      </c>
      <c r="F142" s="112">
        <v>13.75</v>
      </c>
      <c r="G142" s="112">
        <v>3</v>
      </c>
      <c r="H142" s="112">
        <v>3</v>
      </c>
      <c r="I142" s="112">
        <v>3.82</v>
      </c>
      <c r="J142" s="112">
        <v>16</v>
      </c>
    </row>
    <row r="143" spans="2:10" x14ac:dyDescent="0.2">
      <c r="B143" s="111" t="s">
        <v>9447</v>
      </c>
      <c r="C143" s="112">
        <v>100</v>
      </c>
      <c r="D143" s="112">
        <v>152.9</v>
      </c>
      <c r="E143" s="112">
        <v>-52.92</v>
      </c>
      <c r="F143" s="112">
        <v>13.75</v>
      </c>
      <c r="G143" s="112">
        <v>3</v>
      </c>
      <c r="H143" s="112">
        <v>3</v>
      </c>
      <c r="I143" s="112">
        <v>3.8479999999999999</v>
      </c>
      <c r="J143" s="112">
        <v>16</v>
      </c>
    </row>
    <row r="144" spans="2:10" x14ac:dyDescent="0.2">
      <c r="B144" s="1" t="s">
        <v>9449</v>
      </c>
      <c r="C144" s="1">
        <v>100</v>
      </c>
      <c r="D144" s="1">
        <v>254.8</v>
      </c>
      <c r="E144" s="1">
        <v>-154.80000000000001</v>
      </c>
      <c r="F144" s="1">
        <v>13.75</v>
      </c>
      <c r="G144" s="1">
        <v>3</v>
      </c>
      <c r="H144" s="1">
        <v>3</v>
      </c>
      <c r="I144" s="1">
        <v>11.26</v>
      </c>
      <c r="J144" s="1">
        <v>16</v>
      </c>
    </row>
    <row r="145" spans="2:10" x14ac:dyDescent="0.2">
      <c r="B145" s="1" t="s">
        <v>9451</v>
      </c>
      <c r="C145" s="1">
        <v>100</v>
      </c>
      <c r="D145" s="1">
        <v>384.4</v>
      </c>
      <c r="E145" s="1">
        <v>-284.39999999999998</v>
      </c>
      <c r="F145" s="1">
        <v>13.75</v>
      </c>
      <c r="G145" s="1">
        <v>3</v>
      </c>
      <c r="H145" s="1">
        <v>3</v>
      </c>
      <c r="I145" s="1">
        <v>20.68</v>
      </c>
      <c r="J145" s="1">
        <v>16</v>
      </c>
    </row>
    <row r="146" spans="2:10" x14ac:dyDescent="0.2">
      <c r="B146" s="1" t="s">
        <v>9453</v>
      </c>
      <c r="C146" s="1">
        <v>100</v>
      </c>
      <c r="D146" s="1">
        <v>152</v>
      </c>
      <c r="E146" s="1">
        <v>-51.97</v>
      </c>
      <c r="F146" s="1">
        <v>13.75</v>
      </c>
      <c r="G146" s="1">
        <v>3</v>
      </c>
      <c r="H146" s="1">
        <v>3</v>
      </c>
      <c r="I146" s="1">
        <v>3.78</v>
      </c>
      <c r="J146" s="1">
        <v>16</v>
      </c>
    </row>
    <row r="147" spans="2:10" x14ac:dyDescent="0.2">
      <c r="B147" s="1" t="s">
        <v>9456</v>
      </c>
      <c r="C147" s="1">
        <v>100</v>
      </c>
      <c r="D147" s="1">
        <v>234.8</v>
      </c>
      <c r="E147" s="1">
        <v>-134.80000000000001</v>
      </c>
      <c r="F147" s="1">
        <v>13.75</v>
      </c>
      <c r="G147" s="1">
        <v>3</v>
      </c>
      <c r="H147" s="1">
        <v>3</v>
      </c>
      <c r="I147" s="1">
        <v>9.8030000000000008</v>
      </c>
      <c r="J147" s="1">
        <v>16</v>
      </c>
    </row>
  </sheetData>
  <mergeCells count="72">
    <mergeCell ref="X124:Z124"/>
    <mergeCell ref="C24:N24"/>
    <mergeCell ref="O24:Z24"/>
    <mergeCell ref="O25:Q25"/>
    <mergeCell ref="O26:Q26"/>
    <mergeCell ref="R25:T25"/>
    <mergeCell ref="R26:T26"/>
    <mergeCell ref="U25:W25"/>
    <mergeCell ref="U26:W26"/>
    <mergeCell ref="X25:Z25"/>
    <mergeCell ref="X26:Z26"/>
    <mergeCell ref="R124:T124"/>
    <mergeCell ref="L25:N25"/>
    <mergeCell ref="L26:N26"/>
    <mergeCell ref="C73:N73"/>
    <mergeCell ref="O73:Z73"/>
    <mergeCell ref="U74:W74"/>
    <mergeCell ref="X74:Z74"/>
    <mergeCell ref="U75:W75"/>
    <mergeCell ref="X75:Z75"/>
    <mergeCell ref="C122:N122"/>
    <mergeCell ref="O122:Z122"/>
    <mergeCell ref="U123:W123"/>
    <mergeCell ref="X123:Z123"/>
    <mergeCell ref="U124:W124"/>
    <mergeCell ref="C124:E124"/>
    <mergeCell ref="F124:H124"/>
    <mergeCell ref="I124:K124"/>
    <mergeCell ref="L124:N124"/>
    <mergeCell ref="O124:Q124"/>
    <mergeCell ref="C123:E123"/>
    <mergeCell ref="F123:H123"/>
    <mergeCell ref="I123:K123"/>
    <mergeCell ref="L123:N123"/>
    <mergeCell ref="O123:Q123"/>
    <mergeCell ref="R123:T123"/>
    <mergeCell ref="R75:T75"/>
    <mergeCell ref="B102:B105"/>
    <mergeCell ref="E102:E109"/>
    <mergeCell ref="B106:B109"/>
    <mergeCell ref="B111:B114"/>
    <mergeCell ref="E111:E118"/>
    <mergeCell ref="B115:B118"/>
    <mergeCell ref="C75:E75"/>
    <mergeCell ref="F75:H75"/>
    <mergeCell ref="I75:K75"/>
    <mergeCell ref="L75:N75"/>
    <mergeCell ref="O75:Q75"/>
    <mergeCell ref="C74:E74"/>
    <mergeCell ref="F74:H74"/>
    <mergeCell ref="I74:K74"/>
    <mergeCell ref="L74:N74"/>
    <mergeCell ref="O74:Q74"/>
    <mergeCell ref="R74:T74"/>
    <mergeCell ref="B53:B56"/>
    <mergeCell ref="E53:E60"/>
    <mergeCell ref="B57:B60"/>
    <mergeCell ref="B62:B65"/>
    <mergeCell ref="E62:E69"/>
    <mergeCell ref="B66:B69"/>
    <mergeCell ref="I25:K25"/>
    <mergeCell ref="C26:E26"/>
    <mergeCell ref="F26:H26"/>
    <mergeCell ref="I26:K26"/>
    <mergeCell ref="B4:B7"/>
    <mergeCell ref="E4:E11"/>
    <mergeCell ref="B8:B11"/>
    <mergeCell ref="B13:B16"/>
    <mergeCell ref="E13:E20"/>
    <mergeCell ref="B17:B20"/>
    <mergeCell ref="C25:E25"/>
    <mergeCell ref="F25:H25"/>
  </mergeCells>
  <phoneticPr fontId="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P97"/>
  <sheetViews>
    <sheetView tabSelected="1" topLeftCell="A70" workbookViewId="0">
      <selection activeCell="M89" sqref="M89"/>
    </sheetView>
  </sheetViews>
  <sheetFormatPr defaultColWidth="9" defaultRowHeight="15" x14ac:dyDescent="0.2"/>
  <cols>
    <col min="1" max="16384" width="9" style="1"/>
  </cols>
  <sheetData>
    <row r="3" spans="2:16" x14ac:dyDescent="0.2">
      <c r="C3" s="1" t="s">
        <v>9441</v>
      </c>
      <c r="E3" s="1" t="s">
        <v>9174</v>
      </c>
      <c r="I3" s="1" t="s">
        <v>9173</v>
      </c>
    </row>
    <row r="4" spans="2:16" ht="15" customHeight="1" x14ac:dyDescent="0.2">
      <c r="B4" s="147" t="s">
        <v>9226</v>
      </c>
      <c r="C4" s="119" t="s">
        <v>9280</v>
      </c>
      <c r="D4" s="146" t="s">
        <v>9283</v>
      </c>
      <c r="E4" s="123">
        <v>26.807287243602602</v>
      </c>
      <c r="F4" s="123">
        <v>24.201238059188952</v>
      </c>
      <c r="G4" s="123">
        <v>28.432574022155482</v>
      </c>
      <c r="H4" s="123"/>
      <c r="I4" s="123">
        <v>1.0709510961979354</v>
      </c>
      <c r="J4" s="123">
        <v>0.94460660286862819</v>
      </c>
      <c r="K4" s="123">
        <v>1.1269539138258955</v>
      </c>
      <c r="N4" s="123"/>
      <c r="O4" s="123"/>
      <c r="P4" s="123"/>
    </row>
    <row r="5" spans="2:16" x14ac:dyDescent="0.2">
      <c r="B5" s="147"/>
      <c r="C5" s="119" t="s">
        <v>9279</v>
      </c>
      <c r="D5" s="146"/>
      <c r="E5" s="123">
        <v>41.279833939802799</v>
      </c>
      <c r="F5" s="123">
        <v>49.987237636678607</v>
      </c>
      <c r="G5" s="123">
        <v>40.920448609702099</v>
      </c>
      <c r="H5" s="123"/>
      <c r="I5" s="123">
        <v>1.6419356325815195</v>
      </c>
      <c r="J5" s="123">
        <v>2.0195979773425248</v>
      </c>
      <c r="K5" s="123">
        <v>1.6470909897582615</v>
      </c>
      <c r="N5" s="123"/>
      <c r="O5" s="123"/>
      <c r="P5" s="123"/>
    </row>
    <row r="6" spans="2:16" ht="15" customHeight="1" x14ac:dyDescent="0.2">
      <c r="B6" s="147" t="s">
        <v>9230</v>
      </c>
      <c r="C6" s="119" t="s">
        <v>9280</v>
      </c>
      <c r="D6" s="146"/>
      <c r="E6" s="123">
        <v>12.3521712606391</v>
      </c>
      <c r="F6" s="123">
        <v>9.3829393665483263</v>
      </c>
      <c r="G6" s="123">
        <v>11.934534634851801</v>
      </c>
      <c r="H6" s="123"/>
      <c r="I6" s="123">
        <v>0.49089374817321629</v>
      </c>
      <c r="J6" s="123">
        <v>0.36924543518960307</v>
      </c>
      <c r="K6" s="123">
        <v>0.47523537446609265</v>
      </c>
      <c r="N6" s="123"/>
      <c r="O6" s="123"/>
      <c r="P6" s="123"/>
    </row>
    <row r="7" spans="2:16" x14ac:dyDescent="0.2">
      <c r="B7" s="147"/>
      <c r="C7" s="119" t="s">
        <v>9279</v>
      </c>
      <c r="D7" s="146"/>
      <c r="E7" s="123">
        <v>19.5607075559554</v>
      </c>
      <c r="F7" s="123">
        <v>16.428584937584116</v>
      </c>
      <c r="G7" s="123">
        <v>18.712442733290601</v>
      </c>
      <c r="H7" s="123"/>
      <c r="I7" s="123">
        <v>0.7930508714481096</v>
      </c>
      <c r="J7" s="123">
        <v>0.67838058160282466</v>
      </c>
      <c r="K7" s="123">
        <v>0.75412483747170145</v>
      </c>
      <c r="N7" s="123"/>
      <c r="O7" s="123"/>
      <c r="P7" s="123"/>
    </row>
    <row r="8" spans="2:16" x14ac:dyDescent="0.2">
      <c r="I8" s="123" t="s">
        <v>9185</v>
      </c>
      <c r="N8" s="123"/>
      <c r="O8" s="123"/>
    </row>
    <row r="9" spans="2:16" ht="15" customHeight="1" x14ac:dyDescent="0.2">
      <c r="B9" s="147" t="s">
        <v>9226</v>
      </c>
      <c r="C9" s="119" t="s">
        <v>9280</v>
      </c>
      <c r="D9" s="146" t="s">
        <v>9187</v>
      </c>
      <c r="E9" s="123">
        <v>25.031289793505216</v>
      </c>
      <c r="F9" s="123">
        <v>25.620441341076202</v>
      </c>
      <c r="G9" s="123">
        <v>25.229580086047836</v>
      </c>
      <c r="H9" s="123"/>
      <c r="I9" s="123">
        <v>102.23839031851985</v>
      </c>
      <c r="J9" s="123">
        <v>90.176908081416897</v>
      </c>
      <c r="K9" s="123">
        <v>107.58470160006324</v>
      </c>
      <c r="N9" s="123"/>
      <c r="O9" s="123"/>
      <c r="P9" s="123"/>
    </row>
    <row r="10" spans="2:16" x14ac:dyDescent="0.2">
      <c r="B10" s="147"/>
      <c r="C10" s="119" t="s">
        <v>9279</v>
      </c>
      <c r="D10" s="146"/>
      <c r="E10" s="123">
        <v>25.140957489850518</v>
      </c>
      <c r="F10" s="123">
        <v>24.751083234126625</v>
      </c>
      <c r="G10" s="123">
        <v>24.844072892237644</v>
      </c>
      <c r="H10" s="123"/>
      <c r="I10" s="123">
        <v>156.74745250060354</v>
      </c>
      <c r="J10" s="123">
        <v>192.80100373124424</v>
      </c>
      <c r="K10" s="123">
        <v>157.23960888490379</v>
      </c>
      <c r="N10" s="123"/>
      <c r="O10" s="123"/>
      <c r="P10" s="123"/>
    </row>
    <row r="11" spans="2:16" ht="15" customHeight="1" x14ac:dyDescent="0.2">
      <c r="B11" s="147" t="s">
        <v>9230</v>
      </c>
      <c r="C11" s="119" t="s">
        <v>9280</v>
      </c>
      <c r="D11" s="146"/>
      <c r="E11" s="123">
        <v>25.162616771156198</v>
      </c>
      <c r="F11" s="123">
        <v>25.41111811370207</v>
      </c>
      <c r="G11" s="123">
        <v>25.112892002746552</v>
      </c>
      <c r="H11" s="123"/>
      <c r="I11" s="123">
        <v>46.86319180103682</v>
      </c>
      <c r="J11" s="123">
        <v>35.250030613227118</v>
      </c>
      <c r="K11" s="123">
        <v>45.368364512932267</v>
      </c>
      <c r="N11" s="123"/>
      <c r="O11" s="123"/>
      <c r="P11" s="123"/>
    </row>
    <row r="12" spans="2:16" x14ac:dyDescent="0.2">
      <c r="B12" s="147"/>
      <c r="C12" s="119" t="s">
        <v>9279</v>
      </c>
      <c r="D12" s="146"/>
      <c r="E12" s="123">
        <v>24.665135945488061</v>
      </c>
      <c r="F12" s="123">
        <v>24.217357311095107</v>
      </c>
      <c r="G12" s="123">
        <v>24.813455018967979</v>
      </c>
      <c r="H12" s="123"/>
      <c r="I12" s="123">
        <v>75.70863396601699</v>
      </c>
      <c r="J12" s="123">
        <v>64.761630043278345</v>
      </c>
      <c r="K12" s="123">
        <v>71.992558536092375</v>
      </c>
      <c r="N12" s="123"/>
      <c r="O12" s="123"/>
      <c r="P12" s="123"/>
    </row>
    <row r="15" spans="2:16" x14ac:dyDescent="0.2">
      <c r="B15" s="144" t="s">
        <v>9226</v>
      </c>
      <c r="C15" s="144"/>
      <c r="D15" s="144"/>
      <c r="E15" s="144"/>
      <c r="F15" s="144"/>
      <c r="G15" s="144"/>
      <c r="H15" s="144" t="s">
        <v>9230</v>
      </c>
      <c r="I15" s="144"/>
      <c r="J15" s="144"/>
      <c r="K15" s="144"/>
      <c r="L15" s="144"/>
      <c r="M15" s="144"/>
    </row>
    <row r="16" spans="2:16" x14ac:dyDescent="0.2">
      <c r="B16" s="145" t="s">
        <v>9280</v>
      </c>
      <c r="C16" s="145"/>
      <c r="D16" s="145"/>
      <c r="E16" s="145" t="s">
        <v>9279</v>
      </c>
      <c r="F16" s="145"/>
      <c r="G16" s="145"/>
      <c r="H16" s="144" t="s">
        <v>9280</v>
      </c>
      <c r="I16" s="144"/>
      <c r="J16" s="144"/>
      <c r="K16" s="144" t="s">
        <v>9314</v>
      </c>
      <c r="L16" s="144"/>
      <c r="M16" s="144"/>
      <c r="N16" s="1" t="s">
        <v>9441</v>
      </c>
    </row>
    <row r="17" spans="2:13" x14ac:dyDescent="0.2">
      <c r="B17" s="123">
        <v>102.23839031851985</v>
      </c>
      <c r="C17" s="123">
        <v>90.176908081416897</v>
      </c>
      <c r="D17" s="123">
        <v>107.58470160006324</v>
      </c>
      <c r="E17" s="123">
        <v>156.74745250060354</v>
      </c>
      <c r="F17" s="123">
        <v>192.80100373124424</v>
      </c>
      <c r="G17" s="123">
        <v>157.23960888490379</v>
      </c>
      <c r="H17" s="123">
        <v>46.86319180103682</v>
      </c>
      <c r="I17" s="123">
        <v>35.250030613227118</v>
      </c>
      <c r="J17" s="123">
        <v>45.368364512932267</v>
      </c>
      <c r="K17" s="123">
        <v>75.70863396601699</v>
      </c>
      <c r="L17" s="123">
        <v>64.761630043278345</v>
      </c>
      <c r="M17" s="123">
        <v>71.992558536092375</v>
      </c>
    </row>
    <row r="20" spans="2:13" x14ac:dyDescent="0.2">
      <c r="B20" s="111" t="s">
        <v>9133</v>
      </c>
      <c r="C20" s="112" t="s">
        <v>9134</v>
      </c>
      <c r="D20" s="112" t="s">
        <v>9135</v>
      </c>
      <c r="E20" s="112" t="s">
        <v>9136</v>
      </c>
      <c r="F20" s="112" t="s">
        <v>9137</v>
      </c>
      <c r="G20" s="112" t="s">
        <v>9138</v>
      </c>
      <c r="H20" s="112" t="s">
        <v>9139</v>
      </c>
      <c r="I20" s="112"/>
      <c r="J20" s="112"/>
    </row>
    <row r="21" spans="2:13" x14ac:dyDescent="0.2">
      <c r="B21" s="111"/>
      <c r="C21" s="112"/>
      <c r="D21" s="112"/>
      <c r="E21" s="112"/>
      <c r="F21" s="112"/>
      <c r="G21" s="112"/>
      <c r="H21" s="112"/>
      <c r="I21" s="112"/>
      <c r="J21" s="112"/>
    </row>
    <row r="22" spans="2:13" x14ac:dyDescent="0.2">
      <c r="B22" s="111" t="s">
        <v>9266</v>
      </c>
      <c r="C22" s="112">
        <v>-68.930000000000007</v>
      </c>
      <c r="D22" s="112" t="s">
        <v>9473</v>
      </c>
      <c r="E22" s="112" t="s">
        <v>8356</v>
      </c>
      <c r="F22" s="112" t="s">
        <v>9222</v>
      </c>
      <c r="G22" s="112">
        <v>2.9999999999999997E-4</v>
      </c>
      <c r="H22" s="112" t="s">
        <v>9143</v>
      </c>
      <c r="I22" s="112" t="s">
        <v>9143</v>
      </c>
      <c r="J22" s="112"/>
    </row>
    <row r="23" spans="2:13" x14ac:dyDescent="0.2">
      <c r="B23" s="111" t="s">
        <v>9265</v>
      </c>
      <c r="C23" s="112">
        <v>57.51</v>
      </c>
      <c r="D23" s="112" t="s">
        <v>9474</v>
      </c>
      <c r="E23" s="112" t="s">
        <v>8356</v>
      </c>
      <c r="F23" s="112" t="s">
        <v>9222</v>
      </c>
      <c r="G23" s="112">
        <v>1E-3</v>
      </c>
      <c r="H23" s="112" t="s">
        <v>9148</v>
      </c>
      <c r="I23" s="112" t="s">
        <v>9148</v>
      </c>
      <c r="J23" s="112"/>
    </row>
    <row r="24" spans="2:13" x14ac:dyDescent="0.2">
      <c r="B24" s="111" t="s">
        <v>9264</v>
      </c>
      <c r="C24" s="112">
        <v>29.18</v>
      </c>
      <c r="D24" s="112" t="s">
        <v>9475</v>
      </c>
      <c r="E24" s="112" t="s">
        <v>8356</v>
      </c>
      <c r="F24" s="112" t="s">
        <v>9147</v>
      </c>
      <c r="G24" s="112">
        <v>4.3499999999999997E-2</v>
      </c>
      <c r="H24" s="112" t="s">
        <v>9248</v>
      </c>
      <c r="I24" s="112" t="s">
        <v>9248</v>
      </c>
      <c r="J24" s="112"/>
    </row>
    <row r="25" spans="2:13" x14ac:dyDescent="0.2">
      <c r="B25" s="111"/>
      <c r="C25" s="112"/>
      <c r="D25" s="112"/>
      <c r="E25" s="112"/>
      <c r="F25" s="112"/>
      <c r="G25" s="112"/>
      <c r="H25" s="112"/>
      <c r="I25" s="112"/>
      <c r="J25" s="112"/>
    </row>
    <row r="26" spans="2:13" x14ac:dyDescent="0.2">
      <c r="B26" s="111"/>
      <c r="C26" s="112"/>
      <c r="D26" s="112"/>
      <c r="E26" s="112"/>
      <c r="F26" s="112"/>
      <c r="G26" s="112"/>
      <c r="H26" s="112"/>
      <c r="I26" s="112"/>
      <c r="J26" s="112"/>
    </row>
    <row r="27" spans="2:13" x14ac:dyDescent="0.2">
      <c r="B27" s="111" t="s">
        <v>9149</v>
      </c>
      <c r="C27" s="112" t="s">
        <v>9150</v>
      </c>
      <c r="D27" s="112" t="s">
        <v>9151</v>
      </c>
      <c r="E27" s="112" t="s">
        <v>9134</v>
      </c>
      <c r="F27" s="112" t="s">
        <v>9152</v>
      </c>
      <c r="G27" s="112" t="s">
        <v>9153</v>
      </c>
      <c r="H27" s="112" t="s">
        <v>9154</v>
      </c>
      <c r="I27" s="112" t="s">
        <v>9155</v>
      </c>
      <c r="J27" s="112" t="s">
        <v>9156</v>
      </c>
    </row>
    <row r="28" spans="2:13" x14ac:dyDescent="0.2">
      <c r="B28" s="111"/>
      <c r="C28" s="112"/>
      <c r="D28" s="112"/>
      <c r="E28" s="112"/>
      <c r="F28" s="112"/>
      <c r="G28" s="112"/>
      <c r="H28" s="112"/>
      <c r="I28" s="112"/>
      <c r="J28" s="112"/>
    </row>
    <row r="29" spans="2:13" x14ac:dyDescent="0.2">
      <c r="B29" s="111" t="s">
        <v>9266</v>
      </c>
      <c r="C29" s="112">
        <v>100</v>
      </c>
      <c r="D29" s="112">
        <v>168.9</v>
      </c>
      <c r="E29" s="112">
        <v>-68.930000000000007</v>
      </c>
      <c r="F29" s="112">
        <v>9.8140000000000001</v>
      </c>
      <c r="G29" s="112">
        <v>3</v>
      </c>
      <c r="H29" s="112">
        <v>3</v>
      </c>
      <c r="I29" s="112">
        <v>7.024</v>
      </c>
      <c r="J29" s="112">
        <v>8</v>
      </c>
    </row>
    <row r="30" spans="2:13" x14ac:dyDescent="0.2">
      <c r="B30" s="111" t="s">
        <v>9265</v>
      </c>
      <c r="C30" s="112">
        <v>100</v>
      </c>
      <c r="D30" s="112">
        <v>42.49</v>
      </c>
      <c r="E30" s="112">
        <v>57.51</v>
      </c>
      <c r="F30" s="112">
        <v>9.8140000000000001</v>
      </c>
      <c r="G30" s="112">
        <v>3</v>
      </c>
      <c r="H30" s="112">
        <v>3</v>
      </c>
      <c r="I30" s="112">
        <v>5.86</v>
      </c>
      <c r="J30" s="112">
        <v>8</v>
      </c>
    </row>
    <row r="31" spans="2:13" x14ac:dyDescent="0.2">
      <c r="B31" s="111" t="s">
        <v>9264</v>
      </c>
      <c r="C31" s="112">
        <v>100</v>
      </c>
      <c r="D31" s="112">
        <v>70.819999999999993</v>
      </c>
      <c r="E31" s="112">
        <v>29.18</v>
      </c>
      <c r="F31" s="112">
        <v>9.8140000000000001</v>
      </c>
      <c r="G31" s="112">
        <v>3</v>
      </c>
      <c r="H31" s="112">
        <v>3</v>
      </c>
      <c r="I31" s="112">
        <v>2.9729999999999999</v>
      </c>
      <c r="J31" s="112">
        <v>8</v>
      </c>
    </row>
    <row r="36" spans="2:16" x14ac:dyDescent="0.2">
      <c r="C36" s="1" t="s">
        <v>9441</v>
      </c>
      <c r="E36" s="1" t="s">
        <v>9174</v>
      </c>
      <c r="I36" s="1" t="s">
        <v>9173</v>
      </c>
    </row>
    <row r="37" spans="2:16" ht="15" customHeight="1" x14ac:dyDescent="0.2">
      <c r="B37" s="147" t="s">
        <v>9226</v>
      </c>
      <c r="C37" s="119" t="s">
        <v>9280</v>
      </c>
      <c r="D37" s="146" t="s">
        <v>9282</v>
      </c>
      <c r="E37" s="123">
        <v>28.740856356648685</v>
      </c>
      <c r="F37" s="123">
        <v>27.962047164012038</v>
      </c>
      <c r="G37" s="123">
        <v>26.029900539094715</v>
      </c>
      <c r="H37" s="123"/>
      <c r="I37" s="123">
        <v>1.1481971801591293</v>
      </c>
      <c r="J37" s="123">
        <v>1.0913959986778852</v>
      </c>
      <c r="K37" s="123">
        <v>1.0317215130143789</v>
      </c>
      <c r="N37" s="123"/>
      <c r="O37" s="123"/>
      <c r="P37" s="123"/>
    </row>
    <row r="38" spans="2:16" x14ac:dyDescent="0.2">
      <c r="B38" s="147"/>
      <c r="C38" s="119" t="s">
        <v>9314</v>
      </c>
      <c r="D38" s="146"/>
      <c r="E38" s="123">
        <v>46.350297637202189</v>
      </c>
      <c r="F38" s="123">
        <v>43.064006245634005</v>
      </c>
      <c r="G38" s="123">
        <v>37.745247356314863</v>
      </c>
      <c r="H38" s="123"/>
      <c r="I38" s="123">
        <v>1.8436170402783565</v>
      </c>
      <c r="J38" s="123">
        <v>1.7398836987569759</v>
      </c>
      <c r="K38" s="123">
        <v>1.5192858079283811</v>
      </c>
      <c r="N38" s="123"/>
      <c r="O38" s="123"/>
      <c r="P38" s="123"/>
    </row>
    <row r="39" spans="2:16" ht="15" customHeight="1" x14ac:dyDescent="0.2">
      <c r="B39" s="147" t="s">
        <v>9230</v>
      </c>
      <c r="C39" s="119" t="s">
        <v>9313</v>
      </c>
      <c r="D39" s="146"/>
      <c r="E39" s="123">
        <v>8.2499546983072829</v>
      </c>
      <c r="F39" s="123">
        <v>9.909016394728356</v>
      </c>
      <c r="G39" s="123">
        <v>15.060266442931672</v>
      </c>
      <c r="H39" s="123"/>
      <c r="I39" s="123">
        <v>0.32786553057407652</v>
      </c>
      <c r="J39" s="123">
        <v>0.38994806723539094</v>
      </c>
      <c r="K39" s="123">
        <v>0.59970259264781445</v>
      </c>
      <c r="N39" s="123"/>
      <c r="O39" s="123"/>
      <c r="P39" s="123"/>
    </row>
    <row r="40" spans="2:16" x14ac:dyDescent="0.2">
      <c r="B40" s="147"/>
      <c r="C40" s="119" t="s">
        <v>9279</v>
      </c>
      <c r="D40" s="146"/>
      <c r="E40" s="123">
        <v>16.658891307841841</v>
      </c>
      <c r="F40" s="123">
        <v>19.064930195625589</v>
      </c>
      <c r="G40" s="123">
        <v>21.164585661658741</v>
      </c>
      <c r="H40" s="123"/>
      <c r="I40" s="123">
        <v>0.67540237137388315</v>
      </c>
      <c r="J40" s="123">
        <v>0.78724238779311606</v>
      </c>
      <c r="K40" s="123">
        <v>0.8529479528538062</v>
      </c>
      <c r="N40" s="123"/>
      <c r="O40" s="123"/>
      <c r="P40" s="123"/>
    </row>
    <row r="41" spans="2:16" x14ac:dyDescent="0.2">
      <c r="I41" s="123" t="s">
        <v>9185</v>
      </c>
      <c r="N41" s="123"/>
      <c r="O41" s="123"/>
    </row>
    <row r="42" spans="2:16" ht="15" customHeight="1" x14ac:dyDescent="0.2">
      <c r="B42" s="147" t="s">
        <v>9226</v>
      </c>
      <c r="C42" s="119" t="s">
        <v>9280</v>
      </c>
      <c r="D42" s="146" t="s">
        <v>9187</v>
      </c>
      <c r="E42" s="123">
        <v>25.031289793505216</v>
      </c>
      <c r="F42" s="123">
        <v>25.620441341076202</v>
      </c>
      <c r="G42" s="123">
        <v>25.229580086047836</v>
      </c>
      <c r="H42" s="123"/>
      <c r="I42" s="123">
        <v>109.6126908917573</v>
      </c>
      <c r="J42" s="123">
        <v>104.19016377221904</v>
      </c>
      <c r="K42" s="123">
        <v>98.493336551086188</v>
      </c>
      <c r="N42" s="123"/>
      <c r="O42" s="123"/>
    </row>
    <row r="43" spans="2:16" x14ac:dyDescent="0.2">
      <c r="B43" s="147"/>
      <c r="C43" s="119" t="s">
        <v>9279</v>
      </c>
      <c r="D43" s="146"/>
      <c r="E43" s="123">
        <v>25.140957489850518</v>
      </c>
      <c r="F43" s="123">
        <v>24.751083234126625</v>
      </c>
      <c r="G43" s="123">
        <v>24.844072892237644</v>
      </c>
      <c r="H43" s="123"/>
      <c r="I43" s="123">
        <v>176.00097635738928</v>
      </c>
      <c r="J43" s="123">
        <v>166.09806865491927</v>
      </c>
      <c r="K43" s="123">
        <v>145.03868196019039</v>
      </c>
      <c r="N43" s="123"/>
      <c r="O43" s="123"/>
    </row>
    <row r="44" spans="2:16" ht="15" customHeight="1" x14ac:dyDescent="0.2">
      <c r="B44" s="147" t="s">
        <v>9230</v>
      </c>
      <c r="C44" s="119" t="s">
        <v>9280</v>
      </c>
      <c r="D44" s="146"/>
      <c r="E44" s="123">
        <v>25.162616771156198</v>
      </c>
      <c r="F44" s="123">
        <v>25.41111811370207</v>
      </c>
      <c r="G44" s="123">
        <v>25.112892002746552</v>
      </c>
      <c r="H44" s="123"/>
      <c r="I44" s="123">
        <v>31.299696322105191</v>
      </c>
      <c r="J44" s="123">
        <v>37.226408230498606</v>
      </c>
      <c r="K44" s="123">
        <v>57.250632601083439</v>
      </c>
      <c r="N44" s="123"/>
      <c r="O44" s="123"/>
    </row>
    <row r="45" spans="2:16" x14ac:dyDescent="0.2">
      <c r="B45" s="147"/>
      <c r="C45" s="119" t="s">
        <v>9316</v>
      </c>
      <c r="D45" s="146"/>
      <c r="E45" s="123">
        <v>24.665135945488061</v>
      </c>
      <c r="F45" s="123">
        <v>24.217357311095107</v>
      </c>
      <c r="G45" s="123">
        <v>24.813455018967979</v>
      </c>
      <c r="H45" s="123"/>
      <c r="I45" s="123">
        <v>64.477315081635268</v>
      </c>
      <c r="J45" s="123">
        <v>75.154126835685602</v>
      </c>
      <c r="K45" s="123">
        <v>81.426711298806751</v>
      </c>
      <c r="N45" s="123"/>
      <c r="O45" s="123"/>
    </row>
    <row r="48" spans="2:16" x14ac:dyDescent="0.2">
      <c r="B48" s="144" t="s">
        <v>9226</v>
      </c>
      <c r="C48" s="144"/>
      <c r="D48" s="144"/>
      <c r="E48" s="144"/>
      <c r="F48" s="144"/>
      <c r="G48" s="144"/>
      <c r="H48" s="144" t="s">
        <v>9230</v>
      </c>
      <c r="I48" s="144"/>
      <c r="J48" s="144"/>
      <c r="K48" s="144"/>
      <c r="L48" s="144"/>
      <c r="M48" s="144"/>
    </row>
    <row r="49" spans="2:14" x14ac:dyDescent="0.2">
      <c r="B49" s="145" t="s">
        <v>9280</v>
      </c>
      <c r="C49" s="145"/>
      <c r="D49" s="145"/>
      <c r="E49" s="145" t="s">
        <v>9279</v>
      </c>
      <c r="F49" s="145"/>
      <c r="G49" s="145"/>
      <c r="H49" s="144" t="s">
        <v>9280</v>
      </c>
      <c r="I49" s="144"/>
      <c r="J49" s="144"/>
      <c r="K49" s="144" t="s">
        <v>9279</v>
      </c>
      <c r="L49" s="144"/>
      <c r="M49" s="144"/>
      <c r="N49" s="1" t="s">
        <v>9441</v>
      </c>
    </row>
    <row r="50" spans="2:14" x14ac:dyDescent="0.2">
      <c r="B50" s="123">
        <v>109.6126908917573</v>
      </c>
      <c r="C50" s="123">
        <v>104.19016377221904</v>
      </c>
      <c r="D50" s="123">
        <v>98.493336551086188</v>
      </c>
      <c r="E50" s="123">
        <v>176.00097635738928</v>
      </c>
      <c r="F50" s="123">
        <v>166.09806865491927</v>
      </c>
      <c r="G50" s="123">
        <v>145.03868196019039</v>
      </c>
      <c r="H50" s="123">
        <v>31.299696322105191</v>
      </c>
      <c r="I50" s="123">
        <v>37.226408230498606</v>
      </c>
      <c r="J50" s="123">
        <v>57.250632601083439</v>
      </c>
      <c r="K50" s="123">
        <v>64.477315081635268</v>
      </c>
      <c r="L50" s="123">
        <v>75.154126835685602</v>
      </c>
      <c r="M50" s="123">
        <v>81.426711298806751</v>
      </c>
    </row>
    <row r="53" spans="2:14" x14ac:dyDescent="0.2">
      <c r="B53" s="111" t="s">
        <v>9133</v>
      </c>
      <c r="C53" s="112" t="s">
        <v>9134</v>
      </c>
      <c r="D53" s="112" t="s">
        <v>9135</v>
      </c>
      <c r="E53" s="112" t="s">
        <v>9136</v>
      </c>
      <c r="F53" s="112" t="s">
        <v>9137</v>
      </c>
      <c r="G53" s="112" t="s">
        <v>9138</v>
      </c>
      <c r="H53" s="112" t="s">
        <v>9139</v>
      </c>
      <c r="I53" s="112"/>
      <c r="J53" s="112"/>
    </row>
    <row r="54" spans="2:14" x14ac:dyDescent="0.2">
      <c r="B54" s="111"/>
      <c r="C54" s="112"/>
      <c r="D54" s="112"/>
      <c r="E54" s="112"/>
      <c r="F54" s="112"/>
      <c r="G54" s="112"/>
      <c r="H54" s="112"/>
      <c r="I54" s="112"/>
      <c r="J54" s="112"/>
    </row>
    <row r="55" spans="2:14" x14ac:dyDescent="0.2">
      <c r="B55" s="111" t="s">
        <v>9266</v>
      </c>
      <c r="C55" s="112">
        <v>-58.28</v>
      </c>
      <c r="D55" s="112" t="s">
        <v>9476</v>
      </c>
      <c r="E55" s="112" t="s">
        <v>8356</v>
      </c>
      <c r="F55" s="112" t="s">
        <v>9222</v>
      </c>
      <c r="G55" s="112">
        <v>6.9999999999999999E-4</v>
      </c>
      <c r="H55" s="112" t="s">
        <v>9143</v>
      </c>
      <c r="I55" s="112" t="s">
        <v>9143</v>
      </c>
      <c r="J55" s="112"/>
    </row>
    <row r="56" spans="2:14" x14ac:dyDescent="0.2">
      <c r="B56" s="111" t="s">
        <v>9265</v>
      </c>
      <c r="C56" s="112">
        <v>62.17</v>
      </c>
      <c r="D56" s="112" t="s">
        <v>9477</v>
      </c>
      <c r="E56" s="112" t="s">
        <v>8356</v>
      </c>
      <c r="F56" s="112" t="s">
        <v>9222</v>
      </c>
      <c r="G56" s="112">
        <v>5.0000000000000001E-4</v>
      </c>
      <c r="H56" s="112" t="s">
        <v>9148</v>
      </c>
      <c r="I56" s="112" t="s">
        <v>9148</v>
      </c>
      <c r="J56" s="112"/>
    </row>
    <row r="57" spans="2:14" x14ac:dyDescent="0.2">
      <c r="B57" s="111" t="s">
        <v>9264</v>
      </c>
      <c r="C57" s="112">
        <v>30.41</v>
      </c>
      <c r="D57" s="112" t="s">
        <v>9478</v>
      </c>
      <c r="E57" s="112" t="s">
        <v>8356</v>
      </c>
      <c r="F57" s="112" t="s">
        <v>9147</v>
      </c>
      <c r="G57" s="112">
        <v>3.09E-2</v>
      </c>
      <c r="H57" s="112" t="s">
        <v>9248</v>
      </c>
      <c r="I57" s="112" t="s">
        <v>9248</v>
      </c>
      <c r="J57" s="112"/>
    </row>
    <row r="58" spans="2:14" x14ac:dyDescent="0.2">
      <c r="B58" s="111"/>
      <c r="C58" s="112"/>
      <c r="D58" s="112"/>
      <c r="E58" s="112"/>
      <c r="F58" s="112"/>
      <c r="G58" s="112"/>
      <c r="H58" s="112"/>
      <c r="I58" s="112"/>
      <c r="J58" s="112"/>
    </row>
    <row r="59" spans="2:14" x14ac:dyDescent="0.2">
      <c r="B59" s="111"/>
      <c r="C59" s="112"/>
      <c r="D59" s="112"/>
      <c r="E59" s="112"/>
      <c r="F59" s="112"/>
      <c r="G59" s="112"/>
      <c r="H59" s="112"/>
      <c r="I59" s="112"/>
      <c r="J59" s="112"/>
    </row>
    <row r="60" spans="2:14" x14ac:dyDescent="0.2">
      <c r="B60" s="111" t="s">
        <v>9149</v>
      </c>
      <c r="C60" s="112" t="s">
        <v>9150</v>
      </c>
      <c r="D60" s="112" t="s">
        <v>9151</v>
      </c>
      <c r="E60" s="112" t="s">
        <v>9134</v>
      </c>
      <c r="F60" s="112" t="s">
        <v>9152</v>
      </c>
      <c r="G60" s="112" t="s">
        <v>9153</v>
      </c>
      <c r="H60" s="112" t="s">
        <v>9154</v>
      </c>
      <c r="I60" s="112" t="s">
        <v>9155</v>
      </c>
      <c r="J60" s="112" t="s">
        <v>9156</v>
      </c>
    </row>
    <row r="61" spans="2:14" x14ac:dyDescent="0.2">
      <c r="B61" s="111"/>
      <c r="C61" s="112"/>
      <c r="D61" s="112"/>
      <c r="E61" s="112"/>
      <c r="F61" s="112"/>
      <c r="G61" s="112"/>
      <c r="H61" s="112"/>
      <c r="I61" s="112"/>
      <c r="J61" s="112"/>
    </row>
    <row r="62" spans="2:14" x14ac:dyDescent="0.2">
      <c r="B62" s="111" t="s">
        <v>9266</v>
      </c>
      <c r="C62" s="112">
        <v>104.1</v>
      </c>
      <c r="D62" s="112">
        <v>162.4</v>
      </c>
      <c r="E62" s="112">
        <v>-58.28</v>
      </c>
      <c r="F62" s="112">
        <v>9.4809999999999999</v>
      </c>
      <c r="G62" s="112">
        <v>3</v>
      </c>
      <c r="H62" s="112">
        <v>3</v>
      </c>
      <c r="I62" s="112">
        <v>6.1470000000000002</v>
      </c>
      <c r="J62" s="112">
        <v>8</v>
      </c>
    </row>
    <row r="63" spans="2:14" x14ac:dyDescent="0.2">
      <c r="B63" s="111" t="s">
        <v>9265</v>
      </c>
      <c r="C63" s="112">
        <v>104.1</v>
      </c>
      <c r="D63" s="112">
        <v>41.93</v>
      </c>
      <c r="E63" s="112">
        <v>62.17</v>
      </c>
      <c r="F63" s="112">
        <v>9.4809999999999999</v>
      </c>
      <c r="G63" s="112">
        <v>3</v>
      </c>
      <c r="H63" s="112">
        <v>3</v>
      </c>
      <c r="I63" s="112">
        <v>6.5579999999999998</v>
      </c>
      <c r="J63" s="112">
        <v>8</v>
      </c>
    </row>
    <row r="64" spans="2:14" x14ac:dyDescent="0.2">
      <c r="B64" s="111" t="s">
        <v>9264</v>
      </c>
      <c r="C64" s="112">
        <v>104.1</v>
      </c>
      <c r="D64" s="112">
        <v>73.69</v>
      </c>
      <c r="E64" s="112">
        <v>30.41</v>
      </c>
      <c r="F64" s="112">
        <v>9.4809999999999999</v>
      </c>
      <c r="G64" s="112">
        <v>3</v>
      </c>
      <c r="H64" s="112">
        <v>3</v>
      </c>
      <c r="I64" s="112">
        <v>3.2080000000000002</v>
      </c>
      <c r="J64" s="112">
        <v>8</v>
      </c>
    </row>
    <row r="69" spans="2:16" x14ac:dyDescent="0.2">
      <c r="C69" s="1" t="s">
        <v>9441</v>
      </c>
      <c r="E69" s="1" t="s">
        <v>9174</v>
      </c>
      <c r="I69" s="1" t="s">
        <v>9173</v>
      </c>
    </row>
    <row r="70" spans="2:16" ht="15" customHeight="1" x14ac:dyDescent="0.2">
      <c r="B70" s="147" t="s">
        <v>9226</v>
      </c>
      <c r="C70" s="119" t="s">
        <v>9280</v>
      </c>
      <c r="D70" s="146" t="s">
        <v>9260</v>
      </c>
      <c r="E70" s="123">
        <v>24.201053270803317</v>
      </c>
      <c r="F70" s="123">
        <v>23.765169131487113</v>
      </c>
      <c r="G70" s="123">
        <v>21.3351607611467</v>
      </c>
      <c r="H70" s="123"/>
      <c r="I70" s="123">
        <v>0.96683205182190346</v>
      </c>
      <c r="J70" s="123">
        <v>0.92758625095912739</v>
      </c>
      <c r="K70" s="123">
        <v>0.84564073949630336</v>
      </c>
      <c r="N70" s="123"/>
      <c r="O70" s="123"/>
      <c r="P70" s="123"/>
    </row>
    <row r="71" spans="2:16" x14ac:dyDescent="0.2">
      <c r="B71" s="147"/>
      <c r="C71" s="119" t="s">
        <v>9315</v>
      </c>
      <c r="D71" s="146"/>
      <c r="E71" s="123">
        <v>33.670844483937245</v>
      </c>
      <c r="F71" s="123">
        <v>34.304034349739347</v>
      </c>
      <c r="G71" s="123">
        <v>39.693371504649626</v>
      </c>
      <c r="H71" s="123"/>
      <c r="I71" s="123">
        <v>1.339282503362502</v>
      </c>
      <c r="J71" s="123">
        <v>1.3859609304873242</v>
      </c>
      <c r="K71" s="123">
        <v>1.5976998488461021</v>
      </c>
      <c r="N71" s="123"/>
      <c r="O71" s="123"/>
      <c r="P71" s="123"/>
    </row>
    <row r="72" spans="2:16" ht="15" customHeight="1" x14ac:dyDescent="0.2">
      <c r="B72" s="147" t="s">
        <v>9230</v>
      </c>
      <c r="C72" s="119" t="s">
        <v>9280</v>
      </c>
      <c r="D72" s="146"/>
      <c r="E72" s="123">
        <v>14.518198078500163</v>
      </c>
      <c r="F72" s="123">
        <v>11.931290053658124</v>
      </c>
      <c r="G72" s="123">
        <v>10.143387162763732</v>
      </c>
      <c r="H72" s="123"/>
      <c r="I72" s="123">
        <v>0.57697489138499747</v>
      </c>
      <c r="J72" s="123">
        <v>0.46953030560369508</v>
      </c>
      <c r="K72" s="123">
        <v>0.40391155115286476</v>
      </c>
      <c r="N72" s="123"/>
      <c r="O72" s="123"/>
      <c r="P72" s="123"/>
    </row>
    <row r="73" spans="2:16" x14ac:dyDescent="0.2">
      <c r="B73" s="147"/>
      <c r="C73" s="119" t="s">
        <v>9314</v>
      </c>
      <c r="D73" s="146"/>
      <c r="E73" s="123">
        <v>27.609904166759275</v>
      </c>
      <c r="F73" s="123">
        <v>29.999506465115424</v>
      </c>
      <c r="G73" s="123">
        <v>28.82808057143993</v>
      </c>
      <c r="H73" s="123"/>
      <c r="I73" s="123">
        <v>1.1193899043483639</v>
      </c>
      <c r="J73" s="123">
        <v>1.2387605336017091</v>
      </c>
      <c r="K73" s="123">
        <v>1.1617922836381744</v>
      </c>
      <c r="N73" s="123"/>
      <c r="O73" s="123"/>
      <c r="P73" s="123"/>
    </row>
    <row r="74" spans="2:16" x14ac:dyDescent="0.2">
      <c r="I74" s="123" t="s">
        <v>9185</v>
      </c>
      <c r="N74" s="123"/>
    </row>
    <row r="75" spans="2:16" ht="15" customHeight="1" x14ac:dyDescent="0.2">
      <c r="B75" s="147" t="s">
        <v>9226</v>
      </c>
      <c r="C75" s="119" t="s">
        <v>9313</v>
      </c>
      <c r="D75" s="146" t="s">
        <v>9187</v>
      </c>
      <c r="E75" s="123">
        <v>25.031289793505216</v>
      </c>
      <c r="F75" s="123">
        <v>25.620441341076202</v>
      </c>
      <c r="G75" s="123">
        <v>25.229580086047836</v>
      </c>
      <c r="H75" s="123"/>
      <c r="I75" s="123">
        <v>92.298661477212789</v>
      </c>
      <c r="J75" s="123">
        <v>88.552059488367334</v>
      </c>
      <c r="K75" s="123">
        <v>80.729127875962021</v>
      </c>
      <c r="N75" s="123"/>
    </row>
    <row r="76" spans="2:16" x14ac:dyDescent="0.2">
      <c r="B76" s="147"/>
      <c r="C76" s="119" t="s">
        <v>9279</v>
      </c>
      <c r="D76" s="146"/>
      <c r="E76" s="123">
        <v>25.140957489850518</v>
      </c>
      <c r="F76" s="123">
        <v>24.751083234126625</v>
      </c>
      <c r="G76" s="123">
        <v>24.844072892237644</v>
      </c>
      <c r="H76" s="123"/>
      <c r="I76" s="123">
        <v>127.85465910782622</v>
      </c>
      <c r="J76" s="123">
        <v>132.31081706759187</v>
      </c>
      <c r="K76" s="123">
        <v>152.5244815921809</v>
      </c>
      <c r="N76" s="123"/>
    </row>
    <row r="77" spans="2:16" ht="15" customHeight="1" x14ac:dyDescent="0.2">
      <c r="B77" s="147" t="s">
        <v>9230</v>
      </c>
      <c r="C77" s="119" t="s">
        <v>9280</v>
      </c>
      <c r="D77" s="146"/>
      <c r="E77" s="123">
        <v>25.162616771156198</v>
      </c>
      <c r="F77" s="123">
        <v>25.41111811370207</v>
      </c>
      <c r="G77" s="123">
        <v>25.112892002746552</v>
      </c>
      <c r="H77" s="123"/>
      <c r="I77" s="123">
        <v>55.080931667959653</v>
      </c>
      <c r="J77" s="123">
        <v>44.823729880017119</v>
      </c>
      <c r="K77" s="123">
        <v>38.559432795326359</v>
      </c>
      <c r="N77" s="123"/>
    </row>
    <row r="78" spans="2:16" x14ac:dyDescent="0.2">
      <c r="B78" s="147"/>
      <c r="C78" s="119" t="s">
        <v>9279</v>
      </c>
      <c r="D78" s="146"/>
      <c r="E78" s="123">
        <v>24.665135945488061</v>
      </c>
      <c r="F78" s="123">
        <v>24.217357311095107</v>
      </c>
      <c r="G78" s="123">
        <v>24.813455018967979</v>
      </c>
      <c r="H78" s="123"/>
      <c r="I78" s="123">
        <v>106.86260312508868</v>
      </c>
      <c r="J78" s="123">
        <v>118.25832514217993</v>
      </c>
      <c r="K78" s="123">
        <v>110.91054800292308</v>
      </c>
      <c r="N78" s="123"/>
    </row>
    <row r="81" spans="2:14" x14ac:dyDescent="0.2">
      <c r="B81" s="144" t="s">
        <v>9226</v>
      </c>
      <c r="C81" s="144"/>
      <c r="D81" s="144"/>
      <c r="E81" s="144"/>
      <c r="F81" s="144"/>
      <c r="G81" s="144"/>
      <c r="H81" s="144" t="s">
        <v>9230</v>
      </c>
      <c r="I81" s="144"/>
      <c r="J81" s="144"/>
      <c r="K81" s="144"/>
      <c r="L81" s="144"/>
      <c r="M81" s="144"/>
    </row>
    <row r="82" spans="2:14" x14ac:dyDescent="0.2">
      <c r="B82" s="145" t="s">
        <v>9313</v>
      </c>
      <c r="C82" s="145"/>
      <c r="D82" s="145"/>
      <c r="E82" s="145" t="s">
        <v>9279</v>
      </c>
      <c r="F82" s="145"/>
      <c r="G82" s="145"/>
      <c r="H82" s="144" t="s">
        <v>9280</v>
      </c>
      <c r="I82" s="144"/>
      <c r="J82" s="144"/>
      <c r="K82" s="144" t="s">
        <v>9279</v>
      </c>
      <c r="L82" s="144"/>
      <c r="M82" s="144"/>
      <c r="N82" s="1" t="s">
        <v>9441</v>
      </c>
    </row>
    <row r="83" spans="2:14" x14ac:dyDescent="0.2">
      <c r="B83" s="123">
        <v>92.298661477212789</v>
      </c>
      <c r="C83" s="123">
        <v>88.552059488367334</v>
      </c>
      <c r="D83" s="123">
        <v>80.729127875962021</v>
      </c>
      <c r="E83" s="123">
        <v>127.85465910782622</v>
      </c>
      <c r="F83" s="123">
        <v>132.31081706759187</v>
      </c>
      <c r="G83" s="123">
        <v>152.5244815921809</v>
      </c>
      <c r="H83" s="123">
        <v>55.080931667959653</v>
      </c>
      <c r="I83" s="123">
        <v>44.823729880017119</v>
      </c>
      <c r="J83" s="123">
        <v>38.559432795326359</v>
      </c>
      <c r="K83" s="123">
        <v>106.86260312508868</v>
      </c>
      <c r="L83" s="123">
        <v>118.25832514217993</v>
      </c>
      <c r="M83" s="123">
        <v>110.91054800292308</v>
      </c>
    </row>
    <row r="86" spans="2:14" x14ac:dyDescent="0.2">
      <c r="B86" s="111" t="s">
        <v>9133</v>
      </c>
      <c r="C86" s="112" t="s">
        <v>9134</v>
      </c>
      <c r="D86" s="112" t="s">
        <v>9135</v>
      </c>
      <c r="E86" s="112" t="s">
        <v>9136</v>
      </c>
      <c r="F86" s="112" t="s">
        <v>9137</v>
      </c>
      <c r="G86" s="112" t="s">
        <v>9138</v>
      </c>
      <c r="H86" s="112" t="s">
        <v>9139</v>
      </c>
      <c r="I86" s="112"/>
      <c r="J86" s="112"/>
    </row>
    <row r="87" spans="2:14" x14ac:dyDescent="0.2">
      <c r="B87" s="111"/>
      <c r="C87" s="112"/>
      <c r="D87" s="112"/>
      <c r="E87" s="112"/>
      <c r="F87" s="112"/>
      <c r="G87" s="112"/>
      <c r="H87" s="112"/>
      <c r="I87" s="112"/>
      <c r="J87" s="112"/>
    </row>
    <row r="88" spans="2:14" x14ac:dyDescent="0.2">
      <c r="B88" s="111" t="s">
        <v>9266</v>
      </c>
      <c r="C88" s="112">
        <v>-50.37</v>
      </c>
      <c r="D88" s="112" t="s">
        <v>9479</v>
      </c>
      <c r="E88" s="112" t="s">
        <v>8356</v>
      </c>
      <c r="F88" s="112" t="s">
        <v>9222</v>
      </c>
      <c r="G88" s="112">
        <v>2.9999999999999997E-4</v>
      </c>
      <c r="H88" s="112" t="s">
        <v>9143</v>
      </c>
      <c r="I88" s="112" t="s">
        <v>9143</v>
      </c>
      <c r="J88" s="112"/>
    </row>
    <row r="89" spans="2:14" x14ac:dyDescent="0.2">
      <c r="B89" s="111" t="s">
        <v>9265</v>
      </c>
      <c r="C89" s="112">
        <v>41.04</v>
      </c>
      <c r="D89" s="112" t="s">
        <v>9480</v>
      </c>
      <c r="E89" s="112" t="s">
        <v>8356</v>
      </c>
      <c r="F89" s="112" t="s">
        <v>9165</v>
      </c>
      <c r="G89" s="112">
        <v>1.1999999999999999E-3</v>
      </c>
      <c r="H89" s="112" t="s">
        <v>9148</v>
      </c>
      <c r="I89" s="112" t="s">
        <v>9148</v>
      </c>
      <c r="J89" s="112"/>
    </row>
    <row r="90" spans="2:14" x14ac:dyDescent="0.2">
      <c r="B90" s="111" t="s">
        <v>9264</v>
      </c>
      <c r="C90" s="112">
        <v>-24.82</v>
      </c>
      <c r="D90" s="112" t="s">
        <v>9481</v>
      </c>
      <c r="E90" s="112" t="s">
        <v>8356</v>
      </c>
      <c r="F90" s="112" t="s">
        <v>9147</v>
      </c>
      <c r="G90" s="112">
        <v>2.18E-2</v>
      </c>
      <c r="H90" s="112" t="s">
        <v>9248</v>
      </c>
      <c r="I90" s="112" t="s">
        <v>9248</v>
      </c>
      <c r="J90" s="112"/>
    </row>
    <row r="91" spans="2:14" x14ac:dyDescent="0.2">
      <c r="B91" s="111"/>
      <c r="C91" s="112"/>
      <c r="D91" s="112"/>
      <c r="E91" s="112"/>
      <c r="F91" s="112"/>
      <c r="G91" s="112"/>
      <c r="H91" s="112"/>
      <c r="I91" s="112"/>
      <c r="J91" s="112"/>
    </row>
    <row r="92" spans="2:14" x14ac:dyDescent="0.2">
      <c r="B92" s="111"/>
      <c r="C92" s="112"/>
      <c r="D92" s="112"/>
      <c r="E92" s="112"/>
      <c r="F92" s="112"/>
      <c r="G92" s="112"/>
      <c r="H92" s="112"/>
      <c r="I92" s="112"/>
      <c r="J92" s="112"/>
    </row>
    <row r="93" spans="2:14" x14ac:dyDescent="0.2">
      <c r="B93" s="111" t="s">
        <v>9149</v>
      </c>
      <c r="C93" s="112" t="s">
        <v>9150</v>
      </c>
      <c r="D93" s="112" t="s">
        <v>9151</v>
      </c>
      <c r="E93" s="112" t="s">
        <v>9134</v>
      </c>
      <c r="F93" s="112" t="s">
        <v>9152</v>
      </c>
      <c r="G93" s="112" t="s">
        <v>9153</v>
      </c>
      <c r="H93" s="112" t="s">
        <v>9154</v>
      </c>
      <c r="I93" s="112" t="s">
        <v>9155</v>
      </c>
      <c r="J93" s="112" t="s">
        <v>9156</v>
      </c>
    </row>
    <row r="94" spans="2:14" x14ac:dyDescent="0.2">
      <c r="B94" s="111"/>
      <c r="C94" s="112"/>
      <c r="D94" s="112"/>
      <c r="E94" s="112"/>
      <c r="F94" s="112"/>
      <c r="G94" s="112"/>
      <c r="H94" s="112"/>
      <c r="I94" s="112"/>
      <c r="J94" s="112"/>
    </row>
    <row r="95" spans="2:14" x14ac:dyDescent="0.2">
      <c r="B95" s="111" t="s">
        <v>9266</v>
      </c>
      <c r="C95" s="112">
        <v>87.19</v>
      </c>
      <c r="D95" s="112">
        <v>137.6</v>
      </c>
      <c r="E95" s="112">
        <v>-50.37</v>
      </c>
      <c r="F95" s="112">
        <v>7.1950000000000003</v>
      </c>
      <c r="G95" s="112">
        <v>3</v>
      </c>
      <c r="H95" s="112">
        <v>3</v>
      </c>
      <c r="I95" s="112">
        <v>7</v>
      </c>
      <c r="J95" s="112">
        <v>8</v>
      </c>
    </row>
    <row r="96" spans="2:14" x14ac:dyDescent="0.2">
      <c r="B96" s="111" t="s">
        <v>9265</v>
      </c>
      <c r="C96" s="112">
        <v>87.19</v>
      </c>
      <c r="D96" s="112">
        <v>46.15</v>
      </c>
      <c r="E96" s="112">
        <v>41.04</v>
      </c>
      <c r="F96" s="112">
        <v>7.1950000000000003</v>
      </c>
      <c r="G96" s="112">
        <v>3</v>
      </c>
      <c r="H96" s="112">
        <v>3</v>
      </c>
      <c r="I96" s="112">
        <v>5.7039999999999997</v>
      </c>
      <c r="J96" s="112">
        <v>8</v>
      </c>
    </row>
    <row r="97" spans="2:10" x14ac:dyDescent="0.2">
      <c r="B97" s="111" t="s">
        <v>9264</v>
      </c>
      <c r="C97" s="112">
        <v>87.19</v>
      </c>
      <c r="D97" s="112">
        <v>112</v>
      </c>
      <c r="E97" s="112">
        <v>-24.82</v>
      </c>
      <c r="F97" s="112">
        <v>7.1950000000000003</v>
      </c>
      <c r="G97" s="112">
        <v>3</v>
      </c>
      <c r="H97" s="112">
        <v>3</v>
      </c>
      <c r="I97" s="112">
        <v>3.4489999999999998</v>
      </c>
      <c r="J97" s="112">
        <v>8</v>
      </c>
    </row>
  </sheetData>
  <mergeCells count="36">
    <mergeCell ref="B81:G81"/>
    <mergeCell ref="H81:M81"/>
    <mergeCell ref="B82:D82"/>
    <mergeCell ref="E82:G82"/>
    <mergeCell ref="H82:J82"/>
    <mergeCell ref="K82:M82"/>
    <mergeCell ref="B70:B71"/>
    <mergeCell ref="D70:D73"/>
    <mergeCell ref="B72:B73"/>
    <mergeCell ref="B75:B76"/>
    <mergeCell ref="D75:D78"/>
    <mergeCell ref="B77:B78"/>
    <mergeCell ref="B48:G48"/>
    <mergeCell ref="H48:M48"/>
    <mergeCell ref="B49:D49"/>
    <mergeCell ref="E49:G49"/>
    <mergeCell ref="H49:J49"/>
    <mergeCell ref="K49:M49"/>
    <mergeCell ref="B37:B38"/>
    <mergeCell ref="D37:D40"/>
    <mergeCell ref="B39:B40"/>
    <mergeCell ref="B42:B43"/>
    <mergeCell ref="D42:D45"/>
    <mergeCell ref="B44:B45"/>
    <mergeCell ref="B15:G15"/>
    <mergeCell ref="H15:M15"/>
    <mergeCell ref="B16:D16"/>
    <mergeCell ref="E16:G16"/>
    <mergeCell ref="H16:J16"/>
    <mergeCell ref="K16:M16"/>
    <mergeCell ref="B4:B5"/>
    <mergeCell ref="D4:D7"/>
    <mergeCell ref="B6:B7"/>
    <mergeCell ref="B9:B10"/>
    <mergeCell ref="D9:D12"/>
    <mergeCell ref="B11:B1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22</vt:i4>
      </vt:variant>
    </vt:vector>
  </HeadingPairs>
  <TitlesOfParts>
    <vt:vector size="22" baseType="lpstr">
      <vt:lpstr>Fig. 1B</vt:lpstr>
      <vt:lpstr>Fig. 1C</vt:lpstr>
      <vt:lpstr>Fig. 1D</vt:lpstr>
      <vt:lpstr>Fig. 1E</vt:lpstr>
      <vt:lpstr>Fig. 1F</vt:lpstr>
      <vt:lpstr>Fig. 1G</vt:lpstr>
      <vt:lpstr>Fig. 2C</vt:lpstr>
      <vt:lpstr>Fig. 2E</vt:lpstr>
      <vt:lpstr>Fig. 3A</vt:lpstr>
      <vt:lpstr>Fig. 3B</vt:lpstr>
      <vt:lpstr>Fig. 3C</vt:lpstr>
      <vt:lpstr>Fig. 3E</vt:lpstr>
      <vt:lpstr>Fig. 3F</vt:lpstr>
      <vt:lpstr>Fig. 3G</vt:lpstr>
      <vt:lpstr>Fig. 4A</vt:lpstr>
      <vt:lpstr>Fig. 4C</vt:lpstr>
      <vt:lpstr>Fig. 4E</vt:lpstr>
      <vt:lpstr>Fig. 4F</vt:lpstr>
      <vt:lpstr>Fig. 4G</vt:lpstr>
      <vt:lpstr>Fig. 5A</vt:lpstr>
      <vt:lpstr>Fig. 5B</vt:lpstr>
      <vt:lpstr>Fig. 5C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</dc:creator>
  <cp:lastModifiedBy>권태욱</cp:lastModifiedBy>
  <dcterms:created xsi:type="dcterms:W3CDTF">2024-08-14T08:29:17Z</dcterms:created>
  <dcterms:modified xsi:type="dcterms:W3CDTF">2024-09-06T09:13:13Z</dcterms:modified>
</cp:coreProperties>
</file>