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https://miamiedu.sharepoint.com/sites/silveiralab/Shared Documents/General/Manuscripts/Varona et al 2024 SPACE viral activity/tables/"/>
    </mc:Choice>
  </mc:AlternateContent>
  <xr:revisionPtr revIDLastSave="127" documentId="8_{C608AC65-D9FF-6045-BFF1-B97CDC7FD6A7}" xr6:coauthVersionLast="47" xr6:coauthVersionMax="47" xr10:uidLastSave="{5284FCBD-8855-C141-84B9-6A62188645A4}"/>
  <bookViews>
    <workbookView xWindow="0" yWindow="500" windowWidth="28800" windowHeight="16400" activeTab="1" xr2:uid="{71192E5D-2D29-5346-B296-2066A9E654B8}"/>
  </bookViews>
  <sheets>
    <sheet name="TableS1" sheetId="3" r:id="rId1"/>
    <sheet name="TableS2" sheetId="2" r:id="rId2"/>
    <sheet name="TableS3" sheetId="8" r:id="rId3"/>
    <sheet name="TableS4" sheetId="1" r:id="rId4"/>
    <sheet name="TableS5" sheetId="7" r:id="rId5"/>
    <sheet name="TableS6" sheetId="6" r:id="rId6"/>
    <sheet name="TableS7" sheetId="5" r:id="rId7"/>
    <sheet name="TableS8" sheetId="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" l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tc={6E8779DC-D4BF-2B4D-9BE8-1A0DF80F563C}</author>
    <author>tc={52376889-9ABB-8A4F-A816-FA869832B1D6}</author>
    <author>tc={A01C801E-D854-E844-907E-03F9E3DD414E}</author>
    <author>tc={34669F9C-EF0F-E641-80D3-10AB7BA9F6EE}</author>
  </authors>
  <commentList>
    <comment ref="G3" authorId="0" shapeId="0" xr:uid="{6E8779DC-D4BF-2B4D-9BE8-1A0DF80F563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k=31 minlen=51 qtrim=rl ref=/nethome/nsv19/apps/bbmap/resources/adapters.fa </t>
      </text>
    </comment>
    <comment ref="H3" authorId="1" shapeId="0" xr:uid="{52376889-9ABB-8A4F-A816-FA869832B1D6}">
      <text>
        <t>[Threaded comment]
Your version of Excel allows you to read this threaded comment; however, any edits to it will get removed if the file is opened in a newer version of Excel. Learn more: https://go.microsoft.com/fwlink/?linkid=870924
Comment:
    maq=10</t>
      </text>
    </comment>
    <comment ref="I3" authorId="2" shapeId="0" xr:uid="{A01C801E-D854-E844-907E-03F9E3DD414E}">
      <text>
        <t>[Threaded comment]
Your version of Excel allows you to read this threaded comment; however, any edits to it will get removed if the file is opened in a newer version of Excel. Learn more: https://go.microsoft.com/fwlink/?linkid=870924
Comment:
    ref=/projectnb/viralecology/projects/CUR21_Network/analysis/supplementary/MORS/SILVA_132_QIIME_release/rep_set/rep_set_16S_only/99/silva_132_99_16S.fna</t>
      </text>
    </comment>
    <comment ref="J3" authorId="3" shapeId="0" xr:uid="{34669F9C-EF0F-E641-80D3-10AB7BA9F6EE}">
      <text>
        <t>[Threaded comment]
Your version of Excel allows you to read this threaded comment; however, any edits to it will get removed if the file is opened in a newer version of Excel. Learn more: https://go.microsoft.com/fwlink/?linkid=870924
Comment:
    maxns=4</t>
      </text>
    </comment>
  </commentList>
</comments>
</file>

<file path=xl/sharedStrings.xml><?xml version="1.0" encoding="utf-8"?>
<sst xmlns="http://schemas.openxmlformats.org/spreadsheetml/2006/main" count="1831" uniqueCount="229">
  <si>
    <t>*Microcopy samples contain 6.19% of PFA (66uL to 1000uL) so only 93.808% is sample. Account for this when calculating abundances.</t>
  </si>
  <si>
    <t>Sampling_date</t>
  </si>
  <si>
    <t>Sample_Location</t>
  </si>
  <si>
    <t>Sample_coordinates</t>
  </si>
  <si>
    <t>sampling_depth_m</t>
  </si>
  <si>
    <t>sampling_type</t>
  </si>
  <si>
    <t>Replicate</t>
  </si>
  <si>
    <t>0.22_Transcriptome_mL</t>
  </si>
  <si>
    <t>Microscopy_uL*</t>
  </si>
  <si>
    <t>MAH</t>
  </si>
  <si>
    <r>
      <t>49</t>
    </r>
    <r>
      <rPr>
        <sz val="12"/>
        <color theme="1"/>
        <rFont val="Symbol"/>
        <charset val="2"/>
      </rPr>
      <t>°</t>
    </r>
    <r>
      <rPr>
        <sz val="12"/>
        <color theme="1"/>
        <rFont val="Times New Roman"/>
        <family val="1"/>
      </rPr>
      <t>17’19”N, 119</t>
    </r>
    <r>
      <rPr>
        <sz val="12"/>
        <color theme="1"/>
        <rFont val="Symbol"/>
        <charset val="2"/>
      </rPr>
      <t>°</t>
    </r>
    <r>
      <rPr>
        <sz val="12"/>
        <color theme="1"/>
        <rFont val="Times New Roman"/>
        <family val="1"/>
      </rPr>
      <t xml:space="preserve"> 34’58”W</t>
    </r>
  </si>
  <si>
    <t>Surface</t>
  </si>
  <si>
    <t>Chemocline</t>
  </si>
  <si>
    <t>Bottom</t>
  </si>
  <si>
    <t>LIMB</t>
  </si>
  <si>
    <r>
      <t>48</t>
    </r>
    <r>
      <rPr>
        <sz val="12"/>
        <color theme="1"/>
        <rFont val="Symbol"/>
        <charset val="2"/>
      </rPr>
      <t>°</t>
    </r>
    <r>
      <rPr>
        <sz val="12"/>
        <color theme="1"/>
        <rFont val="Times New Roman"/>
        <family val="1"/>
      </rPr>
      <t>34’01”N, 119</t>
    </r>
    <r>
      <rPr>
        <sz val="12"/>
        <color theme="1"/>
        <rFont val="Symbol"/>
        <charset val="2"/>
      </rPr>
      <t>°</t>
    </r>
    <r>
      <rPr>
        <sz val="12"/>
        <color theme="1"/>
        <rFont val="Times New Roman"/>
        <family val="1"/>
      </rPr>
      <t xml:space="preserve"> 36’45”W</t>
    </r>
  </si>
  <si>
    <t>POI</t>
  </si>
  <si>
    <r>
      <t>48</t>
    </r>
    <r>
      <rPr>
        <sz val="12"/>
        <color theme="1"/>
        <rFont val="Symbol"/>
        <charset val="2"/>
      </rPr>
      <t>°</t>
    </r>
    <r>
      <rPr>
        <sz val="12"/>
        <color theme="1"/>
        <rFont val="Times New Roman"/>
        <family val="1"/>
      </rPr>
      <t>32’05”N, 119</t>
    </r>
    <r>
      <rPr>
        <sz val="12"/>
        <color theme="1"/>
        <rFont val="Symbol"/>
        <charset val="2"/>
      </rPr>
      <t>°</t>
    </r>
    <r>
      <rPr>
        <sz val="12"/>
        <color theme="1"/>
        <rFont val="Times New Roman"/>
        <family val="1"/>
      </rPr>
      <t xml:space="preserve"> 34’36”W</t>
    </r>
  </si>
  <si>
    <t>Depth_m</t>
  </si>
  <si>
    <t>lake</t>
  </si>
  <si>
    <t>Temp_C_ExoSonde</t>
  </si>
  <si>
    <t>DO_perc</t>
  </si>
  <si>
    <t>Specific_Conductivity_uS_cm</t>
  </si>
  <si>
    <t>pH_Hachprobe</t>
  </si>
  <si>
    <t>FNU</t>
  </si>
  <si>
    <t>PAR</t>
  </si>
  <si>
    <t>Surf_PAR</t>
  </si>
  <si>
    <t>PAR_absorption</t>
  </si>
  <si>
    <t>PAR_percent_light</t>
  </si>
  <si>
    <t>NA</t>
  </si>
  <si>
    <t>Sample ID</t>
  </si>
  <si>
    <t>Barcode Sequence</t>
  </si>
  <si>
    <t># Reads</t>
  </si>
  <si>
    <t>Yield (Mbases)</t>
  </si>
  <si>
    <t>Mean Quality Score</t>
  </si>
  <si>
    <t>% Bases &gt;= 30</t>
  </si>
  <si>
    <t>post_trimming</t>
  </si>
  <si>
    <t>post_quality</t>
  </si>
  <si>
    <t>post_rRNA</t>
  </si>
  <si>
    <t>post_max4Ns</t>
  </si>
  <si>
    <t>precent_remaining</t>
  </si>
  <si>
    <t>contigs</t>
  </si>
  <si>
    <t>LIMB-B1</t>
  </si>
  <si>
    <t>GCAGAAGA+AACCTCTC</t>
  </si>
  <si>
    <t>LIMB-B2</t>
  </si>
  <si>
    <t>AAGGCGTA+TTCCGCTT</t>
  </si>
  <si>
    <t>LIMB-B4</t>
  </si>
  <si>
    <t>AAGGCGTA+TTGTTCCG</t>
  </si>
  <si>
    <t>LIMB-C1</t>
  </si>
  <si>
    <t>AAGCGTTC+ATGCCACA</t>
  </si>
  <si>
    <t>LIMB-C2</t>
  </si>
  <si>
    <t>AAGCGTTC+TCCGTAGT</t>
  </si>
  <si>
    <t>LIMB-C3</t>
  </si>
  <si>
    <t>AAGGCGTA+GCAAGCAA</t>
  </si>
  <si>
    <t>LIMB-C4</t>
  </si>
  <si>
    <t>AAGGCGTA+AACCTCTC</t>
  </si>
  <si>
    <t>LIMB-C5</t>
  </si>
  <si>
    <t>AAGGCGTA+AACCAGGT</t>
  </si>
  <si>
    <t>LIMB-S1</t>
  </si>
  <si>
    <t>GCAGAAGA+AACCAGGT</t>
  </si>
  <si>
    <t>LIMB-S2</t>
  </si>
  <si>
    <t>AAGCGTTC+AACCAGGT</t>
  </si>
  <si>
    <t>LIMB-S3</t>
  </si>
  <si>
    <t>AAGCGTTC+TTCCGCTT</t>
  </si>
  <si>
    <t>LIMB-S4</t>
  </si>
  <si>
    <t>AAGCGTTC+TTGTTCCG</t>
  </si>
  <si>
    <t>LIMB-S5</t>
  </si>
  <si>
    <t>AAGCGTTC+AGCTTACC</t>
  </si>
  <si>
    <t>MAH-C3</t>
  </si>
  <si>
    <t>GCAGAAGA+TTCCGCTT</t>
  </si>
  <si>
    <t>MAH-C4</t>
  </si>
  <si>
    <t>AAGCGTTC+GCAAGCAA</t>
  </si>
  <si>
    <t>MAH-C1</t>
  </si>
  <si>
    <t>GCAGAAGA+TTGTTCCG</t>
  </si>
  <si>
    <t>MAH-C5</t>
  </si>
  <si>
    <t>AAGCGTTC+AACCTCTC</t>
  </si>
  <si>
    <t>MAH-S1</t>
  </si>
  <si>
    <t>GCAGAAGA+AGCTTACC</t>
  </si>
  <si>
    <t>MAH-S2</t>
  </si>
  <si>
    <t>GCAGAAGA+ATGCCACA</t>
  </si>
  <si>
    <t>MAH-S4</t>
  </si>
  <si>
    <t>AAGCGACT+ATGCCACA</t>
  </si>
  <si>
    <t>MAH-S5</t>
  </si>
  <si>
    <t>AAGCGACT+TCCGTAGT</t>
  </si>
  <si>
    <t>POI-B2</t>
  </si>
  <si>
    <t>CTGATGAG+TTGTTCCG</t>
  </si>
  <si>
    <t>POI-B3</t>
  </si>
  <si>
    <t>CTGATGAG+AGCTTACC</t>
  </si>
  <si>
    <t>POI-B4</t>
  </si>
  <si>
    <t>CTGATGAG+ATGCCACA</t>
  </si>
  <si>
    <t>POI-B5</t>
  </si>
  <si>
    <t>CTGATGAG+TCCGTAGT</t>
  </si>
  <si>
    <t>POI-C1</t>
  </si>
  <si>
    <t>CTGATGAG+GCAAGCAA</t>
  </si>
  <si>
    <t>POI-C2</t>
  </si>
  <si>
    <t>CTGATGAG+AACCTCTC</t>
  </si>
  <si>
    <t>POI-C3</t>
  </si>
  <si>
    <t>CTGATGAG+AACCAGGT</t>
  </si>
  <si>
    <t>POI-C5</t>
  </si>
  <si>
    <t>CTGATGAG+TTCCGCTT</t>
  </si>
  <si>
    <t>POI-S1</t>
  </si>
  <si>
    <t>GCAGAAGA+GCAAGCAA</t>
  </si>
  <si>
    <t>POI-S2</t>
  </si>
  <si>
    <t>AAGGCGTA+AGCTTACC</t>
  </si>
  <si>
    <t>POI-S3</t>
  </si>
  <si>
    <t>AAGGCGTA+ATGCCACA</t>
  </si>
  <si>
    <t>POI-S4</t>
  </si>
  <si>
    <t>AAGGCGTA+TCCGTAGT</t>
  </si>
  <si>
    <t>Identifier</t>
  </si>
  <si>
    <t>depth</t>
  </si>
  <si>
    <t>replicate</t>
  </si>
  <si>
    <t>n_active_virus</t>
  </si>
  <si>
    <t>count_n</t>
  </si>
  <si>
    <t>N_reads</t>
  </si>
  <si>
    <t>virus_per_read</t>
  </si>
  <si>
    <t>active_virus_per_read</t>
  </si>
  <si>
    <t>N_contigs</t>
  </si>
  <si>
    <t>virus_per_contigs</t>
  </si>
  <si>
    <t>active_virus_per_contig</t>
  </si>
  <si>
    <t>B</t>
  </si>
  <si>
    <t>C</t>
  </si>
  <si>
    <t>S</t>
  </si>
  <si>
    <t>product</t>
  </si>
  <si>
    <t>average_rpkm</t>
  </si>
  <si>
    <t>sd_rpkm</t>
  </si>
  <si>
    <t>sem_rpkm</t>
  </si>
  <si>
    <t>count</t>
  </si>
  <si>
    <t>rank</t>
  </si>
  <si>
    <t>major head protein</t>
  </si>
  <si>
    <t>head scaffolding protein</t>
  </si>
  <si>
    <t>single strand DNA binding protein</t>
  </si>
  <si>
    <t>portal protein</t>
  </si>
  <si>
    <t>tail protein</t>
  </si>
  <si>
    <t>Phage capsid protein</t>
  </si>
  <si>
    <t>head-tail joining</t>
  </si>
  <si>
    <t>UvsX-like recombinase</t>
  </si>
  <si>
    <t>minor tail protein</t>
  </si>
  <si>
    <t>Genome polyprotein</t>
  </si>
  <si>
    <t>Long tail fiber protein Gp37</t>
  </si>
  <si>
    <t>DNA primase</t>
  </si>
  <si>
    <t>5-NmdU N-acetyltransferase</t>
  </si>
  <si>
    <t>HNH endonuclease</t>
  </si>
  <si>
    <t>Head formation protein</t>
  </si>
  <si>
    <t>Type II methyltransferase M.CvrRI</t>
  </si>
  <si>
    <t>virion structural protein</t>
  </si>
  <si>
    <t>head maturation protease</t>
  </si>
  <si>
    <t>Uncharacterized protein L697</t>
  </si>
  <si>
    <t>tail sheath</t>
  </si>
  <si>
    <t>RNA polymerase beta subunit</t>
  </si>
  <si>
    <t>Phage P2 baseplate assembly protein gpV</t>
  </si>
  <si>
    <t>terminase small subunit</t>
  </si>
  <si>
    <t>head-tail adaptor</t>
  </si>
  <si>
    <t>dnaE; DNA polymerase III subunit alpha</t>
  </si>
  <si>
    <t>Phage tail tube protein FII</t>
  </si>
  <si>
    <t>2'-phosphotransferase</t>
  </si>
  <si>
    <t>Peptidoglycan DL-endopeptidase LytF</t>
  </si>
  <si>
    <t>DNA helicase</t>
  </si>
  <si>
    <t>Phage terminase large subunit</t>
  </si>
  <si>
    <t>Endonuclease I</t>
  </si>
  <si>
    <t>Replicative DNA helicase</t>
  </si>
  <si>
    <t>Gas vesicle structural protein</t>
  </si>
  <si>
    <t>Nitric oxide reductase NorQ protein</t>
  </si>
  <si>
    <t>Probable tail spike protein</t>
  </si>
  <si>
    <t>homing endonuclease</t>
  </si>
  <si>
    <t>Oligopeptide transport system substrate-binding protein</t>
  </si>
  <si>
    <t>beta-1,4-glycosyltransferase</t>
  </si>
  <si>
    <t>Photosystem II P680 reaction center D1 protein</t>
  </si>
  <si>
    <t>RecA-family ATPase</t>
  </si>
  <si>
    <t>Replication-associated protein</t>
  </si>
  <si>
    <t>Bacteriophage P2-related tail formation protein</t>
  </si>
  <si>
    <t>tail length tape measure protein</t>
  </si>
  <si>
    <t>Dynein heavy chain, axonemal</t>
  </si>
  <si>
    <t>Uncharacterized 7.8 kDa protein in ral-gp17 intergenic region</t>
  </si>
  <si>
    <t>E3.2.1.17; lysozyme</t>
  </si>
  <si>
    <t>Oligopeptide transport system permease protein</t>
  </si>
  <si>
    <t>Phage head maturation protease</t>
  </si>
  <si>
    <t>Lakes are abbreviated as follows: Mahoney Lake (MAH),  Lime Blue Lake (LIMB),  Poison Lake (POI)</t>
  </si>
  <si>
    <t>Abbreviations are follows: Mahoney Lake (MAH),  Lime Blue Lake (LIMB),  Poison Lake (POI), Mixolimnion (S), Microbial Plate (C), Monimolimnion (B)</t>
  </si>
  <si>
    <t>Sample IDs are abbreviated as "Lake"-"Layer""Replicate", for example the third sample collected in Lake Lime Blue at mixolimnion would be abbreviated "LIMB-B3"</t>
  </si>
  <si>
    <t>mean_shannon</t>
  </si>
  <si>
    <t>sd_shannon</t>
  </si>
  <si>
    <t>n</t>
  </si>
  <si>
    <t>LIMB_B</t>
  </si>
  <si>
    <t>LIMB_C</t>
  </si>
  <si>
    <t>LIMB_S</t>
  </si>
  <si>
    <t>MAH_C</t>
  </si>
  <si>
    <t>MAH_S</t>
  </si>
  <si>
    <t>POI_B</t>
  </si>
  <si>
    <t>POI_C</t>
  </si>
  <si>
    <t>POI_S</t>
  </si>
  <si>
    <t>Alsuviricetes</t>
  </si>
  <si>
    <t>Amabiliviricetes</t>
  </si>
  <si>
    <t>Arfiviricetes</t>
  </si>
  <si>
    <t>Caudoviricetes</t>
  </si>
  <si>
    <t>Chrymotiviricetes</t>
  </si>
  <si>
    <t>Howeltoviricetes</t>
  </si>
  <si>
    <t>Leviviricetes</t>
  </si>
  <si>
    <t>Magsaviricetes</t>
  </si>
  <si>
    <t>Miaviricetes</t>
  </si>
  <si>
    <t>Pisoniviricetes</t>
  </si>
  <si>
    <t>Tolucaviricetes</t>
  </si>
  <si>
    <t>Ellioviricetes</t>
  </si>
  <si>
    <t>Malgrandaviricetes</t>
  </si>
  <si>
    <t>Megaviricetes</t>
  </si>
  <si>
    <t>Stelpaviricetes</t>
  </si>
  <si>
    <t>Duplopiviricetes</t>
  </si>
  <si>
    <t>Revtraviricetes</t>
  </si>
  <si>
    <t>Polintoviricetes</t>
  </si>
  <si>
    <t>Pokkesviricetes</t>
  </si>
  <si>
    <t>Monjiviricetes</t>
  </si>
  <si>
    <t>Maveriviricetes</t>
  </si>
  <si>
    <t>Tectiliviricetes</t>
  </si>
  <si>
    <t>Repensiviricetes</t>
  </si>
  <si>
    <t>Flasuviricetes</t>
  </si>
  <si>
    <t>Herviviricetes</t>
  </si>
  <si>
    <t>viral_class</t>
  </si>
  <si>
    <t>abundance(%)</t>
  </si>
  <si>
    <t>sample</t>
  </si>
  <si>
    <t>sample_type</t>
  </si>
  <si>
    <t>Samp_Rep</t>
  </si>
  <si>
    <t>virus_per_mL</t>
  </si>
  <si>
    <t>bacteria_per_mL</t>
  </si>
  <si>
    <t>depth_m</t>
  </si>
  <si>
    <t>VMR</t>
  </si>
  <si>
    <t>layer</t>
  </si>
  <si>
    <t>Monimolimnion</t>
  </si>
  <si>
    <t>Mixolimnion</t>
  </si>
  <si>
    <t>Microbial Plate</t>
  </si>
  <si>
    <t>Abbreviations are follows: Mahoney Lake (MAH),  Lime Blue Lake (LIMB),  Poison Lake (POI)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</si>
</sst>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rona, Natascha S" id="{4F3E360A-DDB9-F549-9355-5770213116A0}" userId="S::nsv19@miami.edu::02078ece-fa6c-4b44-ae16-d2dda1c46cd3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E08CFA-509B-CB49-87C8-DAC1BDC06498}" name="Table1" displayName="Table1" ref="A3:L37" totalsRowCount="1">
  <autoFilter ref="A3:L36" xr:uid="{A9E08CFA-509B-CB49-87C8-DAC1BDC06498}"/>
  <sortState xmlns:xlrd2="http://schemas.microsoft.com/office/spreadsheetml/2017/richdata2" ref="A4:F36">
    <sortCondition ref="A3:A36"/>
  </sortState>
  <tableColumns count="12">
    <tableColumn id="1" xr3:uid="{425A0007-2F5C-7A48-A24E-EA03C4D9F71F}" name="Sample ID"/>
    <tableColumn id="2" xr3:uid="{2D7D639E-A305-2843-BD57-7AF0E3247A20}" name="Barcode Sequence"/>
    <tableColumn id="3" xr3:uid="{A6EAEA9D-C23C-6347-9AD4-9E24E95440D9}" name="# Reads"/>
    <tableColumn id="4" xr3:uid="{C5F5613F-1AEC-8C41-94ED-270D48A26E98}" name="Yield (Mbases)"/>
    <tableColumn id="5" xr3:uid="{0144626C-B1F2-274D-AA61-DBEA38DEEB6B}" name="Mean Quality Score"/>
    <tableColumn id="6" xr3:uid="{BC8CCE56-4F51-1047-92A9-A25EDCA4B52A}" name="% Bases &gt;= 30"/>
    <tableColumn id="7" xr3:uid="{9BD853C3-E642-F04A-972C-50DFF7B7DF57}" name="post_trimming"/>
    <tableColumn id="8" xr3:uid="{3724B0D5-2F6F-CA40-A9D0-D9A4F8567809}" name="post_quality"/>
    <tableColumn id="9" xr3:uid="{35020D5C-D2D1-C84D-957F-1B50C85EF45F}" name="post_rRNA"/>
    <tableColumn id="10" xr3:uid="{12709F1A-C147-0944-9A2E-613E303C4F1B}" name="post_max4Ns"/>
    <tableColumn id="11" xr3:uid="{48939CA9-D040-0C45-B1BB-002644E4DB05}" name="precent_remaining" dataDxfId="3" totalsRowDxfId="2">
      <calculatedColumnFormula>100*Table1[[#This Row],[post_max4Ns]]/Table1[[#This Row],['# Reads]]</calculatedColumnFormula>
    </tableColumn>
    <tableColumn id="12" xr3:uid="{25C713CA-5263-1748-9D41-FDACAC9A4509}" name="contig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4-05-16T19:59:35.27" personId="{4F3E360A-DDB9-F549-9355-5770213116A0}" id="{6E8779DC-D4BF-2B4D-9BE8-1A0DF80F563C}">
    <text xml:space="preserve">k=31 minlen=51 qtrim=rl ref=/nethome/nsv19/apps/bbmap/resources/adapters.fa </text>
  </threadedComment>
  <threadedComment ref="H3" dT="2024-05-16T19:59:49.19" personId="{4F3E360A-DDB9-F549-9355-5770213116A0}" id="{52376889-9ABB-8A4F-A816-FA869832B1D6}">
    <text>maq=10</text>
  </threadedComment>
  <threadedComment ref="I3" dT="2024-05-16T20:00:23.87" personId="{4F3E360A-DDB9-F549-9355-5770213116A0}" id="{A01C801E-D854-E844-907E-03F9E3DD414E}">
    <text>ref=/projectnb/viralecology/projects/CUR21_Network/analysis/supplementary/MORS/SILVA_132_QIIME_release/rep_set/rep_set_16S_only/99/silva_132_99_16S.fna</text>
  </threadedComment>
  <threadedComment ref="J3" dT="2024-05-16T20:00:40.68" personId="{4F3E360A-DDB9-F549-9355-5770213116A0}" id="{34669F9C-EF0F-E641-80D3-10AB7BA9F6EE}">
    <text>maxns=4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4E3F-1D91-5D40-A09A-DCFDB1848428}">
  <dimension ref="A1:H48"/>
  <sheetViews>
    <sheetView workbookViewId="0">
      <selection activeCell="H19" sqref="H19"/>
    </sheetView>
  </sheetViews>
  <sheetFormatPr baseColWidth="10" defaultColWidth="11" defaultRowHeight="16" x14ac:dyDescent="0.2"/>
  <cols>
    <col min="1" max="1" width="29.5" customWidth="1"/>
    <col min="2" max="2" width="15" bestFit="1" customWidth="1"/>
    <col min="3" max="3" width="15" customWidth="1"/>
    <col min="7" max="7" width="20.5" bestFit="1" customWidth="1"/>
  </cols>
  <sheetData>
    <row r="1" spans="1:8" x14ac:dyDescent="0.2">
      <c r="A1" t="s">
        <v>0</v>
      </c>
    </row>
    <row r="2" spans="1:8" x14ac:dyDescent="0.2">
      <c r="A2" t="s">
        <v>176</v>
      </c>
    </row>
    <row r="3" spans="1: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2">
      <c r="A4">
        <v>7202023</v>
      </c>
      <c r="B4" t="s">
        <v>9</v>
      </c>
      <c r="C4" s="1" t="s">
        <v>10</v>
      </c>
      <c r="D4">
        <v>3</v>
      </c>
      <c r="E4" t="s">
        <v>11</v>
      </c>
      <c r="F4">
        <v>1</v>
      </c>
      <c r="G4">
        <v>1000</v>
      </c>
      <c r="H4">
        <v>1066</v>
      </c>
    </row>
    <row r="5" spans="1:8" x14ac:dyDescent="0.2">
      <c r="A5">
        <v>7202023</v>
      </c>
      <c r="B5" t="s">
        <v>9</v>
      </c>
      <c r="C5" s="1" t="s">
        <v>10</v>
      </c>
      <c r="D5">
        <v>3</v>
      </c>
      <c r="E5" t="s">
        <v>11</v>
      </c>
      <c r="F5">
        <v>2</v>
      </c>
      <c r="G5">
        <v>1000</v>
      </c>
      <c r="H5">
        <v>1066</v>
      </c>
    </row>
    <row r="6" spans="1:8" x14ac:dyDescent="0.2">
      <c r="A6">
        <v>7202023</v>
      </c>
      <c r="B6" t="s">
        <v>9</v>
      </c>
      <c r="C6" s="1" t="s">
        <v>10</v>
      </c>
      <c r="D6">
        <v>3</v>
      </c>
      <c r="E6" t="s">
        <v>11</v>
      </c>
      <c r="F6">
        <v>3</v>
      </c>
      <c r="G6">
        <v>1000</v>
      </c>
      <c r="H6">
        <v>1066</v>
      </c>
    </row>
    <row r="7" spans="1:8" x14ac:dyDescent="0.2">
      <c r="A7">
        <v>7202023</v>
      </c>
      <c r="B7" t="s">
        <v>9</v>
      </c>
      <c r="C7" s="1" t="s">
        <v>10</v>
      </c>
      <c r="D7">
        <v>3</v>
      </c>
      <c r="E7" t="s">
        <v>11</v>
      </c>
      <c r="F7">
        <v>4</v>
      </c>
      <c r="G7">
        <v>1000</v>
      </c>
      <c r="H7">
        <v>1066</v>
      </c>
    </row>
    <row r="8" spans="1:8" x14ac:dyDescent="0.2">
      <c r="A8">
        <v>7202023</v>
      </c>
      <c r="B8" t="s">
        <v>9</v>
      </c>
      <c r="C8" s="1" t="s">
        <v>10</v>
      </c>
      <c r="D8">
        <v>3</v>
      </c>
      <c r="E8" t="s">
        <v>11</v>
      </c>
      <c r="F8">
        <v>5</v>
      </c>
      <c r="G8">
        <v>1000</v>
      </c>
      <c r="H8">
        <v>1066</v>
      </c>
    </row>
    <row r="9" spans="1:8" x14ac:dyDescent="0.2">
      <c r="A9">
        <v>7212023</v>
      </c>
      <c r="B9" t="s">
        <v>9</v>
      </c>
      <c r="C9" s="1" t="s">
        <v>10</v>
      </c>
      <c r="D9">
        <v>8.7799999999999994</v>
      </c>
      <c r="E9" t="s">
        <v>12</v>
      </c>
      <c r="F9">
        <v>1</v>
      </c>
      <c r="G9">
        <v>8</v>
      </c>
      <c r="H9">
        <v>20</v>
      </c>
    </row>
    <row r="10" spans="1:8" x14ac:dyDescent="0.2">
      <c r="A10">
        <v>7212023</v>
      </c>
      <c r="B10" t="s">
        <v>9</v>
      </c>
      <c r="C10" s="1" t="s">
        <v>10</v>
      </c>
      <c r="D10">
        <v>8.7799999999999994</v>
      </c>
      <c r="E10" t="s">
        <v>12</v>
      </c>
      <c r="F10">
        <v>2</v>
      </c>
      <c r="G10">
        <v>8</v>
      </c>
      <c r="H10">
        <v>20</v>
      </c>
    </row>
    <row r="11" spans="1:8" x14ac:dyDescent="0.2">
      <c r="A11">
        <v>7212023</v>
      </c>
      <c r="B11" t="s">
        <v>9</v>
      </c>
      <c r="C11" s="1" t="s">
        <v>10</v>
      </c>
      <c r="D11">
        <v>8.7799999999999994</v>
      </c>
      <c r="E11" t="s">
        <v>12</v>
      </c>
      <c r="F11">
        <v>3</v>
      </c>
      <c r="G11">
        <v>8</v>
      </c>
      <c r="H11">
        <v>20</v>
      </c>
    </row>
    <row r="12" spans="1:8" x14ac:dyDescent="0.2">
      <c r="A12">
        <v>7212023</v>
      </c>
      <c r="B12" t="s">
        <v>9</v>
      </c>
      <c r="C12" s="1" t="s">
        <v>10</v>
      </c>
      <c r="D12">
        <v>8.7799999999999994</v>
      </c>
      <c r="E12" t="s">
        <v>12</v>
      </c>
      <c r="F12">
        <v>4</v>
      </c>
      <c r="G12">
        <v>8</v>
      </c>
      <c r="H12">
        <v>20</v>
      </c>
    </row>
    <row r="13" spans="1:8" x14ac:dyDescent="0.2">
      <c r="A13">
        <v>7212023</v>
      </c>
      <c r="B13" t="s">
        <v>9</v>
      </c>
      <c r="C13" s="1" t="s">
        <v>10</v>
      </c>
      <c r="D13">
        <v>8.7799999999999994</v>
      </c>
      <c r="E13" t="s">
        <v>12</v>
      </c>
      <c r="F13">
        <v>5</v>
      </c>
      <c r="G13">
        <v>8</v>
      </c>
      <c r="H13">
        <v>20</v>
      </c>
    </row>
    <row r="14" spans="1:8" x14ac:dyDescent="0.2">
      <c r="A14">
        <v>7212023</v>
      </c>
      <c r="B14" t="s">
        <v>9</v>
      </c>
      <c r="C14" s="1" t="s">
        <v>10</v>
      </c>
      <c r="D14">
        <v>13</v>
      </c>
      <c r="E14" t="s">
        <v>13</v>
      </c>
      <c r="F14">
        <v>1</v>
      </c>
      <c r="G14">
        <v>10</v>
      </c>
      <c r="H14">
        <v>20</v>
      </c>
    </row>
    <row r="15" spans="1:8" x14ac:dyDescent="0.2">
      <c r="A15">
        <v>7212023</v>
      </c>
      <c r="B15" t="s">
        <v>9</v>
      </c>
      <c r="C15" s="1" t="s">
        <v>10</v>
      </c>
      <c r="D15">
        <v>13</v>
      </c>
      <c r="E15" t="s">
        <v>13</v>
      </c>
      <c r="F15">
        <v>2</v>
      </c>
      <c r="G15">
        <v>10</v>
      </c>
      <c r="H15">
        <v>20</v>
      </c>
    </row>
    <row r="16" spans="1:8" x14ac:dyDescent="0.2">
      <c r="A16">
        <v>7212023</v>
      </c>
      <c r="B16" t="s">
        <v>9</v>
      </c>
      <c r="C16" s="1" t="s">
        <v>10</v>
      </c>
      <c r="D16">
        <v>13</v>
      </c>
      <c r="E16" t="s">
        <v>13</v>
      </c>
      <c r="F16">
        <v>3</v>
      </c>
      <c r="G16">
        <v>10</v>
      </c>
      <c r="H16">
        <v>20</v>
      </c>
    </row>
    <row r="17" spans="1:8" x14ac:dyDescent="0.2">
      <c r="A17">
        <v>7212023</v>
      </c>
      <c r="B17" t="s">
        <v>9</v>
      </c>
      <c r="C17" s="1" t="s">
        <v>10</v>
      </c>
      <c r="D17">
        <v>13</v>
      </c>
      <c r="E17" t="s">
        <v>13</v>
      </c>
      <c r="F17">
        <v>4</v>
      </c>
      <c r="G17">
        <v>10</v>
      </c>
      <c r="H17">
        <v>20</v>
      </c>
    </row>
    <row r="18" spans="1:8" x14ac:dyDescent="0.2">
      <c r="A18">
        <v>7212023</v>
      </c>
      <c r="B18" t="s">
        <v>9</v>
      </c>
      <c r="C18" s="1" t="s">
        <v>10</v>
      </c>
      <c r="D18">
        <v>13</v>
      </c>
      <c r="E18" t="s">
        <v>13</v>
      </c>
      <c r="F18">
        <v>5</v>
      </c>
      <c r="G18">
        <v>10</v>
      </c>
      <c r="H18">
        <v>20</v>
      </c>
    </row>
    <row r="19" spans="1:8" x14ac:dyDescent="0.2">
      <c r="A19">
        <v>7232023</v>
      </c>
      <c r="B19" t="s">
        <v>14</v>
      </c>
      <c r="C19" s="1" t="s">
        <v>15</v>
      </c>
      <c r="D19">
        <v>3</v>
      </c>
      <c r="E19" t="s">
        <v>11</v>
      </c>
      <c r="F19">
        <v>1</v>
      </c>
      <c r="G19">
        <v>1000</v>
      </c>
      <c r="H19">
        <v>1066</v>
      </c>
    </row>
    <row r="20" spans="1:8" x14ac:dyDescent="0.2">
      <c r="A20">
        <v>7232023</v>
      </c>
      <c r="B20" t="s">
        <v>14</v>
      </c>
      <c r="C20" s="1" t="s">
        <v>15</v>
      </c>
      <c r="D20">
        <v>3</v>
      </c>
      <c r="E20" t="s">
        <v>11</v>
      </c>
      <c r="F20">
        <v>2</v>
      </c>
      <c r="G20">
        <v>1000</v>
      </c>
      <c r="H20">
        <v>1066</v>
      </c>
    </row>
    <row r="21" spans="1:8" x14ac:dyDescent="0.2">
      <c r="A21">
        <v>7232023</v>
      </c>
      <c r="B21" t="s">
        <v>14</v>
      </c>
      <c r="C21" s="1" t="s">
        <v>15</v>
      </c>
      <c r="D21">
        <v>3</v>
      </c>
      <c r="E21" t="s">
        <v>11</v>
      </c>
      <c r="F21">
        <v>3</v>
      </c>
      <c r="G21">
        <v>1000</v>
      </c>
      <c r="H21">
        <v>1066</v>
      </c>
    </row>
    <row r="22" spans="1:8" x14ac:dyDescent="0.2">
      <c r="A22">
        <v>7232023</v>
      </c>
      <c r="B22" t="s">
        <v>14</v>
      </c>
      <c r="C22" s="1" t="s">
        <v>15</v>
      </c>
      <c r="D22">
        <v>3</v>
      </c>
      <c r="E22" t="s">
        <v>11</v>
      </c>
      <c r="F22">
        <v>4</v>
      </c>
      <c r="G22">
        <v>900</v>
      </c>
      <c r="H22">
        <v>1066</v>
      </c>
    </row>
    <row r="23" spans="1:8" x14ac:dyDescent="0.2">
      <c r="A23">
        <v>7232023</v>
      </c>
      <c r="B23" t="s">
        <v>14</v>
      </c>
      <c r="C23" s="1" t="s">
        <v>15</v>
      </c>
      <c r="D23">
        <v>3</v>
      </c>
      <c r="E23" t="s">
        <v>11</v>
      </c>
      <c r="F23">
        <v>5</v>
      </c>
      <c r="G23">
        <v>1000</v>
      </c>
      <c r="H23">
        <v>1066</v>
      </c>
    </row>
    <row r="24" spans="1:8" x14ac:dyDescent="0.2">
      <c r="A24">
        <v>7252023</v>
      </c>
      <c r="B24" t="s">
        <v>14</v>
      </c>
      <c r="C24" s="1" t="s">
        <v>15</v>
      </c>
      <c r="D24">
        <v>13.7</v>
      </c>
      <c r="E24" t="s">
        <v>13</v>
      </c>
      <c r="F24">
        <v>1</v>
      </c>
      <c r="G24">
        <v>250</v>
      </c>
      <c r="H24">
        <v>20</v>
      </c>
    </row>
    <row r="25" spans="1:8" x14ac:dyDescent="0.2">
      <c r="A25">
        <v>7252023</v>
      </c>
      <c r="B25" t="s">
        <v>14</v>
      </c>
      <c r="C25" s="1" t="s">
        <v>15</v>
      </c>
      <c r="D25">
        <v>13.7</v>
      </c>
      <c r="E25" t="s">
        <v>13</v>
      </c>
      <c r="F25">
        <v>2</v>
      </c>
      <c r="G25">
        <v>250</v>
      </c>
      <c r="H25">
        <v>50</v>
      </c>
    </row>
    <row r="26" spans="1:8" x14ac:dyDescent="0.2">
      <c r="A26">
        <v>7252023</v>
      </c>
      <c r="B26" t="s">
        <v>14</v>
      </c>
      <c r="C26" s="1" t="s">
        <v>15</v>
      </c>
      <c r="D26">
        <v>13.7</v>
      </c>
      <c r="E26" t="s">
        <v>13</v>
      </c>
      <c r="F26">
        <v>3</v>
      </c>
      <c r="G26">
        <v>250</v>
      </c>
      <c r="H26">
        <v>100</v>
      </c>
    </row>
    <row r="27" spans="1:8" x14ac:dyDescent="0.2">
      <c r="A27">
        <v>7252023</v>
      </c>
      <c r="B27" t="s">
        <v>14</v>
      </c>
      <c r="C27" s="1" t="s">
        <v>15</v>
      </c>
      <c r="D27">
        <v>13.7</v>
      </c>
      <c r="E27" t="s">
        <v>13</v>
      </c>
      <c r="F27">
        <v>4</v>
      </c>
      <c r="G27">
        <v>250</v>
      </c>
      <c r="H27">
        <v>200</v>
      </c>
    </row>
    <row r="28" spans="1:8" x14ac:dyDescent="0.2">
      <c r="A28">
        <v>7252023</v>
      </c>
      <c r="B28" t="s">
        <v>14</v>
      </c>
      <c r="C28" s="1" t="s">
        <v>15</v>
      </c>
      <c r="D28">
        <v>13.7</v>
      </c>
      <c r="E28" t="s">
        <v>13</v>
      </c>
      <c r="F28">
        <v>5</v>
      </c>
      <c r="G28">
        <v>250</v>
      </c>
      <c r="H28">
        <v>500</v>
      </c>
    </row>
    <row r="29" spans="1:8" x14ac:dyDescent="0.2">
      <c r="A29">
        <v>7252023</v>
      </c>
      <c r="B29" t="s">
        <v>14</v>
      </c>
      <c r="C29" s="1" t="s">
        <v>15</v>
      </c>
      <c r="D29">
        <v>12</v>
      </c>
      <c r="E29" t="s">
        <v>12</v>
      </c>
      <c r="F29">
        <v>1</v>
      </c>
      <c r="G29">
        <v>1000</v>
      </c>
      <c r="H29">
        <v>20</v>
      </c>
    </row>
    <row r="30" spans="1:8" x14ac:dyDescent="0.2">
      <c r="A30">
        <v>7252023</v>
      </c>
      <c r="B30" t="s">
        <v>14</v>
      </c>
      <c r="C30" s="1" t="s">
        <v>15</v>
      </c>
      <c r="D30">
        <v>12</v>
      </c>
      <c r="E30" t="s">
        <v>12</v>
      </c>
      <c r="F30">
        <v>2</v>
      </c>
      <c r="G30">
        <v>1000</v>
      </c>
      <c r="H30">
        <v>50</v>
      </c>
    </row>
    <row r="31" spans="1:8" x14ac:dyDescent="0.2">
      <c r="A31">
        <v>7252023</v>
      </c>
      <c r="B31" t="s">
        <v>14</v>
      </c>
      <c r="C31" s="1" t="s">
        <v>15</v>
      </c>
      <c r="D31">
        <v>12</v>
      </c>
      <c r="E31" t="s">
        <v>12</v>
      </c>
      <c r="F31">
        <v>3</v>
      </c>
      <c r="G31">
        <v>1000</v>
      </c>
      <c r="H31">
        <v>100</v>
      </c>
    </row>
    <row r="32" spans="1:8" x14ac:dyDescent="0.2">
      <c r="A32">
        <v>7252023</v>
      </c>
      <c r="B32" t="s">
        <v>14</v>
      </c>
      <c r="C32" s="1" t="s">
        <v>15</v>
      </c>
      <c r="D32">
        <v>12</v>
      </c>
      <c r="E32" t="s">
        <v>12</v>
      </c>
      <c r="F32">
        <v>4</v>
      </c>
      <c r="G32">
        <v>1000</v>
      </c>
      <c r="H32">
        <v>200</v>
      </c>
    </row>
    <row r="33" spans="1:8" x14ac:dyDescent="0.2">
      <c r="A33">
        <v>7252023</v>
      </c>
      <c r="B33" t="s">
        <v>14</v>
      </c>
      <c r="C33" s="1" t="s">
        <v>15</v>
      </c>
      <c r="D33">
        <v>12</v>
      </c>
      <c r="E33" t="s">
        <v>12</v>
      </c>
      <c r="F33">
        <v>5</v>
      </c>
      <c r="G33">
        <v>1000</v>
      </c>
      <c r="H33">
        <v>500</v>
      </c>
    </row>
    <row r="34" spans="1:8" x14ac:dyDescent="0.2">
      <c r="A34">
        <v>7272023</v>
      </c>
      <c r="B34" t="s">
        <v>16</v>
      </c>
      <c r="C34" s="1" t="s">
        <v>17</v>
      </c>
      <c r="D34">
        <v>3</v>
      </c>
      <c r="E34" t="s">
        <v>11</v>
      </c>
      <c r="F34">
        <v>1</v>
      </c>
      <c r="G34">
        <v>1000</v>
      </c>
      <c r="H34">
        <v>500</v>
      </c>
    </row>
    <row r="35" spans="1:8" x14ac:dyDescent="0.2">
      <c r="A35">
        <v>7272023</v>
      </c>
      <c r="B35" t="s">
        <v>16</v>
      </c>
      <c r="C35" s="1" t="s">
        <v>17</v>
      </c>
      <c r="D35">
        <v>3</v>
      </c>
      <c r="E35" t="s">
        <v>11</v>
      </c>
      <c r="F35">
        <v>2</v>
      </c>
      <c r="G35">
        <v>1000</v>
      </c>
      <c r="H35">
        <v>500</v>
      </c>
    </row>
    <row r="36" spans="1:8" x14ac:dyDescent="0.2">
      <c r="A36">
        <v>7272023</v>
      </c>
      <c r="B36" t="s">
        <v>16</v>
      </c>
      <c r="C36" s="1" t="s">
        <v>17</v>
      </c>
      <c r="D36">
        <v>3</v>
      </c>
      <c r="E36" t="s">
        <v>11</v>
      </c>
      <c r="F36">
        <v>3</v>
      </c>
      <c r="G36">
        <v>1000</v>
      </c>
      <c r="H36">
        <v>500</v>
      </c>
    </row>
    <row r="37" spans="1:8" x14ac:dyDescent="0.2">
      <c r="A37">
        <v>7272023</v>
      </c>
      <c r="B37" t="s">
        <v>16</v>
      </c>
      <c r="C37" s="1" t="s">
        <v>17</v>
      </c>
      <c r="D37">
        <v>3</v>
      </c>
      <c r="E37" t="s">
        <v>11</v>
      </c>
      <c r="F37">
        <v>4</v>
      </c>
      <c r="G37">
        <v>1000</v>
      </c>
      <c r="H37">
        <v>500</v>
      </c>
    </row>
    <row r="38" spans="1:8" x14ac:dyDescent="0.2">
      <c r="A38">
        <v>7272023</v>
      </c>
      <c r="B38" t="s">
        <v>16</v>
      </c>
      <c r="C38" s="1" t="s">
        <v>17</v>
      </c>
      <c r="D38">
        <v>3</v>
      </c>
      <c r="E38" t="s">
        <v>11</v>
      </c>
      <c r="F38">
        <v>5</v>
      </c>
      <c r="G38">
        <v>1000</v>
      </c>
      <c r="H38">
        <v>500</v>
      </c>
    </row>
    <row r="39" spans="1:8" x14ac:dyDescent="0.2">
      <c r="A39">
        <v>7282023</v>
      </c>
      <c r="B39" t="s">
        <v>16</v>
      </c>
      <c r="C39" s="1" t="s">
        <v>17</v>
      </c>
      <c r="D39">
        <v>6.7</v>
      </c>
      <c r="E39" t="s">
        <v>12</v>
      </c>
      <c r="F39">
        <v>1</v>
      </c>
      <c r="G39">
        <v>10</v>
      </c>
      <c r="H39">
        <v>100</v>
      </c>
    </row>
    <row r="40" spans="1:8" x14ac:dyDescent="0.2">
      <c r="A40">
        <v>7282023</v>
      </c>
      <c r="B40" t="s">
        <v>16</v>
      </c>
      <c r="C40" s="1" t="s">
        <v>17</v>
      </c>
      <c r="D40">
        <v>6.7</v>
      </c>
      <c r="E40" t="s">
        <v>12</v>
      </c>
      <c r="F40">
        <v>2</v>
      </c>
      <c r="G40">
        <v>10</v>
      </c>
      <c r="H40">
        <v>100</v>
      </c>
    </row>
    <row r="41" spans="1:8" x14ac:dyDescent="0.2">
      <c r="A41">
        <v>7282023</v>
      </c>
      <c r="B41" t="s">
        <v>16</v>
      </c>
      <c r="C41" s="1" t="s">
        <v>17</v>
      </c>
      <c r="D41">
        <v>6.7</v>
      </c>
      <c r="E41" t="s">
        <v>12</v>
      </c>
      <c r="F41">
        <v>3</v>
      </c>
      <c r="G41">
        <v>10</v>
      </c>
      <c r="H41">
        <v>100</v>
      </c>
    </row>
    <row r="42" spans="1:8" x14ac:dyDescent="0.2">
      <c r="A42">
        <v>7282023</v>
      </c>
      <c r="B42" t="s">
        <v>16</v>
      </c>
      <c r="C42" s="1" t="s">
        <v>17</v>
      </c>
      <c r="D42">
        <v>6.7</v>
      </c>
      <c r="E42" t="s">
        <v>12</v>
      </c>
      <c r="F42">
        <v>4</v>
      </c>
      <c r="G42">
        <v>10</v>
      </c>
      <c r="H42">
        <v>100</v>
      </c>
    </row>
    <row r="43" spans="1:8" x14ac:dyDescent="0.2">
      <c r="A43">
        <v>7282023</v>
      </c>
      <c r="B43" t="s">
        <v>16</v>
      </c>
      <c r="C43" s="1" t="s">
        <v>17</v>
      </c>
      <c r="D43">
        <v>6.7</v>
      </c>
      <c r="E43" t="s">
        <v>12</v>
      </c>
      <c r="F43">
        <v>5</v>
      </c>
      <c r="G43">
        <v>10</v>
      </c>
      <c r="H43">
        <v>100</v>
      </c>
    </row>
    <row r="44" spans="1:8" x14ac:dyDescent="0.2">
      <c r="A44">
        <v>7282023</v>
      </c>
      <c r="B44" t="s">
        <v>16</v>
      </c>
      <c r="C44" s="1" t="s">
        <v>17</v>
      </c>
      <c r="D44">
        <v>7.5</v>
      </c>
      <c r="E44" t="s">
        <v>13</v>
      </c>
      <c r="F44">
        <v>1</v>
      </c>
      <c r="G44">
        <v>50</v>
      </c>
      <c r="H44">
        <v>100</v>
      </c>
    </row>
    <row r="45" spans="1:8" x14ac:dyDescent="0.2">
      <c r="A45">
        <v>7282023</v>
      </c>
      <c r="B45" t="s">
        <v>16</v>
      </c>
      <c r="C45" s="1" t="s">
        <v>17</v>
      </c>
      <c r="D45">
        <v>7.5</v>
      </c>
      <c r="E45" t="s">
        <v>13</v>
      </c>
      <c r="F45">
        <v>2</v>
      </c>
      <c r="G45">
        <v>50</v>
      </c>
      <c r="H45">
        <v>100</v>
      </c>
    </row>
    <row r="46" spans="1:8" x14ac:dyDescent="0.2">
      <c r="A46">
        <v>7282023</v>
      </c>
      <c r="B46" t="s">
        <v>16</v>
      </c>
      <c r="C46" s="1" t="s">
        <v>17</v>
      </c>
      <c r="D46">
        <v>7.5</v>
      </c>
      <c r="E46" t="s">
        <v>13</v>
      </c>
      <c r="F46">
        <v>3</v>
      </c>
      <c r="G46">
        <v>50</v>
      </c>
      <c r="H46">
        <v>100</v>
      </c>
    </row>
    <row r="47" spans="1:8" x14ac:dyDescent="0.2">
      <c r="A47">
        <v>7282023</v>
      </c>
      <c r="B47" t="s">
        <v>16</v>
      </c>
      <c r="C47" s="1" t="s">
        <v>17</v>
      </c>
      <c r="D47">
        <v>7.5</v>
      </c>
      <c r="E47" t="s">
        <v>13</v>
      </c>
      <c r="F47">
        <v>4</v>
      </c>
      <c r="G47">
        <v>50</v>
      </c>
      <c r="H47">
        <v>100</v>
      </c>
    </row>
    <row r="48" spans="1:8" x14ac:dyDescent="0.2">
      <c r="A48">
        <v>7282023</v>
      </c>
      <c r="B48" t="s">
        <v>16</v>
      </c>
      <c r="C48" s="1" t="s">
        <v>17</v>
      </c>
      <c r="D48">
        <v>7.5</v>
      </c>
      <c r="E48" t="s">
        <v>13</v>
      </c>
      <c r="F48">
        <v>5</v>
      </c>
      <c r="G48">
        <v>50</v>
      </c>
      <c r="H4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5C9D-3DD6-424E-ABE0-30C2DF7619FC}">
  <dimension ref="A1:K101"/>
  <sheetViews>
    <sheetView tabSelected="1" workbookViewId="0">
      <selection activeCell="G8" sqref="G8"/>
    </sheetView>
  </sheetViews>
  <sheetFormatPr baseColWidth="10" defaultColWidth="11" defaultRowHeight="16" x14ac:dyDescent="0.2"/>
  <cols>
    <col min="3" max="3" width="16.5" bestFit="1" customWidth="1"/>
    <col min="5" max="5" width="25.33203125" bestFit="1" customWidth="1"/>
  </cols>
  <sheetData>
    <row r="1" spans="1:11" x14ac:dyDescent="0.2">
      <c r="A1" t="s">
        <v>176</v>
      </c>
    </row>
    <row r="2" spans="1:11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</row>
    <row r="3" spans="1:11" x14ac:dyDescent="0.2">
      <c r="A3">
        <v>0</v>
      </c>
      <c r="B3" t="s">
        <v>14</v>
      </c>
      <c r="C3">
        <v>19.3</v>
      </c>
      <c r="D3">
        <v>83.6</v>
      </c>
      <c r="E3">
        <v>1653</v>
      </c>
      <c r="F3">
        <v>8.49</v>
      </c>
      <c r="G3">
        <v>-0.9</v>
      </c>
      <c r="H3">
        <v>1124</v>
      </c>
      <c r="I3">
        <v>2437</v>
      </c>
      <c r="J3">
        <v>1313</v>
      </c>
      <c r="K3">
        <v>46.122281493639719</v>
      </c>
    </row>
    <row r="4" spans="1:11" x14ac:dyDescent="0.2">
      <c r="A4">
        <v>1</v>
      </c>
      <c r="B4" t="s">
        <v>14</v>
      </c>
      <c r="C4">
        <v>19.3</v>
      </c>
      <c r="D4">
        <v>83.6</v>
      </c>
      <c r="E4">
        <v>1652</v>
      </c>
      <c r="F4">
        <v>8.73</v>
      </c>
      <c r="G4">
        <v>-0.9</v>
      </c>
      <c r="H4">
        <v>557</v>
      </c>
      <c r="I4">
        <v>2437</v>
      </c>
      <c r="J4">
        <v>1880</v>
      </c>
      <c r="K4">
        <v>22.855970455478047</v>
      </c>
    </row>
    <row r="5" spans="1:11" x14ac:dyDescent="0.2">
      <c r="A5">
        <v>2</v>
      </c>
      <c r="B5" t="s">
        <v>14</v>
      </c>
      <c r="C5">
        <v>19.2</v>
      </c>
      <c r="D5">
        <v>83.9</v>
      </c>
      <c r="E5">
        <v>1651</v>
      </c>
      <c r="F5">
        <v>8.7200000000000006</v>
      </c>
      <c r="G5">
        <v>-0.9</v>
      </c>
      <c r="H5">
        <v>481</v>
      </c>
      <c r="I5">
        <v>2437</v>
      </c>
      <c r="J5">
        <v>1956</v>
      </c>
      <c r="K5">
        <v>19.737382027082479</v>
      </c>
    </row>
    <row r="6" spans="1:11" x14ac:dyDescent="0.2">
      <c r="A6">
        <v>3</v>
      </c>
      <c r="B6" t="s">
        <v>14</v>
      </c>
      <c r="C6">
        <v>19.100000000000001</v>
      </c>
      <c r="D6">
        <v>81.3</v>
      </c>
      <c r="E6">
        <v>1651</v>
      </c>
      <c r="F6">
        <v>8.7200000000000006</v>
      </c>
      <c r="G6">
        <v>-0.9</v>
      </c>
      <c r="H6">
        <v>261</v>
      </c>
      <c r="I6">
        <v>2437</v>
      </c>
      <c r="J6">
        <v>2176</v>
      </c>
      <c r="K6">
        <v>10.709889208042675</v>
      </c>
    </row>
    <row r="7" spans="1:11" x14ac:dyDescent="0.2">
      <c r="A7">
        <v>3.75</v>
      </c>
      <c r="B7" t="s">
        <v>14</v>
      </c>
      <c r="C7">
        <v>18.899999999999999</v>
      </c>
      <c r="D7">
        <v>80</v>
      </c>
      <c r="E7">
        <v>1652</v>
      </c>
      <c r="F7" t="s">
        <v>29</v>
      </c>
      <c r="G7">
        <v>-0.9</v>
      </c>
      <c r="H7" t="s">
        <v>29</v>
      </c>
      <c r="I7">
        <v>2437</v>
      </c>
      <c r="J7" t="e">
        <v>#VALUE!</v>
      </c>
      <c r="K7" t="e">
        <v>#VALUE!</v>
      </c>
    </row>
    <row r="8" spans="1:11" x14ac:dyDescent="0.2">
      <c r="A8">
        <v>4</v>
      </c>
      <c r="B8" t="s">
        <v>14</v>
      </c>
      <c r="C8">
        <v>18.2</v>
      </c>
      <c r="D8">
        <v>83.4</v>
      </c>
      <c r="E8">
        <v>1698</v>
      </c>
      <c r="F8">
        <v>8.57</v>
      </c>
      <c r="G8">
        <v>-0.7</v>
      </c>
      <c r="H8">
        <v>194</v>
      </c>
      <c r="I8">
        <v>2437</v>
      </c>
      <c r="J8">
        <v>2243</v>
      </c>
      <c r="K8">
        <v>7.9606073040623713</v>
      </c>
    </row>
    <row r="9" spans="1:11" x14ac:dyDescent="0.2">
      <c r="A9">
        <v>5</v>
      </c>
      <c r="B9" t="s">
        <v>14</v>
      </c>
      <c r="C9">
        <v>13.2</v>
      </c>
      <c r="D9">
        <v>135.80000000000001</v>
      </c>
      <c r="E9">
        <v>1897</v>
      </c>
      <c r="F9">
        <v>8.59</v>
      </c>
      <c r="G9">
        <v>0.5</v>
      </c>
      <c r="H9">
        <v>156</v>
      </c>
      <c r="I9">
        <v>2437</v>
      </c>
      <c r="J9">
        <v>2281</v>
      </c>
      <c r="K9">
        <v>6.4013130898645878</v>
      </c>
    </row>
    <row r="10" spans="1:11" x14ac:dyDescent="0.2">
      <c r="A10">
        <v>6</v>
      </c>
      <c r="B10" t="s">
        <v>14</v>
      </c>
      <c r="C10">
        <v>9.3000000000000007</v>
      </c>
      <c r="D10">
        <v>98.8</v>
      </c>
      <c r="E10">
        <v>1914</v>
      </c>
      <c r="F10">
        <v>8.65</v>
      </c>
      <c r="G10">
        <v>-0.4</v>
      </c>
      <c r="H10">
        <v>95</v>
      </c>
      <c r="I10">
        <v>2437</v>
      </c>
      <c r="J10">
        <v>2342</v>
      </c>
      <c r="K10">
        <v>3.8982355354944604</v>
      </c>
    </row>
    <row r="11" spans="1:11" x14ac:dyDescent="0.2">
      <c r="A11">
        <v>7</v>
      </c>
      <c r="B11" t="s">
        <v>14</v>
      </c>
      <c r="C11">
        <v>6.8</v>
      </c>
      <c r="D11">
        <v>72.400000000000006</v>
      </c>
      <c r="E11">
        <v>1923</v>
      </c>
      <c r="F11">
        <v>8.5500000000000007</v>
      </c>
      <c r="G11">
        <v>-0.5</v>
      </c>
      <c r="H11">
        <v>44</v>
      </c>
      <c r="I11">
        <v>2437</v>
      </c>
      <c r="J11">
        <v>2393</v>
      </c>
      <c r="K11">
        <v>1.8054985638079606</v>
      </c>
    </row>
    <row r="12" spans="1:11" x14ac:dyDescent="0.2">
      <c r="A12">
        <v>8</v>
      </c>
      <c r="B12" t="s">
        <v>14</v>
      </c>
      <c r="C12">
        <v>5.0999999999999996</v>
      </c>
      <c r="D12">
        <v>61.3</v>
      </c>
      <c r="E12">
        <v>1936</v>
      </c>
      <c r="F12">
        <v>8.5</v>
      </c>
      <c r="G12">
        <v>-0.5</v>
      </c>
      <c r="H12">
        <v>42</v>
      </c>
      <c r="I12">
        <v>2437</v>
      </c>
      <c r="J12">
        <v>2395</v>
      </c>
      <c r="K12">
        <v>1.7234304472712352</v>
      </c>
    </row>
    <row r="13" spans="1:11" x14ac:dyDescent="0.2">
      <c r="A13">
        <v>9</v>
      </c>
      <c r="B13" t="s">
        <v>14</v>
      </c>
      <c r="C13">
        <v>3.7</v>
      </c>
      <c r="D13">
        <v>45.1</v>
      </c>
      <c r="E13">
        <v>1946</v>
      </c>
      <c r="F13">
        <v>8.42</v>
      </c>
      <c r="G13">
        <v>-0.5</v>
      </c>
      <c r="H13">
        <v>32</v>
      </c>
      <c r="I13">
        <v>2437</v>
      </c>
      <c r="J13">
        <v>2405</v>
      </c>
      <c r="K13">
        <v>1.3130898645876077</v>
      </c>
    </row>
    <row r="14" spans="1:11" x14ac:dyDescent="0.2">
      <c r="A14">
        <v>10</v>
      </c>
      <c r="B14" t="s">
        <v>14</v>
      </c>
      <c r="C14">
        <v>2.9</v>
      </c>
      <c r="D14">
        <v>11.6</v>
      </c>
      <c r="E14">
        <v>1950</v>
      </c>
      <c r="F14">
        <v>8.36</v>
      </c>
      <c r="G14">
        <v>-0.5</v>
      </c>
      <c r="H14">
        <v>15</v>
      </c>
      <c r="I14">
        <v>2437</v>
      </c>
      <c r="J14">
        <v>2422</v>
      </c>
      <c r="K14">
        <v>0.61551087402544113</v>
      </c>
    </row>
    <row r="15" spans="1:11" x14ac:dyDescent="0.2">
      <c r="A15">
        <v>10.5</v>
      </c>
      <c r="B15" t="s">
        <v>14</v>
      </c>
      <c r="C15">
        <v>3</v>
      </c>
      <c r="D15">
        <v>4.0999999999999996</v>
      </c>
      <c r="E15">
        <v>1957</v>
      </c>
      <c r="F15">
        <v>8.16</v>
      </c>
      <c r="G15">
        <v>-0.3</v>
      </c>
      <c r="H15" t="s">
        <v>29</v>
      </c>
      <c r="I15">
        <v>2437</v>
      </c>
      <c r="J15" t="e">
        <v>#VALUE!</v>
      </c>
      <c r="K15" t="e">
        <v>#VALUE!</v>
      </c>
    </row>
    <row r="16" spans="1:11" x14ac:dyDescent="0.2">
      <c r="A16">
        <v>10.75</v>
      </c>
      <c r="B16" t="s">
        <v>14</v>
      </c>
      <c r="C16">
        <v>2.7</v>
      </c>
      <c r="D16">
        <v>3</v>
      </c>
      <c r="E16">
        <v>1956</v>
      </c>
      <c r="F16">
        <v>8.15</v>
      </c>
      <c r="G16">
        <v>-0.3</v>
      </c>
      <c r="H16" t="s">
        <v>29</v>
      </c>
      <c r="I16">
        <v>2437</v>
      </c>
      <c r="J16" t="e">
        <v>#VALUE!</v>
      </c>
      <c r="K16" t="e">
        <v>#VALUE!</v>
      </c>
    </row>
    <row r="17" spans="1:11" x14ac:dyDescent="0.2">
      <c r="A17">
        <v>11</v>
      </c>
      <c r="B17" t="s">
        <v>14</v>
      </c>
      <c r="C17">
        <v>2.5</v>
      </c>
      <c r="D17">
        <v>2.4</v>
      </c>
      <c r="E17">
        <v>1959</v>
      </c>
      <c r="F17">
        <v>8.14</v>
      </c>
      <c r="G17">
        <v>-0.2</v>
      </c>
      <c r="H17">
        <v>8</v>
      </c>
      <c r="I17">
        <v>2437</v>
      </c>
      <c r="J17">
        <v>2429</v>
      </c>
      <c r="K17">
        <v>0.32827246614690192</v>
      </c>
    </row>
    <row r="18" spans="1:11" x14ac:dyDescent="0.2">
      <c r="A18">
        <v>11.25</v>
      </c>
      <c r="B18" t="s">
        <v>14</v>
      </c>
      <c r="C18">
        <v>2.4</v>
      </c>
      <c r="D18">
        <v>2.2000000000000002</v>
      </c>
      <c r="E18">
        <v>1961</v>
      </c>
      <c r="F18" t="s">
        <v>29</v>
      </c>
      <c r="G18">
        <v>0.2</v>
      </c>
      <c r="H18" t="s">
        <v>29</v>
      </c>
      <c r="I18">
        <v>2437</v>
      </c>
      <c r="J18" t="e">
        <v>#VALUE!</v>
      </c>
      <c r="K18" t="e">
        <v>#VALUE!</v>
      </c>
    </row>
    <row r="19" spans="1:11" x14ac:dyDescent="0.2">
      <c r="A19">
        <v>11.5</v>
      </c>
      <c r="B19" t="s">
        <v>14</v>
      </c>
      <c r="C19">
        <v>2.2000000000000002</v>
      </c>
      <c r="D19">
        <v>1.7</v>
      </c>
      <c r="E19">
        <v>1963</v>
      </c>
      <c r="F19">
        <v>8.1199999999999992</v>
      </c>
      <c r="G19">
        <v>0.2</v>
      </c>
      <c r="H19" t="s">
        <v>29</v>
      </c>
      <c r="I19">
        <v>2437</v>
      </c>
      <c r="J19" t="e">
        <v>#VALUE!</v>
      </c>
      <c r="K19" t="e">
        <v>#VALUE!</v>
      </c>
    </row>
    <row r="20" spans="1:11" x14ac:dyDescent="0.2">
      <c r="A20">
        <v>11.75</v>
      </c>
      <c r="B20" t="s">
        <v>14</v>
      </c>
      <c r="C20">
        <v>2.1</v>
      </c>
      <c r="D20">
        <v>1.5</v>
      </c>
      <c r="E20">
        <v>1964</v>
      </c>
      <c r="F20">
        <v>8.1300000000000008</v>
      </c>
      <c r="G20">
        <v>-0.2</v>
      </c>
      <c r="H20" t="s">
        <v>29</v>
      </c>
      <c r="I20">
        <v>2437</v>
      </c>
      <c r="J20" t="e">
        <v>#VALUE!</v>
      </c>
      <c r="K20" t="e">
        <v>#VALUE!</v>
      </c>
    </row>
    <row r="21" spans="1:11" x14ac:dyDescent="0.2">
      <c r="A21">
        <v>12</v>
      </c>
      <c r="B21" t="s">
        <v>14</v>
      </c>
      <c r="C21">
        <v>1.9</v>
      </c>
      <c r="D21">
        <v>1.4</v>
      </c>
      <c r="E21">
        <v>1970</v>
      </c>
      <c r="F21">
        <v>8.1199999999999992</v>
      </c>
      <c r="G21">
        <v>-0.1</v>
      </c>
      <c r="H21">
        <v>4</v>
      </c>
      <c r="I21">
        <v>2437</v>
      </c>
      <c r="J21">
        <v>2433</v>
      </c>
      <c r="K21">
        <v>0.16413623307345096</v>
      </c>
    </row>
    <row r="22" spans="1:11" x14ac:dyDescent="0.2">
      <c r="A22">
        <v>12.25</v>
      </c>
      <c r="B22" t="s">
        <v>14</v>
      </c>
      <c r="C22">
        <v>1.8</v>
      </c>
      <c r="D22">
        <v>1.4</v>
      </c>
      <c r="E22">
        <v>1969</v>
      </c>
      <c r="F22" t="s">
        <v>29</v>
      </c>
      <c r="G22">
        <v>0.6</v>
      </c>
      <c r="H22" t="s">
        <v>29</v>
      </c>
      <c r="I22">
        <v>2437</v>
      </c>
      <c r="J22" t="e">
        <v>#VALUE!</v>
      </c>
      <c r="K22" t="e">
        <v>#VALUE!</v>
      </c>
    </row>
    <row r="23" spans="1:11" x14ac:dyDescent="0.2">
      <c r="A23">
        <v>12.5</v>
      </c>
      <c r="B23" t="s">
        <v>14</v>
      </c>
      <c r="C23">
        <v>1.6</v>
      </c>
      <c r="D23">
        <v>1.3</v>
      </c>
      <c r="E23">
        <v>1973</v>
      </c>
      <c r="F23" t="s">
        <v>29</v>
      </c>
      <c r="G23">
        <v>1.7</v>
      </c>
      <c r="H23" t="s">
        <v>29</v>
      </c>
      <c r="I23">
        <v>2437</v>
      </c>
      <c r="J23" t="e">
        <v>#VALUE!</v>
      </c>
      <c r="K23" t="e">
        <v>#VALUE!</v>
      </c>
    </row>
    <row r="24" spans="1:11" x14ac:dyDescent="0.2">
      <c r="A24">
        <v>13</v>
      </c>
      <c r="B24" t="s">
        <v>14</v>
      </c>
      <c r="C24">
        <v>1.3</v>
      </c>
      <c r="D24">
        <v>1.3</v>
      </c>
      <c r="E24">
        <v>1979</v>
      </c>
      <c r="F24">
        <v>8.09</v>
      </c>
      <c r="G24">
        <v>5.3</v>
      </c>
      <c r="H24">
        <v>0.86</v>
      </c>
      <c r="I24">
        <v>2437</v>
      </c>
      <c r="J24">
        <v>2436.14</v>
      </c>
      <c r="K24">
        <v>3.5289290110791953E-2</v>
      </c>
    </row>
    <row r="25" spans="1:11" x14ac:dyDescent="0.2">
      <c r="A25">
        <v>13</v>
      </c>
      <c r="B25" t="s">
        <v>14</v>
      </c>
      <c r="C25">
        <v>1.3</v>
      </c>
      <c r="D25">
        <v>1.9</v>
      </c>
      <c r="E25">
        <v>1975</v>
      </c>
      <c r="F25" t="s">
        <v>29</v>
      </c>
      <c r="G25">
        <v>4.3</v>
      </c>
      <c r="H25" t="s">
        <v>29</v>
      </c>
      <c r="I25">
        <v>2437</v>
      </c>
      <c r="J25" t="e">
        <v>#VALUE!</v>
      </c>
      <c r="K25" t="e">
        <v>#VALUE!</v>
      </c>
    </row>
    <row r="26" spans="1:11" x14ac:dyDescent="0.2">
      <c r="A26">
        <v>13.5</v>
      </c>
      <c r="B26" t="s">
        <v>14</v>
      </c>
      <c r="C26">
        <v>1.1000000000000001</v>
      </c>
      <c r="D26">
        <v>1.5</v>
      </c>
      <c r="E26">
        <v>1980</v>
      </c>
      <c r="F26" t="s">
        <v>29</v>
      </c>
      <c r="G26">
        <v>7.1</v>
      </c>
      <c r="H26" t="s">
        <v>29</v>
      </c>
      <c r="I26">
        <v>2437</v>
      </c>
      <c r="J26" t="e">
        <v>#VALUE!</v>
      </c>
      <c r="K26" t="e">
        <v>#VALUE!</v>
      </c>
    </row>
    <row r="27" spans="1:11" x14ac:dyDescent="0.2">
      <c r="A27">
        <v>13.6</v>
      </c>
      <c r="B27" t="s">
        <v>14</v>
      </c>
      <c r="C27">
        <v>1.1000000000000001</v>
      </c>
      <c r="D27">
        <v>1.5</v>
      </c>
      <c r="E27">
        <v>1984</v>
      </c>
      <c r="F27" t="s">
        <v>29</v>
      </c>
      <c r="G27">
        <v>7.6</v>
      </c>
      <c r="H27" t="s">
        <v>29</v>
      </c>
      <c r="I27">
        <v>2437</v>
      </c>
      <c r="J27" t="e">
        <v>#VALUE!</v>
      </c>
      <c r="K27" t="e">
        <v>#VALUE!</v>
      </c>
    </row>
    <row r="28" spans="1:11" x14ac:dyDescent="0.2">
      <c r="A28">
        <v>13.7</v>
      </c>
      <c r="B28" t="s">
        <v>14</v>
      </c>
      <c r="C28">
        <v>1</v>
      </c>
      <c r="D28">
        <v>1.5</v>
      </c>
      <c r="E28">
        <v>1986</v>
      </c>
      <c r="F28" t="s">
        <v>29</v>
      </c>
      <c r="G28">
        <v>8.8000000000000007</v>
      </c>
      <c r="H28" t="s">
        <v>29</v>
      </c>
      <c r="I28">
        <v>2437</v>
      </c>
      <c r="J28" t="e">
        <v>#VALUE!</v>
      </c>
      <c r="K28" t="e">
        <v>#VALUE!</v>
      </c>
    </row>
    <row r="29" spans="1:11" x14ac:dyDescent="0.2">
      <c r="A29">
        <v>13.8</v>
      </c>
      <c r="B29" t="s">
        <v>14</v>
      </c>
      <c r="C29">
        <v>1</v>
      </c>
      <c r="D29">
        <v>1.5</v>
      </c>
      <c r="E29">
        <v>1987</v>
      </c>
      <c r="F29" t="s">
        <v>29</v>
      </c>
      <c r="G29">
        <v>8.6999999999999993</v>
      </c>
      <c r="H29" t="s">
        <v>29</v>
      </c>
      <c r="I29">
        <v>2437</v>
      </c>
      <c r="J29" t="e">
        <v>#VALUE!</v>
      </c>
      <c r="K29" t="e">
        <v>#VALUE!</v>
      </c>
    </row>
    <row r="30" spans="1:11" x14ac:dyDescent="0.2">
      <c r="A30">
        <v>13.9</v>
      </c>
      <c r="B30" t="s">
        <v>14</v>
      </c>
      <c r="C30">
        <v>1</v>
      </c>
      <c r="D30">
        <v>1.4</v>
      </c>
      <c r="E30">
        <v>1987</v>
      </c>
      <c r="F30" t="s">
        <v>29</v>
      </c>
      <c r="G30">
        <v>8.9</v>
      </c>
      <c r="H30" t="s">
        <v>29</v>
      </c>
      <c r="I30">
        <v>2437</v>
      </c>
      <c r="J30" t="e">
        <v>#VALUE!</v>
      </c>
      <c r="K30" t="e">
        <v>#VALUE!</v>
      </c>
    </row>
    <row r="31" spans="1:11" x14ac:dyDescent="0.2">
      <c r="A31">
        <v>14</v>
      </c>
      <c r="B31" t="s">
        <v>14</v>
      </c>
      <c r="C31">
        <v>0.9</v>
      </c>
      <c r="D31">
        <v>1.3</v>
      </c>
      <c r="E31">
        <v>1988</v>
      </c>
      <c r="F31">
        <v>7.98</v>
      </c>
      <c r="G31">
        <v>9.3000000000000007</v>
      </c>
      <c r="H31">
        <v>0.05</v>
      </c>
      <c r="I31">
        <v>2437</v>
      </c>
      <c r="J31">
        <v>2436.9499999999998</v>
      </c>
      <c r="K31">
        <v>2.051702913418137E-3</v>
      </c>
    </row>
    <row r="32" spans="1:11" x14ac:dyDescent="0.2">
      <c r="A32">
        <v>14</v>
      </c>
      <c r="B32" t="s">
        <v>14</v>
      </c>
      <c r="C32">
        <v>0.9</v>
      </c>
      <c r="D32">
        <v>1.4</v>
      </c>
      <c r="E32">
        <v>1988</v>
      </c>
      <c r="F32" t="s">
        <v>29</v>
      </c>
      <c r="G32">
        <v>8.4</v>
      </c>
      <c r="H32" t="s">
        <v>29</v>
      </c>
      <c r="I32">
        <v>2437</v>
      </c>
      <c r="J32" t="e">
        <v>#VALUE!</v>
      </c>
      <c r="K32" t="e">
        <v>#VALUE!</v>
      </c>
    </row>
    <row r="33" spans="1:11" x14ac:dyDescent="0.2">
      <c r="A33">
        <v>14.1</v>
      </c>
      <c r="B33" t="s">
        <v>14</v>
      </c>
      <c r="C33">
        <v>0.9</v>
      </c>
      <c r="D33">
        <v>1.4</v>
      </c>
      <c r="E33">
        <v>1991</v>
      </c>
      <c r="F33" t="s">
        <v>29</v>
      </c>
      <c r="G33">
        <v>7.8</v>
      </c>
      <c r="H33" t="s">
        <v>29</v>
      </c>
      <c r="I33">
        <v>2437</v>
      </c>
      <c r="J33" t="e">
        <v>#VALUE!</v>
      </c>
      <c r="K33" t="e">
        <v>#VALUE!</v>
      </c>
    </row>
    <row r="34" spans="1:11" x14ac:dyDescent="0.2">
      <c r="A34">
        <v>14.2</v>
      </c>
      <c r="B34" t="s">
        <v>14</v>
      </c>
      <c r="C34">
        <v>0.8</v>
      </c>
      <c r="D34">
        <v>1.4</v>
      </c>
      <c r="E34">
        <v>1994</v>
      </c>
      <c r="F34" t="s">
        <v>29</v>
      </c>
      <c r="G34">
        <v>7.4</v>
      </c>
      <c r="H34" t="s">
        <v>29</v>
      </c>
      <c r="I34">
        <v>2437</v>
      </c>
      <c r="J34" t="e">
        <v>#VALUE!</v>
      </c>
      <c r="K34" t="e">
        <v>#VALUE!</v>
      </c>
    </row>
    <row r="35" spans="1:11" x14ac:dyDescent="0.2">
      <c r="A35">
        <v>14.3</v>
      </c>
      <c r="B35" t="s">
        <v>14</v>
      </c>
      <c r="C35">
        <v>0.8</v>
      </c>
      <c r="D35">
        <v>1.4</v>
      </c>
      <c r="E35">
        <v>1993</v>
      </c>
      <c r="F35" t="s">
        <v>29</v>
      </c>
      <c r="G35">
        <v>7.3</v>
      </c>
      <c r="H35" t="s">
        <v>29</v>
      </c>
      <c r="I35">
        <v>2437</v>
      </c>
      <c r="J35" t="e">
        <v>#VALUE!</v>
      </c>
      <c r="K35" t="e">
        <v>#VALUE!</v>
      </c>
    </row>
    <row r="36" spans="1:11" x14ac:dyDescent="0.2">
      <c r="A36">
        <v>14.4</v>
      </c>
      <c r="B36" t="s">
        <v>14</v>
      </c>
      <c r="C36">
        <v>0.8</v>
      </c>
      <c r="D36">
        <v>1.4</v>
      </c>
      <c r="E36">
        <v>1993</v>
      </c>
      <c r="F36" t="s">
        <v>29</v>
      </c>
      <c r="G36">
        <v>7.2</v>
      </c>
      <c r="H36" t="s">
        <v>29</v>
      </c>
      <c r="I36">
        <v>2437</v>
      </c>
      <c r="J36" t="e">
        <v>#VALUE!</v>
      </c>
      <c r="K36" t="e">
        <v>#VALUE!</v>
      </c>
    </row>
    <row r="37" spans="1:11" x14ac:dyDescent="0.2">
      <c r="A37">
        <v>14.5</v>
      </c>
      <c r="B37" t="s">
        <v>14</v>
      </c>
      <c r="C37">
        <v>0.8</v>
      </c>
      <c r="D37">
        <v>1.4</v>
      </c>
      <c r="E37">
        <v>1994</v>
      </c>
      <c r="F37" t="s">
        <v>29</v>
      </c>
      <c r="G37">
        <v>6.9</v>
      </c>
      <c r="H37" t="s">
        <v>29</v>
      </c>
      <c r="I37">
        <v>2437</v>
      </c>
      <c r="J37" t="e">
        <v>#VALUE!</v>
      </c>
      <c r="K37" t="e">
        <v>#VALUE!</v>
      </c>
    </row>
    <row r="38" spans="1:11" x14ac:dyDescent="0.2">
      <c r="A38">
        <v>14.6</v>
      </c>
      <c r="B38" t="s">
        <v>14</v>
      </c>
      <c r="C38">
        <v>0.8</v>
      </c>
      <c r="D38">
        <v>1.4</v>
      </c>
      <c r="E38">
        <v>1997</v>
      </c>
      <c r="F38" t="s">
        <v>29</v>
      </c>
      <c r="G38">
        <v>6.6</v>
      </c>
      <c r="H38" t="s">
        <v>29</v>
      </c>
      <c r="I38">
        <v>2437</v>
      </c>
      <c r="J38" t="e">
        <v>#VALUE!</v>
      </c>
      <c r="K38" t="e">
        <v>#VALUE!</v>
      </c>
    </row>
    <row r="39" spans="1:11" x14ac:dyDescent="0.2">
      <c r="A39">
        <v>14.7</v>
      </c>
      <c r="B39" t="s">
        <v>14</v>
      </c>
      <c r="C39">
        <v>0.8</v>
      </c>
      <c r="D39">
        <v>1.4</v>
      </c>
      <c r="E39">
        <v>1999</v>
      </c>
      <c r="F39" t="s">
        <v>29</v>
      </c>
      <c r="G39">
        <v>6.8</v>
      </c>
      <c r="H39" t="s">
        <v>29</v>
      </c>
      <c r="I39">
        <v>2437</v>
      </c>
      <c r="J39" t="e">
        <v>#VALUE!</v>
      </c>
      <c r="K39" t="e">
        <v>#VALUE!</v>
      </c>
    </row>
    <row r="40" spans="1:11" x14ac:dyDescent="0.2">
      <c r="A40">
        <v>14.8</v>
      </c>
      <c r="B40" t="s">
        <v>14</v>
      </c>
      <c r="C40">
        <v>0.7</v>
      </c>
      <c r="D40">
        <v>1.3</v>
      </c>
      <c r="E40">
        <v>2000</v>
      </c>
      <c r="F40" t="s">
        <v>29</v>
      </c>
      <c r="G40">
        <v>6.6</v>
      </c>
      <c r="H40" t="s">
        <v>29</v>
      </c>
      <c r="I40">
        <v>2437</v>
      </c>
      <c r="J40" t="e">
        <v>#VALUE!</v>
      </c>
      <c r="K40" t="e">
        <v>#VALUE!</v>
      </c>
    </row>
    <row r="41" spans="1:11" x14ac:dyDescent="0.2">
      <c r="A41">
        <v>14.9</v>
      </c>
      <c r="B41" t="s">
        <v>14</v>
      </c>
      <c r="C41">
        <v>0.7</v>
      </c>
      <c r="D41">
        <v>1.3</v>
      </c>
      <c r="E41">
        <v>2001</v>
      </c>
      <c r="F41" t="s">
        <v>29</v>
      </c>
      <c r="G41">
        <v>6.6</v>
      </c>
      <c r="H41" t="s">
        <v>29</v>
      </c>
      <c r="I41">
        <v>2437</v>
      </c>
      <c r="J41" t="e">
        <v>#VALUE!</v>
      </c>
      <c r="K41" t="e">
        <v>#VALUE!</v>
      </c>
    </row>
    <row r="42" spans="1:11" x14ac:dyDescent="0.2">
      <c r="A42">
        <v>15</v>
      </c>
      <c r="B42" t="s">
        <v>14</v>
      </c>
      <c r="C42">
        <v>0.7</v>
      </c>
      <c r="D42">
        <v>1.3</v>
      </c>
      <c r="E42">
        <v>2002</v>
      </c>
      <c r="F42">
        <v>7.88</v>
      </c>
      <c r="G42">
        <v>6.4</v>
      </c>
      <c r="H42">
        <v>0</v>
      </c>
      <c r="I42">
        <v>2437</v>
      </c>
      <c r="J42">
        <v>2437</v>
      </c>
      <c r="K42">
        <v>0</v>
      </c>
    </row>
    <row r="43" spans="1:11" x14ac:dyDescent="0.2">
      <c r="A43">
        <v>15</v>
      </c>
      <c r="B43" t="s">
        <v>14</v>
      </c>
      <c r="C43">
        <v>0.7</v>
      </c>
      <c r="D43">
        <v>1.3</v>
      </c>
      <c r="E43">
        <v>2001</v>
      </c>
      <c r="F43" t="s">
        <v>29</v>
      </c>
      <c r="G43">
        <v>6.4</v>
      </c>
      <c r="H43" t="s">
        <v>29</v>
      </c>
      <c r="I43">
        <v>2437</v>
      </c>
      <c r="J43" t="e">
        <v>#VALUE!</v>
      </c>
      <c r="K43" t="e">
        <v>#VALUE!</v>
      </c>
    </row>
    <row r="44" spans="1:11" x14ac:dyDescent="0.2">
      <c r="A44">
        <v>15.5</v>
      </c>
      <c r="B44" t="s">
        <v>14</v>
      </c>
      <c r="C44">
        <v>0.7</v>
      </c>
      <c r="D44">
        <v>1.2</v>
      </c>
      <c r="E44">
        <v>2007</v>
      </c>
      <c r="G44">
        <v>6.6</v>
      </c>
      <c r="H44" t="s">
        <v>29</v>
      </c>
      <c r="I44">
        <v>2437</v>
      </c>
      <c r="J44" t="e">
        <v>#VALUE!</v>
      </c>
      <c r="K44" t="e">
        <v>#VALUE!</v>
      </c>
    </row>
    <row r="45" spans="1:11" x14ac:dyDescent="0.2">
      <c r="A45">
        <v>0</v>
      </c>
      <c r="B45" t="s">
        <v>9</v>
      </c>
      <c r="C45">
        <v>20.7</v>
      </c>
      <c r="D45">
        <v>102.2</v>
      </c>
      <c r="E45">
        <v>11298</v>
      </c>
      <c r="F45">
        <v>8.89</v>
      </c>
      <c r="G45">
        <v>-0.6</v>
      </c>
      <c r="H45">
        <v>1080</v>
      </c>
      <c r="I45">
        <v>2276</v>
      </c>
      <c r="J45">
        <v>1196</v>
      </c>
      <c r="K45">
        <v>47.451669595782079</v>
      </c>
    </row>
    <row r="46" spans="1:11" x14ac:dyDescent="0.2">
      <c r="A46">
        <v>1</v>
      </c>
      <c r="B46" t="s">
        <v>9</v>
      </c>
      <c r="C46">
        <v>20.6</v>
      </c>
      <c r="D46">
        <v>102.9</v>
      </c>
      <c r="E46">
        <v>11291</v>
      </c>
      <c r="F46">
        <v>8.99</v>
      </c>
      <c r="G46">
        <v>-0.5</v>
      </c>
      <c r="H46">
        <v>577.4</v>
      </c>
      <c r="I46">
        <v>2276</v>
      </c>
      <c r="J46">
        <v>1698.6</v>
      </c>
      <c r="K46">
        <v>25.369068541300528</v>
      </c>
    </row>
    <row r="47" spans="1:11" x14ac:dyDescent="0.2">
      <c r="A47">
        <v>2</v>
      </c>
      <c r="B47" t="s">
        <v>9</v>
      </c>
      <c r="C47">
        <v>20.6</v>
      </c>
      <c r="D47">
        <v>103.2</v>
      </c>
      <c r="E47">
        <v>11289</v>
      </c>
      <c r="F47">
        <v>9.02</v>
      </c>
      <c r="G47">
        <v>-0.5</v>
      </c>
      <c r="H47">
        <v>492.3</v>
      </c>
      <c r="I47">
        <v>2276</v>
      </c>
      <c r="J47">
        <v>1783.7</v>
      </c>
      <c r="K47">
        <v>21.630052724077327</v>
      </c>
    </row>
    <row r="48" spans="1:11" x14ac:dyDescent="0.2">
      <c r="A48">
        <v>3</v>
      </c>
      <c r="B48" t="s">
        <v>9</v>
      </c>
      <c r="C48">
        <v>20.5</v>
      </c>
      <c r="D48">
        <v>94.3</v>
      </c>
      <c r="E48">
        <v>11293</v>
      </c>
      <c r="F48">
        <v>9.0500000000000007</v>
      </c>
      <c r="G48">
        <v>-0.5</v>
      </c>
      <c r="H48">
        <v>352.6</v>
      </c>
      <c r="I48">
        <v>2276</v>
      </c>
      <c r="J48">
        <v>1923.4</v>
      </c>
      <c r="K48">
        <v>15.492091388400702</v>
      </c>
    </row>
    <row r="49" spans="1:11" x14ac:dyDescent="0.2">
      <c r="A49">
        <v>4</v>
      </c>
      <c r="B49" t="s">
        <v>9</v>
      </c>
      <c r="C49">
        <v>26.3</v>
      </c>
      <c r="D49">
        <v>248</v>
      </c>
      <c r="E49">
        <v>32903</v>
      </c>
      <c r="F49">
        <v>8.7100000000000009</v>
      </c>
      <c r="G49">
        <v>-0.4</v>
      </c>
      <c r="H49">
        <v>276.39999999999998</v>
      </c>
      <c r="I49">
        <v>2276</v>
      </c>
      <c r="J49">
        <v>1999.6</v>
      </c>
      <c r="K49">
        <v>12.144112478031634</v>
      </c>
    </row>
    <row r="50" spans="1:11" x14ac:dyDescent="0.2">
      <c r="A50">
        <v>5</v>
      </c>
      <c r="B50" t="s">
        <v>9</v>
      </c>
      <c r="C50">
        <v>25.9</v>
      </c>
      <c r="D50">
        <v>118.2</v>
      </c>
      <c r="E50">
        <v>45275</v>
      </c>
      <c r="F50">
        <v>8.4</v>
      </c>
      <c r="G50">
        <v>-0.5</v>
      </c>
      <c r="H50">
        <v>207.4</v>
      </c>
      <c r="I50">
        <v>2276</v>
      </c>
      <c r="J50">
        <v>2068.6</v>
      </c>
      <c r="K50">
        <v>9.1124780316344474</v>
      </c>
    </row>
    <row r="51" spans="1:11" x14ac:dyDescent="0.2">
      <c r="A51">
        <v>6</v>
      </c>
      <c r="B51" t="s">
        <v>9</v>
      </c>
      <c r="C51">
        <v>23.2</v>
      </c>
      <c r="D51">
        <v>39.700000000000003</v>
      </c>
      <c r="E51">
        <v>47115</v>
      </c>
      <c r="F51">
        <v>8.39</v>
      </c>
      <c r="G51">
        <v>-0.5</v>
      </c>
      <c r="H51">
        <v>157.4</v>
      </c>
      <c r="I51">
        <v>2276</v>
      </c>
      <c r="J51">
        <v>2118.6</v>
      </c>
      <c r="K51">
        <v>6.9156414762741658</v>
      </c>
    </row>
    <row r="52" spans="1:11" x14ac:dyDescent="0.2">
      <c r="A52">
        <v>6.5</v>
      </c>
      <c r="B52" t="s">
        <v>9</v>
      </c>
      <c r="C52">
        <v>22</v>
      </c>
      <c r="D52">
        <v>50.1</v>
      </c>
      <c r="E52">
        <v>49355</v>
      </c>
      <c r="F52" t="s">
        <v>29</v>
      </c>
      <c r="G52">
        <v>-0.5</v>
      </c>
      <c r="H52" t="s">
        <v>29</v>
      </c>
      <c r="I52">
        <v>2276</v>
      </c>
      <c r="J52" t="e">
        <v>#VALUE!</v>
      </c>
      <c r="K52" t="e">
        <v>#VALUE!</v>
      </c>
    </row>
    <row r="53" spans="1:11" x14ac:dyDescent="0.2">
      <c r="A53">
        <v>7</v>
      </c>
      <c r="B53" t="s">
        <v>9</v>
      </c>
      <c r="C53">
        <v>21.2</v>
      </c>
      <c r="D53">
        <v>38.1</v>
      </c>
      <c r="E53">
        <v>50328</v>
      </c>
      <c r="F53">
        <v>8.4</v>
      </c>
      <c r="G53">
        <v>-0.3</v>
      </c>
      <c r="H53">
        <v>104.7</v>
      </c>
      <c r="I53">
        <v>2276</v>
      </c>
      <c r="J53">
        <v>2171.3000000000002</v>
      </c>
      <c r="K53">
        <v>4.6001757469244282</v>
      </c>
    </row>
    <row r="54" spans="1:11" x14ac:dyDescent="0.2">
      <c r="A54">
        <v>7.25</v>
      </c>
      <c r="B54" t="s">
        <v>9</v>
      </c>
      <c r="C54">
        <v>20.7</v>
      </c>
      <c r="D54">
        <v>43.6</v>
      </c>
      <c r="E54">
        <v>50278</v>
      </c>
      <c r="F54" t="s">
        <v>29</v>
      </c>
      <c r="G54">
        <v>-0.4</v>
      </c>
      <c r="H54" t="s">
        <v>29</v>
      </c>
      <c r="I54">
        <v>2276</v>
      </c>
      <c r="J54" t="e">
        <v>#VALUE!</v>
      </c>
      <c r="K54" t="e">
        <v>#VALUE!</v>
      </c>
    </row>
    <row r="55" spans="1:11" x14ac:dyDescent="0.2">
      <c r="A55">
        <v>7.5</v>
      </c>
      <c r="B55" t="s">
        <v>9</v>
      </c>
      <c r="C55">
        <v>20.7</v>
      </c>
      <c r="D55">
        <v>31.4</v>
      </c>
      <c r="E55">
        <v>50338</v>
      </c>
      <c r="F55" t="s">
        <v>29</v>
      </c>
      <c r="G55">
        <v>-0.2</v>
      </c>
      <c r="H55" t="s">
        <v>29</v>
      </c>
      <c r="I55">
        <v>2276</v>
      </c>
      <c r="J55" t="e">
        <v>#VALUE!</v>
      </c>
      <c r="K55" t="e">
        <v>#VALUE!</v>
      </c>
    </row>
    <row r="56" spans="1:11" x14ac:dyDescent="0.2">
      <c r="A56">
        <v>7.75</v>
      </c>
      <c r="B56" t="s">
        <v>9</v>
      </c>
      <c r="C56">
        <v>20.3</v>
      </c>
      <c r="D56">
        <v>22.2</v>
      </c>
      <c r="E56">
        <v>50664</v>
      </c>
      <c r="G56">
        <v>-0.2</v>
      </c>
      <c r="H56" t="s">
        <v>29</v>
      </c>
      <c r="I56">
        <v>2276</v>
      </c>
      <c r="J56" t="e">
        <v>#VALUE!</v>
      </c>
      <c r="K56" t="e">
        <v>#VALUE!</v>
      </c>
    </row>
    <row r="57" spans="1:11" x14ac:dyDescent="0.2">
      <c r="A57">
        <v>8</v>
      </c>
      <c r="B57" t="s">
        <v>9</v>
      </c>
      <c r="C57">
        <v>20.100000000000001</v>
      </c>
      <c r="D57">
        <v>6.5</v>
      </c>
      <c r="E57">
        <v>50952</v>
      </c>
      <c r="F57">
        <v>8.44</v>
      </c>
      <c r="G57">
        <v>-0.1</v>
      </c>
      <c r="H57">
        <v>60.19</v>
      </c>
      <c r="I57">
        <v>2276</v>
      </c>
      <c r="J57">
        <v>2215.81</v>
      </c>
      <c r="K57">
        <v>2.6445518453427064</v>
      </c>
    </row>
    <row r="58" spans="1:11" x14ac:dyDescent="0.2">
      <c r="A58">
        <v>8.1</v>
      </c>
      <c r="B58" t="s">
        <v>9</v>
      </c>
      <c r="C58">
        <v>20</v>
      </c>
      <c r="D58">
        <v>5</v>
      </c>
      <c r="E58">
        <v>51187</v>
      </c>
      <c r="F58" t="s">
        <v>29</v>
      </c>
      <c r="G58">
        <v>-0.1</v>
      </c>
      <c r="H58" t="s">
        <v>29</v>
      </c>
      <c r="I58">
        <v>2276</v>
      </c>
      <c r="J58" t="e">
        <v>#VALUE!</v>
      </c>
      <c r="K58" t="e">
        <v>#VALUE!</v>
      </c>
    </row>
    <row r="59" spans="1:11" x14ac:dyDescent="0.2">
      <c r="A59">
        <v>8.1999999999999993</v>
      </c>
      <c r="B59" t="s">
        <v>9</v>
      </c>
      <c r="C59">
        <v>20</v>
      </c>
      <c r="D59">
        <v>4.7</v>
      </c>
      <c r="E59">
        <v>51357</v>
      </c>
      <c r="F59" t="s">
        <v>29</v>
      </c>
      <c r="G59">
        <v>-0.1</v>
      </c>
      <c r="H59" t="s">
        <v>29</v>
      </c>
      <c r="I59">
        <v>2276</v>
      </c>
      <c r="J59" t="e">
        <v>#VALUE!</v>
      </c>
      <c r="K59" t="e">
        <v>#VALUE!</v>
      </c>
    </row>
    <row r="60" spans="1:11" x14ac:dyDescent="0.2">
      <c r="A60">
        <v>8.3000000000000007</v>
      </c>
      <c r="B60" t="s">
        <v>9</v>
      </c>
      <c r="C60">
        <v>19.899999999999999</v>
      </c>
      <c r="D60">
        <v>2.7</v>
      </c>
      <c r="E60">
        <v>51474</v>
      </c>
      <c r="F60" t="s">
        <v>29</v>
      </c>
      <c r="G60">
        <v>0</v>
      </c>
      <c r="H60" t="s">
        <v>29</v>
      </c>
      <c r="I60">
        <v>2276</v>
      </c>
      <c r="J60" t="e">
        <v>#VALUE!</v>
      </c>
      <c r="K60" t="e">
        <v>#VALUE!</v>
      </c>
    </row>
    <row r="61" spans="1:11" x14ac:dyDescent="0.2">
      <c r="A61">
        <v>8.4</v>
      </c>
      <c r="B61" t="s">
        <v>9</v>
      </c>
      <c r="C61">
        <v>19.7</v>
      </c>
      <c r="D61">
        <v>2.4</v>
      </c>
      <c r="E61">
        <v>51557</v>
      </c>
      <c r="F61" t="s">
        <v>29</v>
      </c>
      <c r="G61">
        <v>0.1</v>
      </c>
      <c r="H61" t="s">
        <v>29</v>
      </c>
      <c r="I61">
        <v>2276</v>
      </c>
      <c r="J61" t="e">
        <v>#VALUE!</v>
      </c>
      <c r="K61" t="e">
        <v>#VALUE!</v>
      </c>
    </row>
    <row r="62" spans="1:11" x14ac:dyDescent="0.2">
      <c r="A62">
        <v>8.5</v>
      </c>
      <c r="B62" t="s">
        <v>9</v>
      </c>
      <c r="C62">
        <v>19.7</v>
      </c>
      <c r="D62">
        <v>2</v>
      </c>
      <c r="E62">
        <v>51563</v>
      </c>
      <c r="F62" t="s">
        <v>29</v>
      </c>
      <c r="G62">
        <v>0.4</v>
      </c>
      <c r="H62" t="s">
        <v>29</v>
      </c>
      <c r="I62">
        <v>2276</v>
      </c>
      <c r="J62" t="e">
        <v>#VALUE!</v>
      </c>
      <c r="K62" t="e">
        <v>#VALUE!</v>
      </c>
    </row>
    <row r="63" spans="1:11" x14ac:dyDescent="0.2">
      <c r="A63">
        <v>8.6</v>
      </c>
      <c r="B63" t="s">
        <v>9</v>
      </c>
      <c r="C63">
        <v>19.600000000000001</v>
      </c>
      <c r="D63">
        <v>2</v>
      </c>
      <c r="E63">
        <v>51885</v>
      </c>
      <c r="F63" t="s">
        <v>29</v>
      </c>
      <c r="G63">
        <v>67.5</v>
      </c>
      <c r="H63" t="s">
        <v>29</v>
      </c>
      <c r="I63">
        <v>2276</v>
      </c>
      <c r="J63" t="e">
        <v>#VALUE!</v>
      </c>
      <c r="K63" t="e">
        <v>#VALUE!</v>
      </c>
    </row>
    <row r="64" spans="1:11" x14ac:dyDescent="0.2">
      <c r="A64">
        <v>8.6999999999999993</v>
      </c>
      <c r="B64" t="s">
        <v>9</v>
      </c>
      <c r="C64">
        <v>19.2</v>
      </c>
      <c r="D64">
        <v>1.6</v>
      </c>
      <c r="E64">
        <v>51943</v>
      </c>
      <c r="F64" t="s">
        <v>29</v>
      </c>
      <c r="G64">
        <v>205</v>
      </c>
      <c r="H64" t="s">
        <v>29</v>
      </c>
      <c r="I64">
        <v>2276</v>
      </c>
      <c r="J64" t="e">
        <v>#VALUE!</v>
      </c>
      <c r="K64" t="e">
        <v>#VALUE!</v>
      </c>
    </row>
    <row r="65" spans="1:11" x14ac:dyDescent="0.2">
      <c r="A65">
        <v>8.8000000000000007</v>
      </c>
      <c r="B65" t="s">
        <v>9</v>
      </c>
      <c r="C65">
        <v>18.8</v>
      </c>
      <c r="D65">
        <v>1.5</v>
      </c>
      <c r="E65">
        <v>51833</v>
      </c>
      <c r="F65" t="s">
        <v>29</v>
      </c>
      <c r="G65">
        <v>400</v>
      </c>
      <c r="H65" t="s">
        <v>29</v>
      </c>
      <c r="I65">
        <v>2276</v>
      </c>
      <c r="J65" t="e">
        <v>#VALUE!</v>
      </c>
      <c r="K65" t="e">
        <v>#VALUE!</v>
      </c>
    </row>
    <row r="66" spans="1:11" x14ac:dyDescent="0.2">
      <c r="A66">
        <v>8.9</v>
      </c>
      <c r="B66" t="s">
        <v>9</v>
      </c>
      <c r="C66">
        <v>18.5</v>
      </c>
      <c r="D66">
        <v>1.4</v>
      </c>
      <c r="E66">
        <v>51998</v>
      </c>
      <c r="F66">
        <v>8.3800000000000008</v>
      </c>
      <c r="G66">
        <v>175</v>
      </c>
      <c r="H66" t="s">
        <v>29</v>
      </c>
      <c r="I66">
        <v>2276</v>
      </c>
      <c r="J66" t="e">
        <v>#VALUE!</v>
      </c>
      <c r="K66" t="e">
        <v>#VALUE!</v>
      </c>
    </row>
    <row r="67" spans="1:11" x14ac:dyDescent="0.2">
      <c r="A67">
        <v>9</v>
      </c>
      <c r="B67" t="s">
        <v>9</v>
      </c>
      <c r="C67">
        <v>18.2</v>
      </c>
      <c r="D67">
        <v>1.2</v>
      </c>
      <c r="E67">
        <v>52436</v>
      </c>
      <c r="F67">
        <v>8.36</v>
      </c>
      <c r="G67">
        <v>35</v>
      </c>
      <c r="H67">
        <v>1.0330000000000001E-2</v>
      </c>
      <c r="I67">
        <v>2276</v>
      </c>
      <c r="J67">
        <v>2275.9896699999999</v>
      </c>
      <c r="K67">
        <v>4.5386643233743406E-4</v>
      </c>
    </row>
    <row r="68" spans="1:11" x14ac:dyDescent="0.2">
      <c r="A68">
        <v>9.25</v>
      </c>
      <c r="B68" t="s">
        <v>9</v>
      </c>
      <c r="C68">
        <v>17</v>
      </c>
      <c r="D68">
        <v>1.1000000000000001</v>
      </c>
      <c r="E68">
        <v>52200</v>
      </c>
      <c r="F68" t="s">
        <v>29</v>
      </c>
      <c r="G68">
        <v>25</v>
      </c>
      <c r="H68" t="s">
        <v>29</v>
      </c>
      <c r="I68">
        <v>2276</v>
      </c>
      <c r="J68" t="e">
        <v>#VALUE!</v>
      </c>
      <c r="K68" t="e">
        <v>#VALUE!</v>
      </c>
    </row>
    <row r="69" spans="1:11" x14ac:dyDescent="0.2">
      <c r="A69">
        <v>9.5</v>
      </c>
      <c r="B69" t="s">
        <v>9</v>
      </c>
      <c r="C69">
        <v>16.899999999999999</v>
      </c>
      <c r="D69">
        <v>1</v>
      </c>
      <c r="E69">
        <v>52688</v>
      </c>
      <c r="F69" t="s">
        <v>29</v>
      </c>
      <c r="G69">
        <v>12.8</v>
      </c>
      <c r="H69" t="s">
        <v>29</v>
      </c>
      <c r="I69">
        <v>2276</v>
      </c>
      <c r="J69" t="e">
        <v>#VALUE!</v>
      </c>
      <c r="K69" t="e">
        <v>#VALUE!</v>
      </c>
    </row>
    <row r="70" spans="1:11" x14ac:dyDescent="0.2">
      <c r="A70">
        <v>9.75</v>
      </c>
      <c r="B70" t="s">
        <v>9</v>
      </c>
      <c r="C70">
        <v>16.2</v>
      </c>
      <c r="D70">
        <v>1</v>
      </c>
      <c r="E70">
        <v>53899</v>
      </c>
      <c r="F70" t="s">
        <v>29</v>
      </c>
      <c r="G70">
        <v>7.7</v>
      </c>
      <c r="H70" t="s">
        <v>29</v>
      </c>
      <c r="I70">
        <v>2276</v>
      </c>
      <c r="J70" t="e">
        <v>#VALUE!</v>
      </c>
      <c r="K70" t="e">
        <v>#VALUE!</v>
      </c>
    </row>
    <row r="71" spans="1:11" x14ac:dyDescent="0.2">
      <c r="A71">
        <v>10</v>
      </c>
      <c r="B71" t="s">
        <v>9</v>
      </c>
      <c r="C71">
        <v>15.2</v>
      </c>
      <c r="D71">
        <v>1.5</v>
      </c>
      <c r="E71">
        <v>54580</v>
      </c>
      <c r="F71">
        <v>8.34</v>
      </c>
      <c r="G71">
        <v>5.3</v>
      </c>
      <c r="H71">
        <v>2.1540000000000001E-3</v>
      </c>
      <c r="I71">
        <v>2276</v>
      </c>
      <c r="J71">
        <v>2275.9978460000002</v>
      </c>
      <c r="K71">
        <v>9.4639718804920912E-5</v>
      </c>
    </row>
    <row r="72" spans="1:11" x14ac:dyDescent="0.2">
      <c r="A72">
        <v>11</v>
      </c>
      <c r="B72" t="s">
        <v>9</v>
      </c>
      <c r="C72">
        <v>14.4</v>
      </c>
      <c r="D72">
        <v>4</v>
      </c>
      <c r="E72">
        <v>57768</v>
      </c>
      <c r="F72">
        <v>7.73</v>
      </c>
      <c r="G72">
        <v>16</v>
      </c>
      <c r="H72">
        <v>0</v>
      </c>
      <c r="I72">
        <v>2276</v>
      </c>
      <c r="J72">
        <v>2276</v>
      </c>
      <c r="K72">
        <v>0</v>
      </c>
    </row>
    <row r="73" spans="1:11" x14ac:dyDescent="0.2">
      <c r="A73">
        <v>12</v>
      </c>
      <c r="B73" t="s">
        <v>9</v>
      </c>
      <c r="C73">
        <v>14</v>
      </c>
      <c r="D73">
        <v>5.6</v>
      </c>
      <c r="E73">
        <v>59557</v>
      </c>
      <c r="F73">
        <v>7.44</v>
      </c>
      <c r="G73">
        <v>22</v>
      </c>
      <c r="H73" t="s">
        <v>29</v>
      </c>
      <c r="I73">
        <v>2276</v>
      </c>
      <c r="J73" t="e">
        <v>#VALUE!</v>
      </c>
      <c r="K73" t="e">
        <v>#VALUE!</v>
      </c>
    </row>
    <row r="74" spans="1:11" x14ac:dyDescent="0.2">
      <c r="A74">
        <v>13</v>
      </c>
      <c r="B74" t="s">
        <v>9</v>
      </c>
      <c r="C74">
        <v>13.6</v>
      </c>
      <c r="D74">
        <v>6.1</v>
      </c>
      <c r="E74">
        <v>60008</v>
      </c>
      <c r="F74">
        <v>7.2149999999999999</v>
      </c>
      <c r="G74">
        <v>22.4</v>
      </c>
      <c r="H74" t="s">
        <v>29</v>
      </c>
      <c r="I74">
        <v>2276</v>
      </c>
      <c r="J74" t="e">
        <v>#VALUE!</v>
      </c>
      <c r="K74" t="e">
        <v>#VALUE!</v>
      </c>
    </row>
    <row r="75" spans="1:11" x14ac:dyDescent="0.2">
      <c r="A75">
        <v>14</v>
      </c>
      <c r="B75" t="s">
        <v>9</v>
      </c>
      <c r="C75">
        <v>13</v>
      </c>
      <c r="D75">
        <v>6.8</v>
      </c>
      <c r="E75">
        <v>60060</v>
      </c>
      <c r="F75">
        <v>7.31</v>
      </c>
      <c r="G75">
        <v>22.4</v>
      </c>
      <c r="H75" t="s">
        <v>29</v>
      </c>
      <c r="I75">
        <v>2276</v>
      </c>
      <c r="J75" t="e">
        <v>#VALUE!</v>
      </c>
      <c r="K75" t="e">
        <v>#VALUE!</v>
      </c>
    </row>
    <row r="76" spans="1:11" x14ac:dyDescent="0.2">
      <c r="A76">
        <v>15</v>
      </c>
      <c r="B76" t="s">
        <v>9</v>
      </c>
      <c r="C76">
        <v>12.1</v>
      </c>
      <c r="D76">
        <v>7</v>
      </c>
      <c r="E76">
        <v>60090</v>
      </c>
      <c r="F76">
        <v>7.3</v>
      </c>
      <c r="G76">
        <v>24.2</v>
      </c>
      <c r="H76" t="s">
        <v>29</v>
      </c>
      <c r="I76">
        <v>2276</v>
      </c>
      <c r="J76" t="e">
        <v>#VALUE!</v>
      </c>
      <c r="K76" t="e">
        <v>#VALUE!</v>
      </c>
    </row>
    <row r="77" spans="1:11" x14ac:dyDescent="0.2">
      <c r="A77">
        <v>0</v>
      </c>
      <c r="B77" t="s">
        <v>16</v>
      </c>
      <c r="C77">
        <v>18.100000000000001</v>
      </c>
      <c r="D77">
        <v>101.7</v>
      </c>
      <c r="E77">
        <v>6077</v>
      </c>
      <c r="F77" t="s">
        <v>29</v>
      </c>
      <c r="G77">
        <v>-0.9</v>
      </c>
      <c r="H77">
        <v>987</v>
      </c>
      <c r="I77">
        <v>2315</v>
      </c>
      <c r="J77">
        <v>1328</v>
      </c>
      <c r="K77">
        <v>42.634989200863934</v>
      </c>
    </row>
    <row r="78" spans="1:11" x14ac:dyDescent="0.2">
      <c r="A78">
        <v>1</v>
      </c>
      <c r="B78" t="s">
        <v>16</v>
      </c>
      <c r="C78">
        <v>18.100000000000001</v>
      </c>
      <c r="D78">
        <v>101.3</v>
      </c>
      <c r="E78">
        <v>6077</v>
      </c>
      <c r="F78" t="s">
        <v>29</v>
      </c>
      <c r="G78">
        <v>-0.9</v>
      </c>
      <c r="H78">
        <v>577.9</v>
      </c>
      <c r="I78">
        <v>2315</v>
      </c>
      <c r="J78">
        <v>1737.1</v>
      </c>
      <c r="K78">
        <v>24.963282937365012</v>
      </c>
    </row>
    <row r="79" spans="1:11" x14ac:dyDescent="0.2">
      <c r="A79">
        <v>2</v>
      </c>
      <c r="B79" t="s">
        <v>16</v>
      </c>
      <c r="C79">
        <v>18</v>
      </c>
      <c r="D79">
        <v>101.3</v>
      </c>
      <c r="E79">
        <v>6080</v>
      </c>
      <c r="F79" t="s">
        <v>29</v>
      </c>
      <c r="G79">
        <v>-0.9</v>
      </c>
      <c r="H79">
        <v>387.4</v>
      </c>
      <c r="I79">
        <v>2315</v>
      </c>
      <c r="J79">
        <v>1927.6</v>
      </c>
      <c r="K79">
        <v>16.734341252699782</v>
      </c>
    </row>
    <row r="80" spans="1:11" x14ac:dyDescent="0.2">
      <c r="A80">
        <v>3</v>
      </c>
      <c r="B80" t="s">
        <v>16</v>
      </c>
      <c r="C80">
        <v>18</v>
      </c>
      <c r="D80">
        <v>102.3</v>
      </c>
      <c r="E80">
        <v>6083</v>
      </c>
      <c r="F80">
        <v>8.9</v>
      </c>
      <c r="G80">
        <v>-0.9</v>
      </c>
      <c r="H80">
        <v>292</v>
      </c>
      <c r="I80">
        <v>2315</v>
      </c>
      <c r="J80">
        <v>2023</v>
      </c>
      <c r="K80">
        <v>12.613390928725702</v>
      </c>
    </row>
    <row r="81" spans="1:11" x14ac:dyDescent="0.2">
      <c r="A81">
        <v>4</v>
      </c>
      <c r="B81" t="s">
        <v>16</v>
      </c>
      <c r="C81">
        <v>21.8</v>
      </c>
      <c r="D81">
        <v>111.6</v>
      </c>
      <c r="E81">
        <v>9333</v>
      </c>
      <c r="F81" t="s">
        <v>29</v>
      </c>
      <c r="G81">
        <v>-1.1000000000000001</v>
      </c>
      <c r="H81">
        <v>175.1</v>
      </c>
      <c r="I81">
        <v>2315</v>
      </c>
      <c r="J81">
        <v>2139.9</v>
      </c>
      <c r="K81">
        <v>7.5637149028077753</v>
      </c>
    </row>
    <row r="82" spans="1:11" x14ac:dyDescent="0.2">
      <c r="A82">
        <v>5</v>
      </c>
      <c r="B82" t="s">
        <v>16</v>
      </c>
      <c r="C82">
        <v>21.4</v>
      </c>
      <c r="D82">
        <v>205.5</v>
      </c>
      <c r="E82">
        <v>20414</v>
      </c>
      <c r="F82" t="s">
        <v>29</v>
      </c>
      <c r="G82">
        <v>-0.8</v>
      </c>
      <c r="H82">
        <v>105.4</v>
      </c>
      <c r="I82">
        <v>2315</v>
      </c>
      <c r="J82">
        <v>2209.6</v>
      </c>
      <c r="K82">
        <v>4.5529157667386615</v>
      </c>
    </row>
    <row r="83" spans="1:11" x14ac:dyDescent="0.2">
      <c r="A83">
        <v>5.5</v>
      </c>
      <c r="B83" t="s">
        <v>16</v>
      </c>
      <c r="C83" t="s">
        <v>29</v>
      </c>
      <c r="D83" t="s">
        <v>29</v>
      </c>
      <c r="E83" t="s">
        <v>29</v>
      </c>
      <c r="F83" t="s">
        <v>29</v>
      </c>
      <c r="G83" t="s">
        <v>29</v>
      </c>
      <c r="H83">
        <v>76.489999999999995</v>
      </c>
      <c r="I83">
        <v>2315</v>
      </c>
      <c r="J83">
        <v>2238.5100000000002</v>
      </c>
      <c r="K83">
        <v>3.3041036717062635</v>
      </c>
    </row>
    <row r="84" spans="1:11" x14ac:dyDescent="0.2">
      <c r="A84">
        <v>6</v>
      </c>
      <c r="B84" t="s">
        <v>16</v>
      </c>
      <c r="C84">
        <v>16.8</v>
      </c>
      <c r="D84">
        <v>102</v>
      </c>
      <c r="E84">
        <v>22857</v>
      </c>
      <c r="F84" t="s">
        <v>29</v>
      </c>
      <c r="G84">
        <v>-0.6</v>
      </c>
      <c r="H84">
        <v>55.37</v>
      </c>
      <c r="I84">
        <v>2315</v>
      </c>
      <c r="J84">
        <v>2259.63</v>
      </c>
      <c r="K84">
        <v>2.391792656587473</v>
      </c>
    </row>
    <row r="85" spans="1:11" x14ac:dyDescent="0.2">
      <c r="A85">
        <v>6.1</v>
      </c>
      <c r="B85" t="s">
        <v>16</v>
      </c>
      <c r="C85">
        <v>16.5</v>
      </c>
      <c r="D85">
        <v>81.900000000000006</v>
      </c>
      <c r="E85">
        <v>23055</v>
      </c>
      <c r="F85" t="s">
        <v>29</v>
      </c>
      <c r="G85">
        <v>-0.5</v>
      </c>
      <c r="H85" t="s">
        <v>29</v>
      </c>
      <c r="I85">
        <v>2315</v>
      </c>
      <c r="J85" t="e">
        <v>#VALUE!</v>
      </c>
      <c r="K85" t="e">
        <v>#VALUE!</v>
      </c>
    </row>
    <row r="86" spans="1:11" x14ac:dyDescent="0.2">
      <c r="A86">
        <v>6.2</v>
      </c>
      <c r="B86" t="s">
        <v>16</v>
      </c>
      <c r="C86">
        <v>16.2</v>
      </c>
      <c r="D86">
        <v>58.4</v>
      </c>
      <c r="E86">
        <v>23161</v>
      </c>
      <c r="F86" t="s">
        <v>29</v>
      </c>
      <c r="G86">
        <v>-0.2</v>
      </c>
      <c r="H86" t="s">
        <v>29</v>
      </c>
      <c r="I86">
        <v>2315</v>
      </c>
      <c r="J86" t="e">
        <v>#VALUE!</v>
      </c>
      <c r="K86" t="e">
        <v>#VALUE!</v>
      </c>
    </row>
    <row r="87" spans="1:11" x14ac:dyDescent="0.2">
      <c r="A87">
        <v>6.3</v>
      </c>
      <c r="B87" t="s">
        <v>16</v>
      </c>
      <c r="C87">
        <v>15.9</v>
      </c>
      <c r="D87">
        <v>45.9</v>
      </c>
      <c r="E87">
        <v>23271</v>
      </c>
      <c r="F87" t="s">
        <v>29</v>
      </c>
      <c r="G87">
        <v>1</v>
      </c>
      <c r="H87" t="s">
        <v>29</v>
      </c>
      <c r="I87">
        <v>2315</v>
      </c>
      <c r="J87" t="e">
        <v>#VALUE!</v>
      </c>
      <c r="K87" t="e">
        <v>#VALUE!</v>
      </c>
    </row>
    <row r="88" spans="1:11" x14ac:dyDescent="0.2">
      <c r="A88">
        <v>6.4</v>
      </c>
      <c r="B88" t="s">
        <v>16</v>
      </c>
      <c r="C88">
        <v>15.8</v>
      </c>
      <c r="D88">
        <v>24.9</v>
      </c>
      <c r="E88">
        <v>23345</v>
      </c>
      <c r="F88">
        <v>8.57</v>
      </c>
      <c r="G88">
        <v>1.6</v>
      </c>
      <c r="H88" t="s">
        <v>29</v>
      </c>
      <c r="I88">
        <v>2315</v>
      </c>
      <c r="J88" t="e">
        <v>#VALUE!</v>
      </c>
      <c r="K88" t="e">
        <v>#VALUE!</v>
      </c>
    </row>
    <row r="89" spans="1:11" x14ac:dyDescent="0.2">
      <c r="A89">
        <v>6.5</v>
      </c>
      <c r="B89" t="s">
        <v>16</v>
      </c>
      <c r="C89">
        <v>15.3</v>
      </c>
      <c r="D89">
        <v>11.2</v>
      </c>
      <c r="E89">
        <v>23442</v>
      </c>
      <c r="F89" t="s">
        <v>29</v>
      </c>
      <c r="G89">
        <v>7.1</v>
      </c>
      <c r="H89">
        <v>28.93</v>
      </c>
      <c r="I89">
        <v>2315</v>
      </c>
      <c r="J89">
        <v>2286.0700000000002</v>
      </c>
      <c r="K89">
        <v>1.2496760259179265</v>
      </c>
    </row>
    <row r="90" spans="1:11" x14ac:dyDescent="0.2">
      <c r="A90">
        <v>6.6</v>
      </c>
      <c r="B90" t="s">
        <v>16</v>
      </c>
      <c r="C90">
        <v>14.8</v>
      </c>
      <c r="D90">
        <v>7</v>
      </c>
      <c r="E90">
        <v>23516</v>
      </c>
      <c r="F90" t="s">
        <v>29</v>
      </c>
      <c r="G90">
        <v>77.5</v>
      </c>
      <c r="H90" t="s">
        <v>29</v>
      </c>
      <c r="I90">
        <v>2315</v>
      </c>
      <c r="J90" t="e">
        <v>#VALUE!</v>
      </c>
      <c r="K90" t="e">
        <v>#VALUE!</v>
      </c>
    </row>
    <row r="91" spans="1:11" x14ac:dyDescent="0.2">
      <c r="A91">
        <v>6.7</v>
      </c>
      <c r="B91" t="s">
        <v>16</v>
      </c>
      <c r="C91">
        <v>14.7</v>
      </c>
      <c r="D91">
        <v>2.9</v>
      </c>
      <c r="E91">
        <v>23722</v>
      </c>
      <c r="F91">
        <v>8.23</v>
      </c>
      <c r="G91">
        <v>463</v>
      </c>
      <c r="H91" t="s">
        <v>29</v>
      </c>
      <c r="I91">
        <v>2315</v>
      </c>
      <c r="J91" t="e">
        <v>#VALUE!</v>
      </c>
      <c r="K91" t="e">
        <v>#VALUE!</v>
      </c>
    </row>
    <row r="92" spans="1:11" x14ac:dyDescent="0.2">
      <c r="A92">
        <v>6.8</v>
      </c>
      <c r="B92" t="s">
        <v>16</v>
      </c>
      <c r="C92">
        <v>13.9</v>
      </c>
      <c r="D92">
        <v>2</v>
      </c>
      <c r="E92">
        <v>24171</v>
      </c>
      <c r="F92">
        <v>8.1999999999999993</v>
      </c>
      <c r="G92">
        <v>194.85</v>
      </c>
      <c r="H92" t="s">
        <v>29</v>
      </c>
      <c r="I92">
        <v>2315</v>
      </c>
      <c r="J92" t="e">
        <v>#VALUE!</v>
      </c>
      <c r="K92" t="e">
        <v>#VALUE!</v>
      </c>
    </row>
    <row r="93" spans="1:11" x14ac:dyDescent="0.2">
      <c r="A93">
        <v>6.9</v>
      </c>
      <c r="B93" t="s">
        <v>16</v>
      </c>
      <c r="C93">
        <v>13.4</v>
      </c>
      <c r="D93">
        <v>1.7</v>
      </c>
      <c r="E93">
        <v>24378</v>
      </c>
      <c r="F93">
        <v>8.5299999999999994</v>
      </c>
      <c r="G93">
        <v>60.65</v>
      </c>
      <c r="H93" t="s">
        <v>29</v>
      </c>
      <c r="I93">
        <v>2315</v>
      </c>
      <c r="J93" t="e">
        <v>#VALUE!</v>
      </c>
      <c r="K93" t="e">
        <v>#VALUE!</v>
      </c>
    </row>
    <row r="94" spans="1:11" x14ac:dyDescent="0.2">
      <c r="A94">
        <v>7</v>
      </c>
      <c r="B94" t="s">
        <v>16</v>
      </c>
      <c r="C94">
        <v>12.9</v>
      </c>
      <c r="D94">
        <v>1.5</v>
      </c>
      <c r="E94">
        <v>24577</v>
      </c>
      <c r="F94">
        <v>8.52</v>
      </c>
      <c r="G94">
        <v>30.9</v>
      </c>
      <c r="H94">
        <v>2.4479999999999998E-2</v>
      </c>
      <c r="I94">
        <v>2315</v>
      </c>
      <c r="J94">
        <v>2314.97552</v>
      </c>
      <c r="K94">
        <v>1.057451403887689E-3</v>
      </c>
    </row>
    <row r="95" spans="1:11" x14ac:dyDescent="0.2">
      <c r="A95">
        <v>7.1</v>
      </c>
      <c r="B95" t="s">
        <v>16</v>
      </c>
      <c r="C95">
        <v>12.4</v>
      </c>
      <c r="D95">
        <v>1.4</v>
      </c>
      <c r="E95">
        <v>26403</v>
      </c>
      <c r="F95" t="s">
        <v>29</v>
      </c>
      <c r="G95">
        <v>23.1</v>
      </c>
      <c r="H95" t="s">
        <v>29</v>
      </c>
      <c r="I95">
        <v>2315</v>
      </c>
      <c r="J95" t="e">
        <v>#VALUE!</v>
      </c>
      <c r="K95" t="e">
        <v>#VALUE!</v>
      </c>
    </row>
    <row r="96" spans="1:11" x14ac:dyDescent="0.2">
      <c r="A96">
        <v>7.5</v>
      </c>
      <c r="B96" t="s">
        <v>16</v>
      </c>
      <c r="C96">
        <v>11.5</v>
      </c>
      <c r="D96">
        <v>1.4</v>
      </c>
      <c r="E96">
        <v>32766</v>
      </c>
      <c r="F96">
        <v>7.8049999999999997</v>
      </c>
      <c r="G96">
        <v>14.9</v>
      </c>
      <c r="H96" t="s">
        <v>29</v>
      </c>
      <c r="I96">
        <v>2315</v>
      </c>
      <c r="J96" t="e">
        <v>#VALUE!</v>
      </c>
      <c r="K96" t="e">
        <v>#VALUE!</v>
      </c>
    </row>
    <row r="97" spans="1:11" x14ac:dyDescent="0.2">
      <c r="A97">
        <v>8</v>
      </c>
      <c r="B97" t="s">
        <v>16</v>
      </c>
      <c r="C97">
        <v>10.7</v>
      </c>
      <c r="D97">
        <v>1.8</v>
      </c>
      <c r="E97">
        <v>41945</v>
      </c>
      <c r="F97">
        <v>7.83</v>
      </c>
      <c r="G97">
        <v>20.6</v>
      </c>
      <c r="H97">
        <v>0</v>
      </c>
      <c r="I97">
        <v>2315</v>
      </c>
      <c r="J97">
        <v>2315</v>
      </c>
      <c r="K97">
        <v>0</v>
      </c>
    </row>
    <row r="98" spans="1:11" x14ac:dyDescent="0.2">
      <c r="A98">
        <v>8.5</v>
      </c>
      <c r="B98" t="s">
        <v>16</v>
      </c>
      <c r="C98" t="s">
        <v>29</v>
      </c>
      <c r="D98" t="s">
        <v>29</v>
      </c>
      <c r="E98" t="s">
        <v>29</v>
      </c>
      <c r="F98">
        <v>7.78</v>
      </c>
      <c r="G98" t="s">
        <v>29</v>
      </c>
      <c r="H98" t="s">
        <v>29</v>
      </c>
      <c r="I98">
        <v>2315</v>
      </c>
      <c r="J98" t="e">
        <v>#VALUE!</v>
      </c>
      <c r="K98" t="e">
        <v>#VALUE!</v>
      </c>
    </row>
    <row r="99" spans="1:11" x14ac:dyDescent="0.2">
      <c r="A99">
        <v>9</v>
      </c>
      <c r="B99" t="s">
        <v>16</v>
      </c>
      <c r="C99">
        <v>10.5</v>
      </c>
      <c r="D99">
        <v>4.5</v>
      </c>
      <c r="E99">
        <v>42998</v>
      </c>
      <c r="F99">
        <v>7.27</v>
      </c>
      <c r="G99">
        <v>144.80000000000001</v>
      </c>
      <c r="H99" t="s">
        <v>29</v>
      </c>
      <c r="I99">
        <v>2315</v>
      </c>
      <c r="J99" t="e">
        <v>#VALUE!</v>
      </c>
      <c r="K99" t="e">
        <v>#VALUE!</v>
      </c>
    </row>
    <row r="100" spans="1:11" x14ac:dyDescent="0.2">
      <c r="A100">
        <v>10</v>
      </c>
      <c r="B100" t="s">
        <v>16</v>
      </c>
      <c r="C100">
        <v>10.7</v>
      </c>
      <c r="D100">
        <v>6.5</v>
      </c>
      <c r="E100">
        <v>42998</v>
      </c>
      <c r="F100" t="s">
        <v>29</v>
      </c>
      <c r="G100">
        <v>561.79999999999995</v>
      </c>
      <c r="H100" t="s">
        <v>29</v>
      </c>
      <c r="I100">
        <v>2315</v>
      </c>
      <c r="J100" t="e">
        <v>#VALUE!</v>
      </c>
      <c r="K100" t="e">
        <v>#VALUE!</v>
      </c>
    </row>
    <row r="101" spans="1:11" x14ac:dyDescent="0.2">
      <c r="A101">
        <v>10.5</v>
      </c>
      <c r="B101" t="s">
        <v>16</v>
      </c>
      <c r="C101">
        <v>10.9</v>
      </c>
      <c r="D101">
        <v>7.3</v>
      </c>
      <c r="E101">
        <v>43823</v>
      </c>
      <c r="F101" t="s">
        <v>29</v>
      </c>
      <c r="G101">
        <v>304.2</v>
      </c>
      <c r="H101" t="s">
        <v>29</v>
      </c>
      <c r="I101">
        <v>2315</v>
      </c>
      <c r="J101" t="e">
        <v>#VALUE!</v>
      </c>
      <c r="K101" t="e"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864F-0801-3146-AD53-59712A1BCAA6}">
  <dimension ref="A1:G45"/>
  <sheetViews>
    <sheetView workbookViewId="0">
      <selection activeCell="T18" sqref="T18"/>
    </sheetView>
  </sheetViews>
  <sheetFormatPr baseColWidth="10" defaultRowHeight="16" x14ac:dyDescent="0.2"/>
  <cols>
    <col min="1" max="1" width="29.33203125" customWidth="1"/>
  </cols>
  <sheetData>
    <row r="1" spans="1:7" x14ac:dyDescent="0.2">
      <c r="A1" t="s">
        <v>228</v>
      </c>
    </row>
    <row r="2" spans="1:7" x14ac:dyDescent="0.2">
      <c r="A2" t="s">
        <v>224</v>
      </c>
      <c r="B2" t="s">
        <v>219</v>
      </c>
      <c r="C2" t="s">
        <v>220</v>
      </c>
      <c r="D2" t="s">
        <v>221</v>
      </c>
      <c r="E2" t="s">
        <v>222</v>
      </c>
      <c r="F2" t="s">
        <v>223</v>
      </c>
      <c r="G2" t="s">
        <v>19</v>
      </c>
    </row>
    <row r="3" spans="1:7" x14ac:dyDescent="0.2">
      <c r="A3" t="s">
        <v>225</v>
      </c>
      <c r="B3">
        <v>1</v>
      </c>
      <c r="C3">
        <v>372857580.03581798</v>
      </c>
      <c r="D3">
        <v>99549353.893058196</v>
      </c>
      <c r="E3">
        <v>13.7</v>
      </c>
      <c r="F3">
        <v>3.74545454545455</v>
      </c>
      <c r="G3" t="s">
        <v>14</v>
      </c>
    </row>
    <row r="4" spans="1:7" x14ac:dyDescent="0.2">
      <c r="A4" t="s">
        <v>225</v>
      </c>
      <c r="B4">
        <v>4</v>
      </c>
      <c r="C4">
        <v>169776898.093979</v>
      </c>
      <c r="D4">
        <v>18920410.533856399</v>
      </c>
      <c r="E4">
        <v>13.7</v>
      </c>
      <c r="F4">
        <v>8.9732142857142794</v>
      </c>
      <c r="G4" t="s">
        <v>14</v>
      </c>
    </row>
    <row r="5" spans="1:7" x14ac:dyDescent="0.2">
      <c r="A5" t="s">
        <v>225</v>
      </c>
      <c r="B5">
        <v>5</v>
      </c>
      <c r="C5">
        <v>119217892.90465599</v>
      </c>
      <c r="D5">
        <v>13813830.3438513</v>
      </c>
      <c r="E5">
        <v>13.7</v>
      </c>
      <c r="F5">
        <v>8.6303284416491994</v>
      </c>
      <c r="G5" t="s">
        <v>14</v>
      </c>
    </row>
    <row r="6" spans="1:7" x14ac:dyDescent="0.2">
      <c r="A6" t="s">
        <v>227</v>
      </c>
      <c r="B6">
        <v>1</v>
      </c>
      <c r="C6">
        <v>327004544.303258</v>
      </c>
      <c r="D6">
        <v>32821120.313832499</v>
      </c>
      <c r="E6">
        <v>12</v>
      </c>
      <c r="F6">
        <v>9.9632352941176503</v>
      </c>
      <c r="G6" t="s">
        <v>14</v>
      </c>
    </row>
    <row r="7" spans="1:7" x14ac:dyDescent="0.2">
      <c r="A7" t="s">
        <v>227</v>
      </c>
      <c r="B7">
        <v>2</v>
      </c>
      <c r="C7">
        <v>264982280.18079501</v>
      </c>
      <c r="D7">
        <v>25001971.0625959</v>
      </c>
      <c r="E7">
        <v>12</v>
      </c>
      <c r="F7">
        <v>10.598455598455599</v>
      </c>
      <c r="G7" t="s">
        <v>14</v>
      </c>
    </row>
    <row r="8" spans="1:7" x14ac:dyDescent="0.2">
      <c r="A8" t="s">
        <v>227</v>
      </c>
      <c r="B8">
        <v>3</v>
      </c>
      <c r="C8">
        <v>273911555.56029302</v>
      </c>
      <c r="D8">
        <v>23167849.633293498</v>
      </c>
      <c r="E8">
        <v>12</v>
      </c>
      <c r="F8">
        <v>11.8229166666667</v>
      </c>
      <c r="G8" t="s">
        <v>14</v>
      </c>
    </row>
    <row r="9" spans="1:7" x14ac:dyDescent="0.2">
      <c r="A9" t="s">
        <v>227</v>
      </c>
      <c r="B9">
        <v>4</v>
      </c>
      <c r="C9">
        <v>211165296.13679001</v>
      </c>
      <c r="D9">
        <v>21083620.736359</v>
      </c>
      <c r="E9">
        <v>12</v>
      </c>
      <c r="F9">
        <v>10.015608740894899</v>
      </c>
      <c r="G9" t="s">
        <v>14</v>
      </c>
    </row>
    <row r="10" spans="1:7" x14ac:dyDescent="0.2">
      <c r="A10" t="s">
        <v>227</v>
      </c>
      <c r="B10">
        <v>5</v>
      </c>
      <c r="C10">
        <v>163008638.99182901</v>
      </c>
      <c r="D10">
        <v>26125260.741785899</v>
      </c>
      <c r="E10">
        <v>12</v>
      </c>
      <c r="F10">
        <v>6.23950285522338</v>
      </c>
      <c r="G10" t="s">
        <v>14</v>
      </c>
    </row>
    <row r="11" spans="1:7" x14ac:dyDescent="0.2">
      <c r="A11" t="s">
        <v>226</v>
      </c>
      <c r="B11">
        <v>1</v>
      </c>
      <c r="C11">
        <v>66776499.932628296</v>
      </c>
      <c r="D11">
        <v>15264234.2636023</v>
      </c>
      <c r="E11">
        <v>3</v>
      </c>
      <c r="F11">
        <v>4.3747035573122499</v>
      </c>
      <c r="G11" t="s">
        <v>14</v>
      </c>
    </row>
    <row r="12" spans="1:7" x14ac:dyDescent="0.2">
      <c r="A12" t="s">
        <v>226</v>
      </c>
      <c r="B12">
        <v>2</v>
      </c>
      <c r="C12">
        <v>64150371.522490799</v>
      </c>
      <c r="D12">
        <v>20256510.953049202</v>
      </c>
      <c r="E12">
        <v>3</v>
      </c>
      <c r="F12">
        <v>3.1669013321780599</v>
      </c>
      <c r="G12" t="s">
        <v>14</v>
      </c>
    </row>
    <row r="13" spans="1:7" x14ac:dyDescent="0.2">
      <c r="A13" t="s">
        <v>226</v>
      </c>
      <c r="B13">
        <v>3</v>
      </c>
      <c r="C13">
        <v>64194250.025584199</v>
      </c>
      <c r="D13">
        <v>19552699.763431702</v>
      </c>
      <c r="E13">
        <v>3</v>
      </c>
      <c r="F13">
        <v>3.2831399654406299</v>
      </c>
      <c r="G13" t="s">
        <v>14</v>
      </c>
    </row>
    <row r="14" spans="1:7" x14ac:dyDescent="0.2">
      <c r="A14" t="s">
        <v>226</v>
      </c>
      <c r="B14">
        <v>4</v>
      </c>
      <c r="C14">
        <v>66816721.893797301</v>
      </c>
      <c r="D14">
        <v>20378054.406617802</v>
      </c>
      <c r="E14">
        <v>3</v>
      </c>
      <c r="F14">
        <v>3.27885678193589</v>
      </c>
      <c r="G14" t="s">
        <v>14</v>
      </c>
    </row>
    <row r="15" spans="1:7" x14ac:dyDescent="0.2">
      <c r="A15" t="s">
        <v>226</v>
      </c>
      <c r="B15">
        <v>5</v>
      </c>
      <c r="C15">
        <v>64121850.495480098</v>
      </c>
      <c r="D15">
        <v>23918391.428705402</v>
      </c>
      <c r="E15">
        <v>3</v>
      </c>
      <c r="F15">
        <v>2.6808596508929501</v>
      </c>
      <c r="G15" t="s">
        <v>14</v>
      </c>
    </row>
    <row r="16" spans="1:7" x14ac:dyDescent="0.2">
      <c r="A16" t="s">
        <v>225</v>
      </c>
      <c r="B16">
        <v>1</v>
      </c>
      <c r="C16">
        <v>1120986057.77759</v>
      </c>
      <c r="D16">
        <v>181964152.32815999</v>
      </c>
      <c r="E16">
        <v>13</v>
      </c>
      <c r="F16">
        <v>6.1604774535809002</v>
      </c>
      <c r="G16" t="s">
        <v>9</v>
      </c>
    </row>
    <row r="17" spans="1:7" x14ac:dyDescent="0.2">
      <c r="A17" t="s">
        <v>225</v>
      </c>
      <c r="B17">
        <v>2</v>
      </c>
      <c r="C17">
        <v>1677255780.74365</v>
      </c>
      <c r="D17">
        <v>388182147.24117303</v>
      </c>
      <c r="E17">
        <v>13</v>
      </c>
      <c r="F17">
        <v>4.3207957724588102</v>
      </c>
      <c r="G17" t="s">
        <v>9</v>
      </c>
    </row>
    <row r="18" spans="1:7" x14ac:dyDescent="0.2">
      <c r="A18" t="s">
        <v>225</v>
      </c>
      <c r="B18">
        <v>3</v>
      </c>
      <c r="C18">
        <v>1239238623.6141901</v>
      </c>
      <c r="D18">
        <v>313610631.23400998</v>
      </c>
      <c r="E18">
        <v>13</v>
      </c>
      <c r="F18">
        <v>3.95151981531358</v>
      </c>
      <c r="G18" t="s">
        <v>9</v>
      </c>
    </row>
    <row r="19" spans="1:7" x14ac:dyDescent="0.2">
      <c r="A19" t="s">
        <v>225</v>
      </c>
      <c r="B19">
        <v>4</v>
      </c>
      <c r="C19">
        <v>1506129618.6795499</v>
      </c>
      <c r="D19">
        <v>366495197.08728099</v>
      </c>
      <c r="E19">
        <v>13</v>
      </c>
      <c r="F19">
        <v>4.1095480395091304</v>
      </c>
      <c r="G19" t="s">
        <v>9</v>
      </c>
    </row>
    <row r="20" spans="1:7" x14ac:dyDescent="0.2">
      <c r="A20" t="s">
        <v>225</v>
      </c>
      <c r="B20">
        <v>5</v>
      </c>
      <c r="C20">
        <v>1601565362.9075999</v>
      </c>
      <c r="D20">
        <v>431215989.14998502</v>
      </c>
      <c r="E20">
        <v>13</v>
      </c>
      <c r="F20">
        <v>3.71406766726024</v>
      </c>
      <c r="G20" t="s">
        <v>9</v>
      </c>
    </row>
    <row r="21" spans="1:7" x14ac:dyDescent="0.2">
      <c r="A21" t="s">
        <v>227</v>
      </c>
      <c r="B21">
        <v>1</v>
      </c>
      <c r="C21">
        <v>348724403.33446997</v>
      </c>
      <c r="D21">
        <v>120424551.739724</v>
      </c>
      <c r="E21">
        <v>8.7799999999999994</v>
      </c>
      <c r="F21">
        <v>2.8957915831663299</v>
      </c>
      <c r="G21" t="s">
        <v>9</v>
      </c>
    </row>
    <row r="22" spans="1:7" x14ac:dyDescent="0.2">
      <c r="A22" t="s">
        <v>227</v>
      </c>
      <c r="B22">
        <v>2</v>
      </c>
      <c r="C22">
        <v>333037838.47859502</v>
      </c>
      <c r="D22">
        <v>72278864.220535502</v>
      </c>
      <c r="E22">
        <v>8.7799999999999994</v>
      </c>
      <c r="F22">
        <v>4.6076794657762896</v>
      </c>
      <c r="G22" t="s">
        <v>9</v>
      </c>
    </row>
    <row r="23" spans="1:7" x14ac:dyDescent="0.2">
      <c r="A23" t="s">
        <v>227</v>
      </c>
      <c r="B23">
        <v>3</v>
      </c>
      <c r="C23">
        <v>244951743.51867601</v>
      </c>
      <c r="D23">
        <v>80001480.764966697</v>
      </c>
      <c r="E23">
        <v>8.7799999999999994</v>
      </c>
      <c r="F23">
        <v>3.0618401206636499</v>
      </c>
      <c r="G23" t="s">
        <v>9</v>
      </c>
    </row>
    <row r="24" spans="1:7" x14ac:dyDescent="0.2">
      <c r="A24" t="s">
        <v>227</v>
      </c>
      <c r="B24">
        <v>4</v>
      </c>
      <c r="C24">
        <v>342691109.15913302</v>
      </c>
      <c r="D24">
        <v>106185977.485929</v>
      </c>
      <c r="E24">
        <v>8.7799999999999994</v>
      </c>
      <c r="F24">
        <v>3.2272727272727302</v>
      </c>
      <c r="G24" t="s">
        <v>9</v>
      </c>
    </row>
    <row r="25" spans="1:7" x14ac:dyDescent="0.2">
      <c r="A25" t="s">
        <v>227</v>
      </c>
      <c r="B25">
        <v>5</v>
      </c>
      <c r="C25">
        <v>376649936.37460101</v>
      </c>
      <c r="D25">
        <v>102307431.23035499</v>
      </c>
      <c r="E25">
        <v>8.7799999999999994</v>
      </c>
      <c r="F25">
        <v>3.6815501263689998</v>
      </c>
      <c r="G25" t="s">
        <v>9</v>
      </c>
    </row>
    <row r="26" spans="1:7" x14ac:dyDescent="0.2">
      <c r="A26" t="s">
        <v>226</v>
      </c>
      <c r="B26">
        <v>1</v>
      </c>
      <c r="C26">
        <v>54992195.246461101</v>
      </c>
      <c r="D26">
        <v>6713493.2969295001</v>
      </c>
      <c r="E26">
        <v>3</v>
      </c>
      <c r="F26">
        <v>8.1912936848559195</v>
      </c>
      <c r="G26" t="s">
        <v>9</v>
      </c>
    </row>
    <row r="27" spans="1:7" x14ac:dyDescent="0.2">
      <c r="A27" t="s">
        <v>226</v>
      </c>
      <c r="B27">
        <v>2</v>
      </c>
      <c r="C27">
        <v>38410840.966184601</v>
      </c>
      <c r="D27">
        <v>6303704.4833830204</v>
      </c>
      <c r="E27">
        <v>3</v>
      </c>
      <c r="F27">
        <v>6.0933758978451698</v>
      </c>
      <c r="G27" t="s">
        <v>9</v>
      </c>
    </row>
    <row r="28" spans="1:7" x14ac:dyDescent="0.2">
      <c r="A28" t="s">
        <v>226</v>
      </c>
      <c r="B28">
        <v>3</v>
      </c>
      <c r="C28">
        <v>605984066.97083402</v>
      </c>
      <c r="D28">
        <v>69382883.016373903</v>
      </c>
      <c r="E28">
        <v>3</v>
      </c>
      <c r="F28">
        <v>8.7339130434782604</v>
      </c>
      <c r="G28" t="s">
        <v>9</v>
      </c>
    </row>
    <row r="29" spans="1:7" x14ac:dyDescent="0.2">
      <c r="A29" t="s">
        <v>226</v>
      </c>
      <c r="B29">
        <v>4</v>
      </c>
      <c r="C29">
        <v>55198004.360407501</v>
      </c>
      <c r="D29">
        <v>8014206.8970703501</v>
      </c>
      <c r="E29">
        <v>3</v>
      </c>
      <c r="F29">
        <v>6.8875192604006203</v>
      </c>
      <c r="G29" t="s">
        <v>9</v>
      </c>
    </row>
    <row r="30" spans="1:7" x14ac:dyDescent="0.2">
      <c r="A30" t="s">
        <v>226</v>
      </c>
      <c r="B30">
        <v>5</v>
      </c>
      <c r="C30">
        <v>59472659.657072902</v>
      </c>
      <c r="D30">
        <v>7980248.3932691999</v>
      </c>
      <c r="E30">
        <v>3</v>
      </c>
      <c r="F30">
        <v>7.45248226950355</v>
      </c>
      <c r="G30" t="s">
        <v>9</v>
      </c>
    </row>
    <row r="31" spans="1:7" x14ac:dyDescent="0.2">
      <c r="A31" t="s">
        <v>225</v>
      </c>
      <c r="B31">
        <v>1</v>
      </c>
      <c r="C31">
        <v>301182045.23281598</v>
      </c>
      <c r="D31">
        <v>64411448.615896299</v>
      </c>
      <c r="E31">
        <v>7.5</v>
      </c>
      <c r="F31">
        <v>4.6759085799925098</v>
      </c>
      <c r="G31" t="s">
        <v>16</v>
      </c>
    </row>
    <row r="32" spans="1:7" x14ac:dyDescent="0.2">
      <c r="A32" t="s">
        <v>225</v>
      </c>
      <c r="B32">
        <v>2</v>
      </c>
      <c r="C32">
        <v>363854048.72800702</v>
      </c>
      <c r="D32">
        <v>93469649.762526393</v>
      </c>
      <c r="E32">
        <v>7.5</v>
      </c>
      <c r="F32">
        <v>3.8927507447864902</v>
      </c>
      <c r="G32" t="s">
        <v>16</v>
      </c>
    </row>
    <row r="33" spans="1:7" x14ac:dyDescent="0.2">
      <c r="A33" t="s">
        <v>225</v>
      </c>
      <c r="B33">
        <v>3</v>
      </c>
      <c r="C33">
        <v>342154816.343548</v>
      </c>
      <c r="D33">
        <v>90284895.503818706</v>
      </c>
      <c r="E33">
        <v>7.5</v>
      </c>
      <c r="F33">
        <v>3.7897237897237899</v>
      </c>
      <c r="G33" t="s">
        <v>16</v>
      </c>
    </row>
    <row r="34" spans="1:7" x14ac:dyDescent="0.2">
      <c r="A34" t="s">
        <v>225</v>
      </c>
      <c r="B34">
        <v>4</v>
      </c>
      <c r="C34">
        <v>338303258.84979802</v>
      </c>
      <c r="D34">
        <v>99582262.770378202</v>
      </c>
      <c r="E34">
        <v>7.5</v>
      </c>
      <c r="F34">
        <v>3.3972240581625899</v>
      </c>
      <c r="G34" t="s">
        <v>16</v>
      </c>
    </row>
    <row r="35" spans="1:7" x14ac:dyDescent="0.2">
      <c r="A35" t="s">
        <v>225</v>
      </c>
      <c r="B35">
        <v>5</v>
      </c>
      <c r="C35">
        <v>327654283.67598599</v>
      </c>
      <c r="D35">
        <v>91613251.5547304</v>
      </c>
      <c r="E35">
        <v>7.5</v>
      </c>
      <c r="F35">
        <v>3.5764944275582602</v>
      </c>
      <c r="G35" t="s">
        <v>16</v>
      </c>
    </row>
    <row r="36" spans="1:7" x14ac:dyDescent="0.2">
      <c r="A36" t="s">
        <v>227</v>
      </c>
      <c r="B36">
        <v>1</v>
      </c>
      <c r="C36">
        <v>472768931.57939601</v>
      </c>
      <c r="D36">
        <v>84876382.458638906</v>
      </c>
      <c r="E36">
        <v>6.7</v>
      </c>
      <c r="F36">
        <v>5.5700881433039502</v>
      </c>
      <c r="G36" t="s">
        <v>16</v>
      </c>
    </row>
    <row r="37" spans="1:7" x14ac:dyDescent="0.2">
      <c r="A37" t="s">
        <v>227</v>
      </c>
      <c r="B37">
        <v>2</v>
      </c>
      <c r="C37">
        <v>460541455.38404697</v>
      </c>
      <c r="D37">
        <v>92530621.669082895</v>
      </c>
      <c r="E37">
        <v>6.7</v>
      </c>
      <c r="F37">
        <v>4.97717887415779</v>
      </c>
      <c r="G37" t="s">
        <v>16</v>
      </c>
    </row>
    <row r="38" spans="1:7" x14ac:dyDescent="0.2">
      <c r="A38" t="s">
        <v>227</v>
      </c>
      <c r="B38">
        <v>3</v>
      </c>
      <c r="C38">
        <v>538169840.44004798</v>
      </c>
      <c r="D38">
        <v>89292753.794985503</v>
      </c>
      <c r="E38">
        <v>6.7</v>
      </c>
      <c r="F38">
        <v>6.0270270270270299</v>
      </c>
      <c r="G38" t="s">
        <v>16</v>
      </c>
    </row>
    <row r="39" spans="1:7" x14ac:dyDescent="0.2">
      <c r="A39" t="s">
        <v>227</v>
      </c>
      <c r="B39">
        <v>4</v>
      </c>
      <c r="C39">
        <v>460943674.995736</v>
      </c>
      <c r="D39">
        <v>82096679.287674606</v>
      </c>
      <c r="E39">
        <v>6.7</v>
      </c>
      <c r="F39">
        <v>5.6146445750935303</v>
      </c>
      <c r="G39" t="s">
        <v>16</v>
      </c>
    </row>
    <row r="40" spans="1:7" x14ac:dyDescent="0.2">
      <c r="A40" t="s">
        <v>227</v>
      </c>
      <c r="B40">
        <v>5</v>
      </c>
      <c r="C40">
        <v>410264003.92290598</v>
      </c>
      <c r="D40">
        <v>85769309.996588796</v>
      </c>
      <c r="E40">
        <v>6.7</v>
      </c>
      <c r="F40">
        <v>4.7833427124366903</v>
      </c>
      <c r="G40" t="s">
        <v>16</v>
      </c>
    </row>
    <row r="41" spans="1:7" x14ac:dyDescent="0.2">
      <c r="A41" t="s">
        <v>226</v>
      </c>
      <c r="B41">
        <v>1</v>
      </c>
      <c r="C41">
        <v>108647561.50946601</v>
      </c>
      <c r="D41">
        <v>18500493.259252898</v>
      </c>
      <c r="E41">
        <v>3</v>
      </c>
      <c r="F41">
        <v>5.87268458126794</v>
      </c>
      <c r="G41" t="s">
        <v>16</v>
      </c>
    </row>
    <row r="42" spans="1:7" x14ac:dyDescent="0.2">
      <c r="A42" t="s">
        <v>226</v>
      </c>
      <c r="B42">
        <v>2</v>
      </c>
      <c r="C42">
        <v>106712519.523049</v>
      </c>
      <c r="D42">
        <v>18911634.8332377</v>
      </c>
      <c r="E42">
        <v>3</v>
      </c>
      <c r="F42">
        <v>5.6426914153132204</v>
      </c>
      <c r="G42" t="s">
        <v>16</v>
      </c>
    </row>
    <row r="43" spans="1:7" x14ac:dyDescent="0.2">
      <c r="A43" t="s">
        <v>226</v>
      </c>
      <c r="B43">
        <v>3</v>
      </c>
      <c r="C43">
        <v>112605402.48848701</v>
      </c>
      <c r="D43">
        <v>14373720.0433225</v>
      </c>
      <c r="E43">
        <v>3</v>
      </c>
      <c r="F43">
        <v>7.8341168569509696</v>
      </c>
      <c r="G43" t="s">
        <v>16</v>
      </c>
    </row>
    <row r="44" spans="1:7" x14ac:dyDescent="0.2">
      <c r="A44" t="s">
        <v>226</v>
      </c>
      <c r="B44">
        <v>4</v>
      </c>
      <c r="C44">
        <v>112541047.35061701</v>
      </c>
      <c r="D44">
        <v>13418046.245949199</v>
      </c>
      <c r="E44">
        <v>3</v>
      </c>
      <c r="F44">
        <v>8.3872901678657108</v>
      </c>
      <c r="G44" t="s">
        <v>16</v>
      </c>
    </row>
    <row r="45" spans="1:7" x14ac:dyDescent="0.2">
      <c r="A45" t="s">
        <v>226</v>
      </c>
      <c r="B45">
        <v>5</v>
      </c>
      <c r="C45">
        <v>100731879.551424</v>
      </c>
      <c r="D45">
        <v>12312746.753027501</v>
      </c>
      <c r="E45">
        <v>3</v>
      </c>
      <c r="F45">
        <v>8.1811054488435904</v>
      </c>
      <c r="G45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A1D6-A0BD-B44E-8971-9ED7EEB133E6}">
  <dimension ref="A1:L36"/>
  <sheetViews>
    <sheetView workbookViewId="0">
      <selection activeCell="F30" sqref="F30"/>
    </sheetView>
  </sheetViews>
  <sheetFormatPr baseColWidth="10" defaultColWidth="11" defaultRowHeight="16" x14ac:dyDescent="0.2"/>
  <cols>
    <col min="2" max="2" width="21" bestFit="1" customWidth="1"/>
  </cols>
  <sheetData>
    <row r="1" spans="1:12" x14ac:dyDescent="0.2">
      <c r="A1" t="s">
        <v>177</v>
      </c>
    </row>
    <row r="2" spans="1:12" x14ac:dyDescent="0.2">
      <c r="A2" t="s">
        <v>178</v>
      </c>
    </row>
    <row r="3" spans="1:12" x14ac:dyDescent="0.2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</row>
    <row r="4" spans="1:12" x14ac:dyDescent="0.2">
      <c r="A4" t="s">
        <v>42</v>
      </c>
      <c r="B4" t="s">
        <v>43</v>
      </c>
      <c r="C4">
        <v>24863618</v>
      </c>
      <c r="D4">
        <v>7459</v>
      </c>
      <c r="E4">
        <v>35.85</v>
      </c>
      <c r="F4">
        <v>89.43</v>
      </c>
      <c r="G4">
        <v>8810020</v>
      </c>
      <c r="H4">
        <v>8810020</v>
      </c>
      <c r="I4">
        <v>7267609</v>
      </c>
      <c r="J4">
        <v>7263208</v>
      </c>
      <c r="K4">
        <f>100*Table1[[#This Row],[post_max4Ns]]/Table1[[#This Row],['# Reads]]</f>
        <v>29.212192690540853</v>
      </c>
      <c r="L4">
        <v>181977</v>
      </c>
    </row>
    <row r="5" spans="1:12" x14ac:dyDescent="0.2">
      <c r="A5" t="s">
        <v>44</v>
      </c>
      <c r="B5" t="s">
        <v>45</v>
      </c>
      <c r="C5">
        <v>24193663</v>
      </c>
      <c r="D5">
        <v>7258</v>
      </c>
      <c r="E5">
        <v>35.1</v>
      </c>
      <c r="F5">
        <v>86.37</v>
      </c>
      <c r="G5">
        <v>3893129</v>
      </c>
      <c r="H5">
        <v>3893129</v>
      </c>
      <c r="I5">
        <v>3101437</v>
      </c>
      <c r="J5">
        <v>3099368</v>
      </c>
      <c r="K5">
        <f>100*Table1[[#This Row],[post_max4Ns]]/Table1[[#This Row],['# Reads]]</f>
        <v>12.810660378298234</v>
      </c>
      <c r="L5">
        <v>107256</v>
      </c>
    </row>
    <row r="6" spans="1:12" x14ac:dyDescent="0.2">
      <c r="A6" t="s">
        <v>46</v>
      </c>
      <c r="B6" t="s">
        <v>47</v>
      </c>
      <c r="C6">
        <v>20241605</v>
      </c>
      <c r="D6">
        <v>6072</v>
      </c>
      <c r="E6">
        <v>35.909999999999997</v>
      </c>
      <c r="F6">
        <v>93.73</v>
      </c>
      <c r="G6">
        <v>16653401</v>
      </c>
      <c r="H6">
        <v>16653401</v>
      </c>
      <c r="I6">
        <v>14553926</v>
      </c>
      <c r="J6">
        <v>14552356</v>
      </c>
      <c r="K6">
        <f>100*Table1[[#This Row],[post_max4Ns]]/Table1[[#This Row],['# Reads]]</f>
        <v>71.893291070545047</v>
      </c>
      <c r="L6">
        <v>191701</v>
      </c>
    </row>
    <row r="7" spans="1:12" x14ac:dyDescent="0.2">
      <c r="A7" t="s">
        <v>48</v>
      </c>
      <c r="B7" t="s">
        <v>49</v>
      </c>
      <c r="C7">
        <v>23196088</v>
      </c>
      <c r="D7">
        <v>6959</v>
      </c>
      <c r="E7">
        <v>36.26</v>
      </c>
      <c r="F7">
        <v>92.7</v>
      </c>
      <c r="G7">
        <v>15230518</v>
      </c>
      <c r="H7">
        <v>15230518</v>
      </c>
      <c r="I7">
        <v>12441725</v>
      </c>
      <c r="J7">
        <v>12436978</v>
      </c>
      <c r="K7">
        <f>100*Table1[[#This Row],[post_max4Ns]]/Table1[[#This Row],['# Reads]]</f>
        <v>53.616704678823432</v>
      </c>
      <c r="L7">
        <v>445232</v>
      </c>
    </row>
    <row r="8" spans="1:12" x14ac:dyDescent="0.2">
      <c r="A8" t="s">
        <v>50</v>
      </c>
      <c r="B8" t="s">
        <v>51</v>
      </c>
      <c r="C8">
        <v>22768965</v>
      </c>
      <c r="D8">
        <v>6830</v>
      </c>
      <c r="E8">
        <v>36.380000000000003</v>
      </c>
      <c r="F8">
        <v>93.49</v>
      </c>
      <c r="G8">
        <v>17623257</v>
      </c>
      <c r="H8">
        <v>17623257</v>
      </c>
      <c r="I8">
        <v>13616712</v>
      </c>
      <c r="J8">
        <v>13611891</v>
      </c>
      <c r="K8">
        <f>100*Table1[[#This Row],[post_max4Ns]]/Table1[[#This Row],['# Reads]]</f>
        <v>59.782651517097946</v>
      </c>
      <c r="L8">
        <v>492749</v>
      </c>
    </row>
    <row r="9" spans="1:12" x14ac:dyDescent="0.2">
      <c r="A9" t="s">
        <v>52</v>
      </c>
      <c r="B9" t="s">
        <v>53</v>
      </c>
      <c r="C9">
        <v>26689229</v>
      </c>
      <c r="D9">
        <v>8007</v>
      </c>
      <c r="E9">
        <v>34.06</v>
      </c>
      <c r="F9">
        <v>79.87</v>
      </c>
      <c r="G9">
        <v>1832201</v>
      </c>
      <c r="H9">
        <v>1832201</v>
      </c>
      <c r="I9">
        <v>1314823</v>
      </c>
      <c r="J9">
        <v>1313196</v>
      </c>
      <c r="K9">
        <f>100*Table1[[#This Row],[post_max4Ns]]/Table1[[#This Row],['# Reads]]</f>
        <v>4.9203219770792179</v>
      </c>
      <c r="L9">
        <v>97750</v>
      </c>
    </row>
    <row r="10" spans="1:12" x14ac:dyDescent="0.2">
      <c r="A10" t="s">
        <v>54</v>
      </c>
      <c r="B10" t="s">
        <v>55</v>
      </c>
      <c r="C10">
        <v>23522432</v>
      </c>
      <c r="D10">
        <v>7057</v>
      </c>
      <c r="E10">
        <v>35.590000000000003</v>
      </c>
      <c r="F10">
        <v>88.35</v>
      </c>
      <c r="G10">
        <v>8306531</v>
      </c>
      <c r="H10">
        <v>8306531</v>
      </c>
      <c r="I10">
        <v>6690550</v>
      </c>
      <c r="J10">
        <v>6686899</v>
      </c>
      <c r="K10">
        <f>100*Table1[[#This Row],[post_max4Ns]]/Table1[[#This Row],['# Reads]]</f>
        <v>28.427753558815688</v>
      </c>
      <c r="L10">
        <v>227120</v>
      </c>
    </row>
    <row r="11" spans="1:12" x14ac:dyDescent="0.2">
      <c r="A11" t="s">
        <v>56</v>
      </c>
      <c r="B11" t="s">
        <v>57</v>
      </c>
      <c r="C11">
        <v>23653177</v>
      </c>
      <c r="D11">
        <v>7096</v>
      </c>
      <c r="E11">
        <v>35.72</v>
      </c>
      <c r="F11">
        <v>90.87</v>
      </c>
      <c r="G11">
        <v>9377649</v>
      </c>
      <c r="H11">
        <v>9377649</v>
      </c>
      <c r="I11">
        <v>7400223</v>
      </c>
      <c r="J11">
        <v>7397546</v>
      </c>
      <c r="K11">
        <f>100*Table1[[#This Row],[post_max4Ns]]/Table1[[#This Row],['# Reads]]</f>
        <v>31.275062965114582</v>
      </c>
      <c r="L11">
        <v>232867</v>
      </c>
    </row>
    <row r="12" spans="1:12" x14ac:dyDescent="0.2">
      <c r="A12" t="s">
        <v>58</v>
      </c>
      <c r="B12" t="s">
        <v>59</v>
      </c>
      <c r="C12">
        <v>21815016</v>
      </c>
      <c r="D12">
        <v>6545</v>
      </c>
      <c r="E12">
        <v>35.840000000000003</v>
      </c>
      <c r="F12">
        <v>93.41</v>
      </c>
      <c r="G12">
        <v>17293575</v>
      </c>
      <c r="H12">
        <v>17293575</v>
      </c>
      <c r="I12">
        <v>13205564</v>
      </c>
      <c r="J12">
        <v>13204041</v>
      </c>
      <c r="K12">
        <f>100*Table1[[#This Row],[post_max4Ns]]/Table1[[#This Row],['# Reads]]</f>
        <v>60.527303761775833</v>
      </c>
      <c r="L12">
        <v>246106</v>
      </c>
    </row>
    <row r="13" spans="1:12" x14ac:dyDescent="0.2">
      <c r="A13" t="s">
        <v>60</v>
      </c>
      <c r="B13" t="s">
        <v>61</v>
      </c>
      <c r="C13">
        <v>22700268</v>
      </c>
      <c r="D13">
        <v>6810</v>
      </c>
      <c r="E13">
        <v>36.39</v>
      </c>
      <c r="F13">
        <v>94.39</v>
      </c>
      <c r="G13">
        <v>19224137</v>
      </c>
      <c r="H13">
        <v>19224137</v>
      </c>
      <c r="I13">
        <v>13912917</v>
      </c>
      <c r="J13">
        <v>13908808</v>
      </c>
      <c r="K13">
        <f>100*Table1[[#This Row],[post_max4Ns]]/Table1[[#This Row],['# Reads]]</f>
        <v>61.271558556048767</v>
      </c>
      <c r="L13">
        <v>203305</v>
      </c>
    </row>
    <row r="14" spans="1:12" x14ac:dyDescent="0.2">
      <c r="A14" t="s">
        <v>62</v>
      </c>
      <c r="B14" t="s">
        <v>63</v>
      </c>
      <c r="C14">
        <v>22833599</v>
      </c>
      <c r="D14">
        <v>6850</v>
      </c>
      <c r="E14">
        <v>36.49</v>
      </c>
      <c r="F14">
        <v>94.45</v>
      </c>
      <c r="G14">
        <v>18804825</v>
      </c>
      <c r="H14">
        <v>18804825</v>
      </c>
      <c r="I14">
        <v>13460007</v>
      </c>
      <c r="J14">
        <v>13455383</v>
      </c>
      <c r="K14">
        <f>100*Table1[[#This Row],[post_max4Ns]]/Table1[[#This Row],['# Reads]]</f>
        <v>58.927999042113335</v>
      </c>
      <c r="L14">
        <v>257503</v>
      </c>
    </row>
    <row r="15" spans="1:12" x14ac:dyDescent="0.2">
      <c r="A15" t="s">
        <v>64</v>
      </c>
      <c r="B15" t="s">
        <v>65</v>
      </c>
      <c r="C15">
        <v>23638300</v>
      </c>
      <c r="D15">
        <v>7092</v>
      </c>
      <c r="E15">
        <v>36.6</v>
      </c>
      <c r="F15">
        <v>92.06</v>
      </c>
      <c r="G15">
        <v>12579433</v>
      </c>
      <c r="H15">
        <v>12579433</v>
      </c>
      <c r="I15">
        <v>9100942</v>
      </c>
      <c r="J15">
        <v>9094370</v>
      </c>
      <c r="K15">
        <f>100*Table1[[#This Row],[post_max4Ns]]/Table1[[#This Row],['# Reads]]</f>
        <v>38.473028940321427</v>
      </c>
      <c r="L15">
        <v>184973</v>
      </c>
    </row>
    <row r="16" spans="1:12" x14ac:dyDescent="0.2">
      <c r="A16" t="s">
        <v>66</v>
      </c>
      <c r="B16" t="s">
        <v>67</v>
      </c>
      <c r="C16">
        <v>22438648</v>
      </c>
      <c r="D16">
        <v>6732</v>
      </c>
      <c r="E16">
        <v>36.47</v>
      </c>
      <c r="F16">
        <v>94.48</v>
      </c>
      <c r="G16">
        <v>19285293</v>
      </c>
      <c r="H16">
        <v>19285293</v>
      </c>
      <c r="I16">
        <v>13978989</v>
      </c>
      <c r="J16">
        <v>13974518</v>
      </c>
      <c r="K16">
        <f>100*Table1[[#This Row],[post_max4Ns]]/Table1[[#This Row],['# Reads]]</f>
        <v>62.278787919842586</v>
      </c>
      <c r="L16">
        <v>223512</v>
      </c>
    </row>
    <row r="17" spans="1:12" x14ac:dyDescent="0.2">
      <c r="A17" t="s">
        <v>68</v>
      </c>
      <c r="B17" t="s">
        <v>69</v>
      </c>
      <c r="C17">
        <v>22994298</v>
      </c>
      <c r="D17">
        <v>6898</v>
      </c>
      <c r="E17">
        <v>35.83</v>
      </c>
      <c r="F17">
        <v>93.37</v>
      </c>
      <c r="G17">
        <v>20725703</v>
      </c>
      <c r="H17">
        <v>20725703</v>
      </c>
      <c r="I17">
        <v>20139937</v>
      </c>
      <c r="J17">
        <v>20137979</v>
      </c>
      <c r="K17">
        <f>100*Table1[[#This Row],[post_max4Ns]]/Table1[[#This Row],['# Reads]]</f>
        <v>87.578142198557231</v>
      </c>
      <c r="L17">
        <v>460951</v>
      </c>
    </row>
    <row r="18" spans="1:12" x14ac:dyDescent="0.2">
      <c r="A18" t="s">
        <v>70</v>
      </c>
      <c r="B18" t="s">
        <v>71</v>
      </c>
      <c r="C18">
        <v>23188776</v>
      </c>
      <c r="D18">
        <v>6957</v>
      </c>
      <c r="E18">
        <v>36.1</v>
      </c>
      <c r="F18">
        <v>94.8</v>
      </c>
      <c r="G18">
        <v>21411061</v>
      </c>
      <c r="H18">
        <v>21411061</v>
      </c>
      <c r="I18">
        <v>20049239</v>
      </c>
      <c r="J18">
        <v>20047249</v>
      </c>
      <c r="K18">
        <f>100*Table1[[#This Row],[post_max4Ns]]/Table1[[#This Row],['# Reads]]</f>
        <v>86.452381100235741</v>
      </c>
      <c r="L18">
        <v>387491</v>
      </c>
    </row>
    <row r="19" spans="1:12" x14ac:dyDescent="0.2">
      <c r="A19" t="s">
        <v>72</v>
      </c>
      <c r="B19" t="s">
        <v>73</v>
      </c>
      <c r="C19">
        <v>23006776</v>
      </c>
      <c r="D19">
        <v>6902</v>
      </c>
      <c r="E19">
        <v>35.53</v>
      </c>
      <c r="F19">
        <v>92.26</v>
      </c>
      <c r="G19">
        <v>19836726</v>
      </c>
      <c r="H19">
        <v>19836726</v>
      </c>
      <c r="I19">
        <v>18263052</v>
      </c>
      <c r="J19">
        <v>18261297</v>
      </c>
      <c r="K19">
        <f>100*Table1[[#This Row],[post_max4Ns]]/Table1[[#This Row],['# Reads]]</f>
        <v>79.373559337475186</v>
      </c>
      <c r="L19">
        <v>292703</v>
      </c>
    </row>
    <row r="20" spans="1:12" x14ac:dyDescent="0.2">
      <c r="A20" t="s">
        <v>74</v>
      </c>
      <c r="B20" t="s">
        <v>75</v>
      </c>
      <c r="C20">
        <v>20611210</v>
      </c>
      <c r="D20">
        <v>6183</v>
      </c>
      <c r="E20">
        <v>36.03</v>
      </c>
      <c r="F20">
        <v>94.51</v>
      </c>
      <c r="G20">
        <v>17165704</v>
      </c>
      <c r="H20">
        <v>17165704</v>
      </c>
      <c r="I20">
        <v>16061312</v>
      </c>
      <c r="J20">
        <v>16059661</v>
      </c>
      <c r="K20">
        <f>100*Table1[[#This Row],[post_max4Ns]]/Table1[[#This Row],['# Reads]]</f>
        <v>77.917118888216649</v>
      </c>
      <c r="L20">
        <v>226850</v>
      </c>
    </row>
    <row r="21" spans="1:12" x14ac:dyDescent="0.2">
      <c r="A21" t="s">
        <v>76</v>
      </c>
      <c r="B21" t="s">
        <v>77</v>
      </c>
      <c r="C21">
        <v>24966357</v>
      </c>
      <c r="D21">
        <v>7490</v>
      </c>
      <c r="E21">
        <v>35.71</v>
      </c>
      <c r="F21">
        <v>92.73</v>
      </c>
      <c r="G21">
        <v>20906489</v>
      </c>
      <c r="H21">
        <v>20906489</v>
      </c>
      <c r="I21">
        <v>15799487</v>
      </c>
      <c r="J21">
        <v>15797664</v>
      </c>
      <c r="K21">
        <f>100*Table1[[#This Row],[post_max4Ns]]/Table1[[#This Row],['# Reads]]</f>
        <v>63.275807519695405</v>
      </c>
      <c r="L21">
        <v>353695</v>
      </c>
    </row>
    <row r="22" spans="1:12" x14ac:dyDescent="0.2">
      <c r="A22" t="s">
        <v>78</v>
      </c>
      <c r="B22" t="s">
        <v>79</v>
      </c>
      <c r="C22">
        <v>24444632</v>
      </c>
      <c r="D22">
        <v>7333</v>
      </c>
      <c r="E22">
        <v>36.22</v>
      </c>
      <c r="F22">
        <v>90.72</v>
      </c>
      <c r="G22">
        <v>11357408</v>
      </c>
      <c r="H22">
        <v>11357408</v>
      </c>
      <c r="I22">
        <v>7836697</v>
      </c>
      <c r="J22">
        <v>7831482</v>
      </c>
      <c r="K22">
        <f>100*Table1[[#This Row],[post_max4Ns]]/Table1[[#This Row],['# Reads]]</f>
        <v>32.037635093054377</v>
      </c>
      <c r="L22">
        <v>114113</v>
      </c>
    </row>
    <row r="23" spans="1:12" x14ac:dyDescent="0.2">
      <c r="A23" t="s">
        <v>80</v>
      </c>
      <c r="B23" t="s">
        <v>81</v>
      </c>
      <c r="C23">
        <v>22519867</v>
      </c>
      <c r="D23">
        <v>6756</v>
      </c>
      <c r="E23">
        <v>36.159999999999997</v>
      </c>
      <c r="F23">
        <v>93.2</v>
      </c>
      <c r="G23">
        <v>19649498</v>
      </c>
      <c r="H23">
        <v>19649498</v>
      </c>
      <c r="I23">
        <v>13901003</v>
      </c>
      <c r="J23">
        <v>13896798</v>
      </c>
      <c r="K23">
        <f>100*Table1[[#This Row],[post_max4Ns]]/Table1[[#This Row],['# Reads]]</f>
        <v>61.70905893893601</v>
      </c>
      <c r="L23">
        <v>201095</v>
      </c>
    </row>
    <row r="24" spans="1:12" x14ac:dyDescent="0.2">
      <c r="A24" t="s">
        <v>82</v>
      </c>
      <c r="B24" t="s">
        <v>83</v>
      </c>
      <c r="C24">
        <v>22198911</v>
      </c>
      <c r="D24">
        <v>6660</v>
      </c>
      <c r="E24">
        <v>36.14</v>
      </c>
      <c r="F24">
        <v>93.19</v>
      </c>
      <c r="G24">
        <v>18663031</v>
      </c>
      <c r="H24">
        <v>18663031</v>
      </c>
      <c r="I24">
        <v>12554083</v>
      </c>
      <c r="J24">
        <v>12550416</v>
      </c>
      <c r="K24">
        <f>100*Table1[[#This Row],[post_max4Ns]]/Table1[[#This Row],['# Reads]]</f>
        <v>56.536178734173042</v>
      </c>
      <c r="L24">
        <v>185364</v>
      </c>
    </row>
    <row r="25" spans="1:12" x14ac:dyDescent="0.2">
      <c r="A25" t="s">
        <v>84</v>
      </c>
      <c r="B25" t="s">
        <v>85</v>
      </c>
      <c r="C25">
        <v>20734068</v>
      </c>
      <c r="D25">
        <v>6220</v>
      </c>
      <c r="E25">
        <v>36.06</v>
      </c>
      <c r="F25">
        <v>94.51</v>
      </c>
      <c r="G25">
        <v>18252644</v>
      </c>
      <c r="H25">
        <v>18252644</v>
      </c>
      <c r="I25">
        <v>17011185</v>
      </c>
      <c r="J25">
        <v>17009999</v>
      </c>
      <c r="K25">
        <f>100*Table1[[#This Row],[post_max4Ns]]/Table1[[#This Row],['# Reads]]</f>
        <v>82.038888847089723</v>
      </c>
      <c r="L25">
        <v>465531</v>
      </c>
    </row>
    <row r="26" spans="1:12" x14ac:dyDescent="0.2">
      <c r="A26" t="s">
        <v>86</v>
      </c>
      <c r="B26" t="s">
        <v>87</v>
      </c>
      <c r="C26">
        <v>25040349</v>
      </c>
      <c r="D26">
        <v>7512</v>
      </c>
      <c r="E26">
        <v>36.1</v>
      </c>
      <c r="F26">
        <v>94.67</v>
      </c>
      <c r="G26">
        <v>23335748</v>
      </c>
      <c r="H26">
        <v>23335748</v>
      </c>
      <c r="I26">
        <v>21997742</v>
      </c>
      <c r="J26">
        <v>21996182</v>
      </c>
      <c r="K26">
        <f>100*Table1[[#This Row],[post_max4Ns]]/Table1[[#This Row],['# Reads]]</f>
        <v>87.842952987596135</v>
      </c>
      <c r="L26">
        <v>213202</v>
      </c>
    </row>
    <row r="27" spans="1:12" x14ac:dyDescent="0.2">
      <c r="A27" t="s">
        <v>88</v>
      </c>
      <c r="B27" t="s">
        <v>89</v>
      </c>
      <c r="C27">
        <v>25138800</v>
      </c>
      <c r="D27">
        <v>7542</v>
      </c>
      <c r="E27">
        <v>36.08</v>
      </c>
      <c r="F27">
        <v>94.63</v>
      </c>
      <c r="G27">
        <v>22857346</v>
      </c>
      <c r="H27">
        <v>22857346</v>
      </c>
      <c r="I27">
        <v>21161709</v>
      </c>
      <c r="J27">
        <v>21159876</v>
      </c>
      <c r="K27">
        <f>100*Table1[[#This Row],[post_max4Ns]]/Table1[[#This Row],['# Reads]]</f>
        <v>84.172180056327278</v>
      </c>
      <c r="L27">
        <v>350464</v>
      </c>
    </row>
    <row r="28" spans="1:12" x14ac:dyDescent="0.2">
      <c r="A28" t="s">
        <v>90</v>
      </c>
      <c r="B28" t="s">
        <v>91</v>
      </c>
      <c r="C28">
        <v>23939574</v>
      </c>
      <c r="D28">
        <v>7182</v>
      </c>
      <c r="E28">
        <v>36.1</v>
      </c>
      <c r="F28">
        <v>94.69</v>
      </c>
      <c r="G28">
        <v>22165897</v>
      </c>
      <c r="H28">
        <v>22165897</v>
      </c>
      <c r="I28">
        <v>21030273</v>
      </c>
      <c r="J28">
        <v>21028763</v>
      </c>
      <c r="K28">
        <f>100*Table1[[#This Row],[post_max4Ns]]/Table1[[#This Row],['# Reads]]</f>
        <v>87.841007530042091</v>
      </c>
      <c r="L28">
        <v>318885</v>
      </c>
    </row>
    <row r="29" spans="1:12" x14ac:dyDescent="0.2">
      <c r="A29" t="s">
        <v>92</v>
      </c>
      <c r="B29" t="s">
        <v>93</v>
      </c>
      <c r="C29">
        <v>23041681</v>
      </c>
      <c r="D29">
        <v>6912</v>
      </c>
      <c r="E29">
        <v>36.299999999999997</v>
      </c>
      <c r="F29">
        <v>93.96</v>
      </c>
      <c r="G29">
        <v>15991971</v>
      </c>
      <c r="H29">
        <v>15991971</v>
      </c>
      <c r="I29">
        <v>14426486</v>
      </c>
      <c r="J29">
        <v>14423207</v>
      </c>
      <c r="K29">
        <f>100*Table1[[#This Row],[post_max4Ns]]/Table1[[#This Row],['# Reads]]</f>
        <v>62.596157806368382</v>
      </c>
      <c r="L29">
        <v>173715</v>
      </c>
    </row>
    <row r="30" spans="1:12" x14ac:dyDescent="0.2">
      <c r="A30" t="s">
        <v>94</v>
      </c>
      <c r="B30" t="s">
        <v>95</v>
      </c>
      <c r="C30">
        <v>22992401</v>
      </c>
      <c r="D30">
        <v>6897</v>
      </c>
      <c r="E30">
        <v>36.200000000000003</v>
      </c>
      <c r="F30">
        <v>93.19</v>
      </c>
      <c r="G30">
        <v>20419940</v>
      </c>
      <c r="H30">
        <v>20419940</v>
      </c>
      <c r="I30">
        <v>19700813</v>
      </c>
      <c r="J30">
        <v>19695957</v>
      </c>
      <c r="K30">
        <f>100*Table1[[#This Row],[post_max4Ns]]/Table1[[#This Row],['# Reads]]</f>
        <v>85.662897928754802</v>
      </c>
      <c r="L30">
        <v>1212560</v>
      </c>
    </row>
    <row r="31" spans="1:12" x14ac:dyDescent="0.2">
      <c r="A31" t="s">
        <v>96</v>
      </c>
      <c r="B31" t="s">
        <v>97</v>
      </c>
      <c r="C31">
        <v>23887617</v>
      </c>
      <c r="D31">
        <v>7166</v>
      </c>
      <c r="E31">
        <v>35.979999999999997</v>
      </c>
      <c r="F31">
        <v>94.16</v>
      </c>
      <c r="G31">
        <v>21052217</v>
      </c>
      <c r="H31">
        <v>21052217</v>
      </c>
      <c r="I31">
        <v>17748915</v>
      </c>
      <c r="J31">
        <v>17747660</v>
      </c>
      <c r="K31">
        <f>100*Table1[[#This Row],[post_max4Ns]]/Table1[[#This Row],['# Reads]]</f>
        <v>74.296485915694305</v>
      </c>
      <c r="L31">
        <v>404882</v>
      </c>
    </row>
    <row r="32" spans="1:12" x14ac:dyDescent="0.2">
      <c r="A32" t="s">
        <v>98</v>
      </c>
      <c r="B32" t="s">
        <v>99</v>
      </c>
      <c r="C32">
        <v>24255277</v>
      </c>
      <c r="D32">
        <v>7277</v>
      </c>
      <c r="E32">
        <v>35.9</v>
      </c>
      <c r="F32">
        <v>93.73</v>
      </c>
      <c r="G32">
        <v>22263303</v>
      </c>
      <c r="H32">
        <v>22263303</v>
      </c>
      <c r="I32">
        <v>19175068</v>
      </c>
      <c r="J32">
        <v>19173599</v>
      </c>
      <c r="K32">
        <f>100*Table1[[#This Row],[post_max4Ns]]/Table1[[#This Row],['# Reads]]</f>
        <v>79.049185874067732</v>
      </c>
      <c r="L32">
        <v>567329</v>
      </c>
    </row>
    <row r="33" spans="1:12" x14ac:dyDescent="0.2">
      <c r="A33" t="s">
        <v>100</v>
      </c>
      <c r="B33" t="s">
        <v>101</v>
      </c>
      <c r="C33">
        <v>24378940</v>
      </c>
      <c r="D33">
        <v>7313</v>
      </c>
      <c r="E33">
        <v>35.700000000000003</v>
      </c>
      <c r="F33">
        <v>88.92</v>
      </c>
      <c r="G33">
        <v>7503434</v>
      </c>
      <c r="H33">
        <v>7503434</v>
      </c>
      <c r="I33">
        <v>6172912</v>
      </c>
      <c r="J33">
        <v>6169192</v>
      </c>
      <c r="K33">
        <f>100*Table1[[#This Row],[post_max4Ns]]/Table1[[#This Row],['# Reads]]</f>
        <v>25.305415247750723</v>
      </c>
      <c r="L33">
        <v>297376</v>
      </c>
    </row>
    <row r="34" spans="1:12" x14ac:dyDescent="0.2">
      <c r="A34" t="s">
        <v>102</v>
      </c>
      <c r="B34" t="s">
        <v>103</v>
      </c>
      <c r="C34">
        <v>21216480</v>
      </c>
      <c r="D34">
        <v>6365</v>
      </c>
      <c r="E34">
        <v>35.94</v>
      </c>
      <c r="F34">
        <v>93.9</v>
      </c>
      <c r="G34">
        <v>17638123</v>
      </c>
      <c r="H34">
        <v>17638123</v>
      </c>
      <c r="I34">
        <v>11588671</v>
      </c>
      <c r="J34">
        <v>11587309</v>
      </c>
      <c r="K34">
        <f>100*Table1[[#This Row],[post_max4Ns]]/Table1[[#This Row],['# Reads]]</f>
        <v>54.614662752728066</v>
      </c>
      <c r="L34">
        <v>238669</v>
      </c>
    </row>
    <row r="35" spans="1:12" x14ac:dyDescent="0.2">
      <c r="A35" t="s">
        <v>104</v>
      </c>
      <c r="B35" t="s">
        <v>105</v>
      </c>
      <c r="C35">
        <v>23241089</v>
      </c>
      <c r="D35">
        <v>6972</v>
      </c>
      <c r="E35">
        <v>36.08</v>
      </c>
      <c r="F35">
        <v>92.62</v>
      </c>
      <c r="G35">
        <v>16814772</v>
      </c>
      <c r="H35">
        <v>16814772</v>
      </c>
      <c r="I35">
        <v>10155552</v>
      </c>
      <c r="J35">
        <v>10152076</v>
      </c>
      <c r="K35">
        <f>100*Table1[[#This Row],[post_max4Ns]]/Table1[[#This Row],['# Reads]]</f>
        <v>43.681584800092629</v>
      </c>
      <c r="L35">
        <v>208660</v>
      </c>
    </row>
    <row r="36" spans="1:12" x14ac:dyDescent="0.2">
      <c r="A36" t="s">
        <v>106</v>
      </c>
      <c r="B36" t="s">
        <v>107</v>
      </c>
      <c r="C36">
        <v>22532205</v>
      </c>
      <c r="D36">
        <v>6760</v>
      </c>
      <c r="E36">
        <v>35.869999999999997</v>
      </c>
      <c r="F36">
        <v>93.59</v>
      </c>
      <c r="G36">
        <v>17761455</v>
      </c>
      <c r="H36">
        <v>17761455</v>
      </c>
      <c r="I36">
        <v>10534987</v>
      </c>
      <c r="J36">
        <v>10533684</v>
      </c>
      <c r="K36">
        <f>100*Table1[[#This Row],[post_max4Ns]]/Table1[[#This Row],['# Reads]]</f>
        <v>46.749459273959204</v>
      </c>
      <c r="L36">
        <v>234360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C108-8825-1A4F-ACFE-7B449106D4DD}">
  <dimension ref="A1:D444"/>
  <sheetViews>
    <sheetView workbookViewId="0">
      <selection sqref="A1:A2"/>
    </sheetView>
  </sheetViews>
  <sheetFormatPr baseColWidth="10" defaultRowHeight="16" x14ac:dyDescent="0.2"/>
  <cols>
    <col min="4" max="4" width="13" bestFit="1" customWidth="1"/>
  </cols>
  <sheetData>
    <row r="1" spans="1:4" x14ac:dyDescent="0.2">
      <c r="A1" t="s">
        <v>177</v>
      </c>
    </row>
    <row r="2" spans="1:4" x14ac:dyDescent="0.2">
      <c r="A2" t="s">
        <v>178</v>
      </c>
    </row>
    <row r="3" spans="1:4" x14ac:dyDescent="0.2">
      <c r="A3" t="s">
        <v>217</v>
      </c>
      <c r="B3" t="s">
        <v>215</v>
      </c>
      <c r="C3" t="s">
        <v>126</v>
      </c>
      <c r="D3" t="s">
        <v>216</v>
      </c>
    </row>
    <row r="4" spans="1:4" x14ac:dyDescent="0.2">
      <c r="A4" t="s">
        <v>42</v>
      </c>
      <c r="B4" t="s">
        <v>190</v>
      </c>
      <c r="C4">
        <v>1</v>
      </c>
      <c r="D4">
        <v>0.58823529411764697</v>
      </c>
    </row>
    <row r="5" spans="1:4" x14ac:dyDescent="0.2">
      <c r="A5" t="s">
        <v>42</v>
      </c>
      <c r="B5" t="s">
        <v>191</v>
      </c>
      <c r="C5">
        <v>3</v>
      </c>
      <c r="D5">
        <v>1.76470588235294</v>
      </c>
    </row>
    <row r="6" spans="1:4" x14ac:dyDescent="0.2">
      <c r="A6" t="s">
        <v>42</v>
      </c>
      <c r="B6" t="s">
        <v>192</v>
      </c>
      <c r="C6">
        <v>1</v>
      </c>
      <c r="D6">
        <v>0.58823529411764697</v>
      </c>
    </row>
    <row r="7" spans="1:4" x14ac:dyDescent="0.2">
      <c r="A7" t="s">
        <v>42</v>
      </c>
      <c r="B7" t="s">
        <v>193</v>
      </c>
      <c r="C7">
        <v>129</v>
      </c>
      <c r="D7">
        <v>75.882352941176507</v>
      </c>
    </row>
    <row r="8" spans="1:4" x14ac:dyDescent="0.2">
      <c r="A8" t="s">
        <v>42</v>
      </c>
      <c r="B8" t="s">
        <v>194</v>
      </c>
      <c r="C8">
        <v>1</v>
      </c>
      <c r="D8">
        <v>0.58823529411764697</v>
      </c>
    </row>
    <row r="9" spans="1:4" x14ac:dyDescent="0.2">
      <c r="A9" t="s">
        <v>42</v>
      </c>
      <c r="B9" t="s">
        <v>195</v>
      </c>
      <c r="C9">
        <v>1</v>
      </c>
      <c r="D9">
        <v>0.58823529411764697</v>
      </c>
    </row>
    <row r="10" spans="1:4" x14ac:dyDescent="0.2">
      <c r="A10" t="s">
        <v>42</v>
      </c>
      <c r="B10" t="s">
        <v>196</v>
      </c>
      <c r="C10">
        <v>2</v>
      </c>
      <c r="D10">
        <v>1.1764705882352899</v>
      </c>
    </row>
    <row r="11" spans="1:4" x14ac:dyDescent="0.2">
      <c r="A11" t="s">
        <v>42</v>
      </c>
      <c r="B11" t="s">
        <v>197</v>
      </c>
      <c r="C11">
        <v>3</v>
      </c>
      <c r="D11">
        <v>1.76470588235294</v>
      </c>
    </row>
    <row r="12" spans="1:4" x14ac:dyDescent="0.2">
      <c r="A12" t="s">
        <v>42</v>
      </c>
      <c r="B12" t="s">
        <v>198</v>
      </c>
      <c r="C12">
        <v>1</v>
      </c>
      <c r="D12">
        <v>0.58823529411764697</v>
      </c>
    </row>
    <row r="13" spans="1:4" x14ac:dyDescent="0.2">
      <c r="A13" t="s">
        <v>42</v>
      </c>
      <c r="B13" t="s">
        <v>199</v>
      </c>
      <c r="C13">
        <v>4</v>
      </c>
      <c r="D13">
        <v>2.3529411764705901</v>
      </c>
    </row>
    <row r="14" spans="1:4" x14ac:dyDescent="0.2">
      <c r="A14" t="s">
        <v>42</v>
      </c>
      <c r="B14" t="s">
        <v>200</v>
      </c>
      <c r="C14">
        <v>11</v>
      </c>
      <c r="D14">
        <v>6.4705882352941204</v>
      </c>
    </row>
    <row r="15" spans="1:4" x14ac:dyDescent="0.2">
      <c r="A15" t="s">
        <v>42</v>
      </c>
      <c r="B15" t="s">
        <v>29</v>
      </c>
      <c r="C15">
        <v>13</v>
      </c>
      <c r="D15">
        <v>7.6470588235294104</v>
      </c>
    </row>
    <row r="16" spans="1:4" x14ac:dyDescent="0.2">
      <c r="A16" t="s">
        <v>44</v>
      </c>
      <c r="B16" t="s">
        <v>192</v>
      </c>
      <c r="C16">
        <v>1</v>
      </c>
      <c r="D16">
        <v>1.0309278350515501</v>
      </c>
    </row>
    <row r="17" spans="1:4" x14ac:dyDescent="0.2">
      <c r="A17" t="s">
        <v>44</v>
      </c>
      <c r="B17" t="s">
        <v>193</v>
      </c>
      <c r="C17">
        <v>79</v>
      </c>
      <c r="D17">
        <v>81.443298969072202</v>
      </c>
    </row>
    <row r="18" spans="1:4" x14ac:dyDescent="0.2">
      <c r="A18" t="s">
        <v>44</v>
      </c>
      <c r="B18" t="s">
        <v>194</v>
      </c>
      <c r="C18">
        <v>1</v>
      </c>
      <c r="D18">
        <v>1.0309278350515501</v>
      </c>
    </row>
    <row r="19" spans="1:4" x14ac:dyDescent="0.2">
      <c r="A19" t="s">
        <v>44</v>
      </c>
      <c r="B19" t="s">
        <v>196</v>
      </c>
      <c r="C19">
        <v>2</v>
      </c>
      <c r="D19">
        <v>2.0618556701030899</v>
      </c>
    </row>
    <row r="20" spans="1:4" x14ac:dyDescent="0.2">
      <c r="A20" t="s">
        <v>44</v>
      </c>
      <c r="B20" t="s">
        <v>197</v>
      </c>
      <c r="C20">
        <v>2</v>
      </c>
      <c r="D20">
        <v>2.0618556701030899</v>
      </c>
    </row>
    <row r="21" spans="1:4" x14ac:dyDescent="0.2">
      <c r="A21" t="s">
        <v>44</v>
      </c>
      <c r="B21" t="s">
        <v>199</v>
      </c>
      <c r="C21">
        <v>6</v>
      </c>
      <c r="D21">
        <v>6.1855670103092804</v>
      </c>
    </row>
    <row r="22" spans="1:4" x14ac:dyDescent="0.2">
      <c r="A22" t="s">
        <v>44</v>
      </c>
      <c r="B22" t="s">
        <v>200</v>
      </c>
      <c r="C22">
        <v>4</v>
      </c>
      <c r="D22">
        <v>4.1237113402061896</v>
      </c>
    </row>
    <row r="23" spans="1:4" x14ac:dyDescent="0.2">
      <c r="A23" t="s">
        <v>44</v>
      </c>
      <c r="B23" t="s">
        <v>29</v>
      </c>
      <c r="C23">
        <v>2</v>
      </c>
      <c r="D23">
        <v>2.0618556701030899</v>
      </c>
    </row>
    <row r="24" spans="1:4" x14ac:dyDescent="0.2">
      <c r="A24" t="s">
        <v>46</v>
      </c>
      <c r="B24" t="s">
        <v>190</v>
      </c>
      <c r="C24">
        <v>2</v>
      </c>
      <c r="D24">
        <v>0.54347826086956497</v>
      </c>
    </row>
    <row r="25" spans="1:4" x14ac:dyDescent="0.2">
      <c r="A25" t="s">
        <v>46</v>
      </c>
      <c r="B25" t="s">
        <v>191</v>
      </c>
      <c r="C25">
        <v>4</v>
      </c>
      <c r="D25">
        <v>1.0869565217391299</v>
      </c>
    </row>
    <row r="26" spans="1:4" x14ac:dyDescent="0.2">
      <c r="A26" t="s">
        <v>46</v>
      </c>
      <c r="B26" t="s">
        <v>193</v>
      </c>
      <c r="C26">
        <v>279</v>
      </c>
      <c r="D26">
        <v>75.815217391304301</v>
      </c>
    </row>
    <row r="27" spans="1:4" x14ac:dyDescent="0.2">
      <c r="A27" t="s">
        <v>46</v>
      </c>
      <c r="B27" t="s">
        <v>194</v>
      </c>
      <c r="C27">
        <v>1</v>
      </c>
      <c r="D27">
        <v>0.27173913043478298</v>
      </c>
    </row>
    <row r="28" spans="1:4" x14ac:dyDescent="0.2">
      <c r="A28" t="s">
        <v>46</v>
      </c>
      <c r="B28" t="s">
        <v>201</v>
      </c>
      <c r="C28">
        <v>2</v>
      </c>
      <c r="D28">
        <v>0.54347826086956497</v>
      </c>
    </row>
    <row r="29" spans="1:4" x14ac:dyDescent="0.2">
      <c r="A29" t="s">
        <v>46</v>
      </c>
      <c r="B29" t="s">
        <v>195</v>
      </c>
      <c r="C29">
        <v>6</v>
      </c>
      <c r="D29">
        <v>1.6304347826087</v>
      </c>
    </row>
    <row r="30" spans="1:4" x14ac:dyDescent="0.2">
      <c r="A30" t="s">
        <v>46</v>
      </c>
      <c r="B30" t="s">
        <v>196</v>
      </c>
      <c r="C30">
        <v>12</v>
      </c>
      <c r="D30">
        <v>3.2608695652173898</v>
      </c>
    </row>
    <row r="31" spans="1:4" x14ac:dyDescent="0.2">
      <c r="A31" t="s">
        <v>46</v>
      </c>
      <c r="B31" t="s">
        <v>197</v>
      </c>
      <c r="C31">
        <v>3</v>
      </c>
      <c r="D31">
        <v>0.815217391304348</v>
      </c>
    </row>
    <row r="32" spans="1:4" x14ac:dyDescent="0.2">
      <c r="A32" t="s">
        <v>46</v>
      </c>
      <c r="B32" t="s">
        <v>202</v>
      </c>
      <c r="C32">
        <v>1</v>
      </c>
      <c r="D32">
        <v>0.27173913043478298</v>
      </c>
    </row>
    <row r="33" spans="1:4" x14ac:dyDescent="0.2">
      <c r="A33" t="s">
        <v>46</v>
      </c>
      <c r="B33" t="s">
        <v>203</v>
      </c>
      <c r="C33">
        <v>1</v>
      </c>
      <c r="D33">
        <v>0.27173913043478298</v>
      </c>
    </row>
    <row r="34" spans="1:4" x14ac:dyDescent="0.2">
      <c r="A34" t="s">
        <v>46</v>
      </c>
      <c r="B34" t="s">
        <v>198</v>
      </c>
      <c r="C34">
        <v>3</v>
      </c>
      <c r="D34">
        <v>0.815217391304348</v>
      </c>
    </row>
    <row r="35" spans="1:4" x14ac:dyDescent="0.2">
      <c r="A35" t="s">
        <v>46</v>
      </c>
      <c r="B35" t="s">
        <v>199</v>
      </c>
      <c r="C35">
        <v>6</v>
      </c>
      <c r="D35">
        <v>1.6304347826087</v>
      </c>
    </row>
    <row r="36" spans="1:4" x14ac:dyDescent="0.2">
      <c r="A36" t="s">
        <v>46</v>
      </c>
      <c r="B36" t="s">
        <v>204</v>
      </c>
      <c r="C36">
        <v>2</v>
      </c>
      <c r="D36">
        <v>0.54347826086956497</v>
      </c>
    </row>
    <row r="37" spans="1:4" x14ac:dyDescent="0.2">
      <c r="A37" t="s">
        <v>46</v>
      </c>
      <c r="B37" t="s">
        <v>200</v>
      </c>
      <c r="C37">
        <v>7</v>
      </c>
      <c r="D37">
        <v>1.90217391304348</v>
      </c>
    </row>
    <row r="38" spans="1:4" x14ac:dyDescent="0.2">
      <c r="A38" t="s">
        <v>46</v>
      </c>
      <c r="B38" t="s">
        <v>29</v>
      </c>
      <c r="C38">
        <v>39</v>
      </c>
      <c r="D38">
        <v>10.5978260869565</v>
      </c>
    </row>
    <row r="39" spans="1:4" x14ac:dyDescent="0.2">
      <c r="A39" t="s">
        <v>48</v>
      </c>
      <c r="B39" t="s">
        <v>190</v>
      </c>
      <c r="C39">
        <v>4</v>
      </c>
      <c r="D39">
        <v>0.20242914979757101</v>
      </c>
    </row>
    <row r="40" spans="1:4" x14ac:dyDescent="0.2">
      <c r="A40" t="s">
        <v>48</v>
      </c>
      <c r="B40" t="s">
        <v>191</v>
      </c>
      <c r="C40">
        <v>8</v>
      </c>
      <c r="D40">
        <v>0.40485829959514202</v>
      </c>
    </row>
    <row r="41" spans="1:4" x14ac:dyDescent="0.2">
      <c r="A41" t="s">
        <v>48</v>
      </c>
      <c r="B41" t="s">
        <v>192</v>
      </c>
      <c r="C41">
        <v>2</v>
      </c>
      <c r="D41">
        <v>0.10121457489878501</v>
      </c>
    </row>
    <row r="42" spans="1:4" x14ac:dyDescent="0.2">
      <c r="A42" t="s">
        <v>48</v>
      </c>
      <c r="B42" t="s">
        <v>193</v>
      </c>
      <c r="C42">
        <v>1700</v>
      </c>
      <c r="D42">
        <v>86.032388663967595</v>
      </c>
    </row>
    <row r="43" spans="1:4" x14ac:dyDescent="0.2">
      <c r="A43" t="s">
        <v>48</v>
      </c>
      <c r="B43" t="s">
        <v>194</v>
      </c>
      <c r="C43">
        <v>4</v>
      </c>
      <c r="D43">
        <v>0.20242914979757101</v>
      </c>
    </row>
    <row r="44" spans="1:4" x14ac:dyDescent="0.2">
      <c r="A44" t="s">
        <v>48</v>
      </c>
      <c r="B44" t="s">
        <v>205</v>
      </c>
      <c r="C44">
        <v>4</v>
      </c>
      <c r="D44">
        <v>0.20242914979757101</v>
      </c>
    </row>
    <row r="45" spans="1:4" x14ac:dyDescent="0.2">
      <c r="A45" t="s">
        <v>48</v>
      </c>
      <c r="B45" t="s">
        <v>201</v>
      </c>
      <c r="C45">
        <v>5</v>
      </c>
      <c r="D45">
        <v>0.25303643724696401</v>
      </c>
    </row>
    <row r="46" spans="1:4" x14ac:dyDescent="0.2">
      <c r="A46" t="s">
        <v>48</v>
      </c>
      <c r="B46" t="s">
        <v>195</v>
      </c>
      <c r="C46">
        <v>10</v>
      </c>
      <c r="D46">
        <v>0.50607287449392702</v>
      </c>
    </row>
    <row r="47" spans="1:4" x14ac:dyDescent="0.2">
      <c r="A47" t="s">
        <v>48</v>
      </c>
      <c r="B47" t="s">
        <v>196</v>
      </c>
      <c r="C47">
        <v>16</v>
      </c>
      <c r="D47">
        <v>0.80971659919028305</v>
      </c>
    </row>
    <row r="48" spans="1:4" x14ac:dyDescent="0.2">
      <c r="A48" t="s">
        <v>48</v>
      </c>
      <c r="B48" t="s">
        <v>197</v>
      </c>
      <c r="C48">
        <v>15</v>
      </c>
      <c r="D48">
        <v>0.75910931174089102</v>
      </c>
    </row>
    <row r="49" spans="1:4" x14ac:dyDescent="0.2">
      <c r="A49" t="s">
        <v>48</v>
      </c>
      <c r="B49" t="s">
        <v>202</v>
      </c>
      <c r="C49">
        <v>9</v>
      </c>
      <c r="D49">
        <v>0.45546558704453399</v>
      </c>
    </row>
    <row r="50" spans="1:4" x14ac:dyDescent="0.2">
      <c r="A50" t="s">
        <v>48</v>
      </c>
      <c r="B50" t="s">
        <v>203</v>
      </c>
      <c r="C50">
        <v>1</v>
      </c>
      <c r="D50">
        <v>5.0607287449392697E-2</v>
      </c>
    </row>
    <row r="51" spans="1:4" x14ac:dyDescent="0.2">
      <c r="A51" t="s">
        <v>48</v>
      </c>
      <c r="B51" t="s">
        <v>199</v>
      </c>
      <c r="C51">
        <v>16</v>
      </c>
      <c r="D51">
        <v>0.80971659919028305</v>
      </c>
    </row>
    <row r="52" spans="1:4" x14ac:dyDescent="0.2">
      <c r="A52" t="s">
        <v>48</v>
      </c>
      <c r="B52" t="s">
        <v>206</v>
      </c>
      <c r="C52">
        <v>1</v>
      </c>
      <c r="D52">
        <v>5.0607287449392697E-2</v>
      </c>
    </row>
    <row r="53" spans="1:4" x14ac:dyDescent="0.2">
      <c r="A53" t="s">
        <v>48</v>
      </c>
      <c r="B53" t="s">
        <v>204</v>
      </c>
      <c r="C53">
        <v>1</v>
      </c>
      <c r="D53">
        <v>5.0607287449392697E-2</v>
      </c>
    </row>
    <row r="54" spans="1:4" x14ac:dyDescent="0.2">
      <c r="A54" t="s">
        <v>48</v>
      </c>
      <c r="B54" t="s">
        <v>200</v>
      </c>
      <c r="C54">
        <v>17</v>
      </c>
      <c r="D54">
        <v>0.86032388663967596</v>
      </c>
    </row>
    <row r="55" spans="1:4" x14ac:dyDescent="0.2">
      <c r="A55" t="s">
        <v>48</v>
      </c>
      <c r="B55" t="s">
        <v>29</v>
      </c>
      <c r="C55">
        <v>163</v>
      </c>
      <c r="D55">
        <v>8.2489878542510109</v>
      </c>
    </row>
    <row r="56" spans="1:4" x14ac:dyDescent="0.2">
      <c r="A56" t="s">
        <v>50</v>
      </c>
      <c r="B56" t="s">
        <v>190</v>
      </c>
      <c r="C56">
        <v>6</v>
      </c>
      <c r="D56">
        <v>0.23148148148148101</v>
      </c>
    </row>
    <row r="57" spans="1:4" x14ac:dyDescent="0.2">
      <c r="A57" t="s">
        <v>50</v>
      </c>
      <c r="B57" t="s">
        <v>191</v>
      </c>
      <c r="C57">
        <v>10</v>
      </c>
      <c r="D57">
        <v>0.38580246913580202</v>
      </c>
    </row>
    <row r="58" spans="1:4" x14ac:dyDescent="0.2">
      <c r="A58" t="s">
        <v>50</v>
      </c>
      <c r="B58" t="s">
        <v>192</v>
      </c>
      <c r="C58">
        <v>3</v>
      </c>
      <c r="D58">
        <v>0.115740740740741</v>
      </c>
    </row>
    <row r="59" spans="1:4" x14ac:dyDescent="0.2">
      <c r="A59" t="s">
        <v>50</v>
      </c>
      <c r="B59" t="s">
        <v>193</v>
      </c>
      <c r="C59">
        <v>2280</v>
      </c>
      <c r="D59">
        <v>87.962962962963005</v>
      </c>
    </row>
    <row r="60" spans="1:4" x14ac:dyDescent="0.2">
      <c r="A60" t="s">
        <v>50</v>
      </c>
      <c r="B60" t="s">
        <v>194</v>
      </c>
      <c r="C60">
        <v>1</v>
      </c>
      <c r="D60">
        <v>3.8580246913580203E-2</v>
      </c>
    </row>
    <row r="61" spans="1:4" x14ac:dyDescent="0.2">
      <c r="A61" t="s">
        <v>50</v>
      </c>
      <c r="B61" t="s">
        <v>205</v>
      </c>
      <c r="C61">
        <v>3</v>
      </c>
      <c r="D61">
        <v>0.115740740740741</v>
      </c>
    </row>
    <row r="62" spans="1:4" x14ac:dyDescent="0.2">
      <c r="A62" t="s">
        <v>50</v>
      </c>
      <c r="B62" t="s">
        <v>201</v>
      </c>
      <c r="C62">
        <v>6</v>
      </c>
      <c r="D62">
        <v>0.23148148148148101</v>
      </c>
    </row>
    <row r="63" spans="1:4" x14ac:dyDescent="0.2">
      <c r="A63" t="s">
        <v>50</v>
      </c>
      <c r="B63" t="s">
        <v>195</v>
      </c>
      <c r="C63">
        <v>16</v>
      </c>
      <c r="D63">
        <v>0.61728395061728403</v>
      </c>
    </row>
    <row r="64" spans="1:4" x14ac:dyDescent="0.2">
      <c r="A64" t="s">
        <v>50</v>
      </c>
      <c r="B64" t="s">
        <v>196</v>
      </c>
      <c r="C64">
        <v>23</v>
      </c>
      <c r="D64">
        <v>0.88734567901234596</v>
      </c>
    </row>
    <row r="65" spans="1:4" x14ac:dyDescent="0.2">
      <c r="A65" t="s">
        <v>50</v>
      </c>
      <c r="B65" t="s">
        <v>197</v>
      </c>
      <c r="C65">
        <v>9</v>
      </c>
      <c r="D65">
        <v>0.34722222222222199</v>
      </c>
    </row>
    <row r="66" spans="1:4" x14ac:dyDescent="0.2">
      <c r="A66" t="s">
        <v>50</v>
      </c>
      <c r="B66" t="s">
        <v>202</v>
      </c>
      <c r="C66">
        <v>9</v>
      </c>
      <c r="D66">
        <v>0.34722222222222199</v>
      </c>
    </row>
    <row r="67" spans="1:4" x14ac:dyDescent="0.2">
      <c r="A67" t="s">
        <v>50</v>
      </c>
      <c r="B67" t="s">
        <v>203</v>
      </c>
      <c r="C67">
        <v>3</v>
      </c>
      <c r="D67">
        <v>0.115740740740741</v>
      </c>
    </row>
    <row r="68" spans="1:4" x14ac:dyDescent="0.2">
      <c r="A68" t="s">
        <v>50</v>
      </c>
      <c r="B68" t="s">
        <v>198</v>
      </c>
      <c r="C68">
        <v>2</v>
      </c>
      <c r="D68">
        <v>7.7160493827160503E-2</v>
      </c>
    </row>
    <row r="69" spans="1:4" x14ac:dyDescent="0.2">
      <c r="A69" t="s">
        <v>50</v>
      </c>
      <c r="B69" t="s">
        <v>199</v>
      </c>
      <c r="C69">
        <v>19</v>
      </c>
      <c r="D69">
        <v>0.73302469135802495</v>
      </c>
    </row>
    <row r="70" spans="1:4" x14ac:dyDescent="0.2">
      <c r="A70" t="s">
        <v>50</v>
      </c>
      <c r="B70" t="s">
        <v>207</v>
      </c>
      <c r="C70">
        <v>1</v>
      </c>
      <c r="D70">
        <v>3.8580246913580203E-2</v>
      </c>
    </row>
    <row r="71" spans="1:4" x14ac:dyDescent="0.2">
      <c r="A71" t="s">
        <v>50</v>
      </c>
      <c r="B71" t="s">
        <v>204</v>
      </c>
      <c r="C71">
        <v>2</v>
      </c>
      <c r="D71">
        <v>7.7160493827160503E-2</v>
      </c>
    </row>
    <row r="72" spans="1:4" x14ac:dyDescent="0.2">
      <c r="A72" t="s">
        <v>50</v>
      </c>
      <c r="B72" t="s">
        <v>200</v>
      </c>
      <c r="C72">
        <v>15</v>
      </c>
      <c r="D72">
        <v>0.57870370370370405</v>
      </c>
    </row>
    <row r="73" spans="1:4" x14ac:dyDescent="0.2">
      <c r="A73" t="s">
        <v>50</v>
      </c>
      <c r="B73" t="s">
        <v>29</v>
      </c>
      <c r="C73">
        <v>184</v>
      </c>
      <c r="D73">
        <v>7.0987654320987597</v>
      </c>
    </row>
    <row r="74" spans="1:4" x14ac:dyDescent="0.2">
      <c r="A74" t="s">
        <v>52</v>
      </c>
      <c r="B74" t="s">
        <v>192</v>
      </c>
      <c r="C74">
        <v>1</v>
      </c>
      <c r="D74">
        <v>1.1235955056179801</v>
      </c>
    </row>
    <row r="75" spans="1:4" x14ac:dyDescent="0.2">
      <c r="A75" t="s">
        <v>52</v>
      </c>
      <c r="B75" t="s">
        <v>193</v>
      </c>
      <c r="C75">
        <v>69</v>
      </c>
      <c r="D75">
        <v>77.528089887640405</v>
      </c>
    </row>
    <row r="76" spans="1:4" x14ac:dyDescent="0.2">
      <c r="A76" t="s">
        <v>52</v>
      </c>
      <c r="B76" t="s">
        <v>196</v>
      </c>
      <c r="C76">
        <v>3</v>
      </c>
      <c r="D76">
        <v>3.3707865168539302</v>
      </c>
    </row>
    <row r="77" spans="1:4" x14ac:dyDescent="0.2">
      <c r="A77" t="s">
        <v>52</v>
      </c>
      <c r="B77" t="s">
        <v>199</v>
      </c>
      <c r="C77">
        <v>5</v>
      </c>
      <c r="D77">
        <v>5.6179775280898898</v>
      </c>
    </row>
    <row r="78" spans="1:4" x14ac:dyDescent="0.2">
      <c r="A78" t="s">
        <v>52</v>
      </c>
      <c r="B78" t="s">
        <v>200</v>
      </c>
      <c r="C78">
        <v>4</v>
      </c>
      <c r="D78">
        <v>4.4943820224719104</v>
      </c>
    </row>
    <row r="79" spans="1:4" x14ac:dyDescent="0.2">
      <c r="A79" t="s">
        <v>52</v>
      </c>
      <c r="B79" t="s">
        <v>29</v>
      </c>
      <c r="C79">
        <v>7</v>
      </c>
      <c r="D79">
        <v>7.8651685393258397</v>
      </c>
    </row>
    <row r="80" spans="1:4" x14ac:dyDescent="0.2">
      <c r="A80" t="s">
        <v>54</v>
      </c>
      <c r="B80" t="s">
        <v>190</v>
      </c>
      <c r="C80">
        <v>1</v>
      </c>
      <c r="D80">
        <v>0.13623978201634901</v>
      </c>
    </row>
    <row r="81" spans="1:4" x14ac:dyDescent="0.2">
      <c r="A81" t="s">
        <v>54</v>
      </c>
      <c r="B81" t="s">
        <v>191</v>
      </c>
      <c r="C81">
        <v>6</v>
      </c>
      <c r="D81">
        <v>0.81743869209809294</v>
      </c>
    </row>
    <row r="82" spans="1:4" x14ac:dyDescent="0.2">
      <c r="A82" t="s">
        <v>54</v>
      </c>
      <c r="B82" t="s">
        <v>192</v>
      </c>
      <c r="C82">
        <v>1</v>
      </c>
      <c r="D82">
        <v>0.13623978201634901</v>
      </c>
    </row>
    <row r="83" spans="1:4" x14ac:dyDescent="0.2">
      <c r="A83" t="s">
        <v>54</v>
      </c>
      <c r="B83" t="s">
        <v>193</v>
      </c>
      <c r="C83">
        <v>617</v>
      </c>
      <c r="D83">
        <v>84.059945504087196</v>
      </c>
    </row>
    <row r="84" spans="1:4" x14ac:dyDescent="0.2">
      <c r="A84" t="s">
        <v>54</v>
      </c>
      <c r="B84" t="s">
        <v>194</v>
      </c>
      <c r="C84">
        <v>2</v>
      </c>
      <c r="D84">
        <v>0.27247956403269802</v>
      </c>
    </row>
    <row r="85" spans="1:4" x14ac:dyDescent="0.2">
      <c r="A85" t="s">
        <v>54</v>
      </c>
      <c r="B85" t="s">
        <v>201</v>
      </c>
      <c r="C85">
        <v>1</v>
      </c>
      <c r="D85">
        <v>0.13623978201634901</v>
      </c>
    </row>
    <row r="86" spans="1:4" x14ac:dyDescent="0.2">
      <c r="A86" t="s">
        <v>54</v>
      </c>
      <c r="B86" t="s">
        <v>195</v>
      </c>
      <c r="C86">
        <v>5</v>
      </c>
      <c r="D86">
        <v>0.68119891008174405</v>
      </c>
    </row>
    <row r="87" spans="1:4" x14ac:dyDescent="0.2">
      <c r="A87" t="s">
        <v>54</v>
      </c>
      <c r="B87" t="s">
        <v>196</v>
      </c>
      <c r="C87">
        <v>7</v>
      </c>
      <c r="D87">
        <v>0.95367847411444095</v>
      </c>
    </row>
    <row r="88" spans="1:4" x14ac:dyDescent="0.2">
      <c r="A88" t="s">
        <v>54</v>
      </c>
      <c r="B88" t="s">
        <v>197</v>
      </c>
      <c r="C88">
        <v>10</v>
      </c>
      <c r="D88">
        <v>1.3623978201634901</v>
      </c>
    </row>
    <row r="89" spans="1:4" x14ac:dyDescent="0.2">
      <c r="A89" t="s">
        <v>54</v>
      </c>
      <c r="B89" t="s">
        <v>202</v>
      </c>
      <c r="C89">
        <v>2</v>
      </c>
      <c r="D89">
        <v>0.27247956403269802</v>
      </c>
    </row>
    <row r="90" spans="1:4" x14ac:dyDescent="0.2">
      <c r="A90" t="s">
        <v>54</v>
      </c>
      <c r="B90" t="s">
        <v>203</v>
      </c>
      <c r="C90">
        <v>1</v>
      </c>
      <c r="D90">
        <v>0.13623978201634901</v>
      </c>
    </row>
    <row r="91" spans="1:4" x14ac:dyDescent="0.2">
      <c r="A91" t="s">
        <v>54</v>
      </c>
      <c r="B91" t="s">
        <v>199</v>
      </c>
      <c r="C91">
        <v>10</v>
      </c>
      <c r="D91">
        <v>1.3623978201634901</v>
      </c>
    </row>
    <row r="92" spans="1:4" x14ac:dyDescent="0.2">
      <c r="A92" t="s">
        <v>54</v>
      </c>
      <c r="B92" t="s">
        <v>200</v>
      </c>
      <c r="C92">
        <v>9</v>
      </c>
      <c r="D92">
        <v>1.22615803814714</v>
      </c>
    </row>
    <row r="93" spans="1:4" x14ac:dyDescent="0.2">
      <c r="A93" t="s">
        <v>54</v>
      </c>
      <c r="B93" t="s">
        <v>29</v>
      </c>
      <c r="C93">
        <v>62</v>
      </c>
      <c r="D93">
        <v>8.4468664850136204</v>
      </c>
    </row>
    <row r="94" spans="1:4" x14ac:dyDescent="0.2">
      <c r="A94" t="s">
        <v>56</v>
      </c>
      <c r="B94" t="s">
        <v>190</v>
      </c>
      <c r="C94">
        <v>2</v>
      </c>
      <c r="D94">
        <v>0.27510316368638199</v>
      </c>
    </row>
    <row r="95" spans="1:4" x14ac:dyDescent="0.2">
      <c r="A95" t="s">
        <v>56</v>
      </c>
      <c r="B95" t="s">
        <v>191</v>
      </c>
      <c r="C95">
        <v>4</v>
      </c>
      <c r="D95">
        <v>0.55020632737276498</v>
      </c>
    </row>
    <row r="96" spans="1:4" x14ac:dyDescent="0.2">
      <c r="A96" t="s">
        <v>56</v>
      </c>
      <c r="B96" t="s">
        <v>192</v>
      </c>
      <c r="C96">
        <v>1</v>
      </c>
      <c r="D96">
        <v>0.137551581843191</v>
      </c>
    </row>
    <row r="97" spans="1:4" x14ac:dyDescent="0.2">
      <c r="A97" t="s">
        <v>56</v>
      </c>
      <c r="B97" t="s">
        <v>193</v>
      </c>
      <c r="C97">
        <v>621</v>
      </c>
      <c r="D97">
        <v>85.419532324621699</v>
      </c>
    </row>
    <row r="98" spans="1:4" x14ac:dyDescent="0.2">
      <c r="A98" t="s">
        <v>56</v>
      </c>
      <c r="B98" t="s">
        <v>194</v>
      </c>
      <c r="C98">
        <v>1</v>
      </c>
      <c r="D98">
        <v>0.137551581843191</v>
      </c>
    </row>
    <row r="99" spans="1:4" x14ac:dyDescent="0.2">
      <c r="A99" t="s">
        <v>56</v>
      </c>
      <c r="B99" t="s">
        <v>201</v>
      </c>
      <c r="C99">
        <v>2</v>
      </c>
      <c r="D99">
        <v>0.27510316368638199</v>
      </c>
    </row>
    <row r="100" spans="1:4" x14ac:dyDescent="0.2">
      <c r="A100" t="s">
        <v>56</v>
      </c>
      <c r="B100" t="s">
        <v>195</v>
      </c>
      <c r="C100">
        <v>5</v>
      </c>
      <c r="D100">
        <v>0.68775790921595603</v>
      </c>
    </row>
    <row r="101" spans="1:4" x14ac:dyDescent="0.2">
      <c r="A101" t="s">
        <v>56</v>
      </c>
      <c r="B101" t="s">
        <v>196</v>
      </c>
      <c r="C101">
        <v>9</v>
      </c>
      <c r="D101">
        <v>1.23796423658872</v>
      </c>
    </row>
    <row r="102" spans="1:4" x14ac:dyDescent="0.2">
      <c r="A102" t="s">
        <v>56</v>
      </c>
      <c r="B102" t="s">
        <v>197</v>
      </c>
      <c r="C102">
        <v>5</v>
      </c>
      <c r="D102">
        <v>0.68775790921595603</v>
      </c>
    </row>
    <row r="103" spans="1:4" x14ac:dyDescent="0.2">
      <c r="A103" t="s">
        <v>56</v>
      </c>
      <c r="B103" t="s">
        <v>202</v>
      </c>
      <c r="C103">
        <v>3</v>
      </c>
      <c r="D103">
        <v>0.41265474552957399</v>
      </c>
    </row>
    <row r="104" spans="1:4" x14ac:dyDescent="0.2">
      <c r="A104" t="s">
        <v>56</v>
      </c>
      <c r="B104" t="s">
        <v>203</v>
      </c>
      <c r="C104">
        <v>2</v>
      </c>
      <c r="D104">
        <v>0.27510316368638199</v>
      </c>
    </row>
    <row r="105" spans="1:4" x14ac:dyDescent="0.2">
      <c r="A105" t="s">
        <v>56</v>
      </c>
      <c r="B105" t="s">
        <v>199</v>
      </c>
      <c r="C105">
        <v>8</v>
      </c>
      <c r="D105">
        <v>1.10041265474553</v>
      </c>
    </row>
    <row r="106" spans="1:4" x14ac:dyDescent="0.2">
      <c r="A106" t="s">
        <v>56</v>
      </c>
      <c r="B106" t="s">
        <v>200</v>
      </c>
      <c r="C106">
        <v>11</v>
      </c>
      <c r="D106">
        <v>1.5130674002750999</v>
      </c>
    </row>
    <row r="107" spans="1:4" x14ac:dyDescent="0.2">
      <c r="A107" t="s">
        <v>56</v>
      </c>
      <c r="B107" t="s">
        <v>29</v>
      </c>
      <c r="C107">
        <v>53</v>
      </c>
      <c r="D107">
        <v>7.2902338376891302</v>
      </c>
    </row>
    <row r="108" spans="1:4" x14ac:dyDescent="0.2">
      <c r="A108" t="s">
        <v>58</v>
      </c>
      <c r="B108" t="s">
        <v>190</v>
      </c>
      <c r="C108">
        <v>2</v>
      </c>
      <c r="D108">
        <v>0.45248868778280499</v>
      </c>
    </row>
    <row r="109" spans="1:4" x14ac:dyDescent="0.2">
      <c r="A109" t="s">
        <v>58</v>
      </c>
      <c r="B109" t="s">
        <v>191</v>
      </c>
      <c r="C109">
        <v>2</v>
      </c>
      <c r="D109">
        <v>0.45248868778280499</v>
      </c>
    </row>
    <row r="110" spans="1:4" x14ac:dyDescent="0.2">
      <c r="A110" t="s">
        <v>58</v>
      </c>
      <c r="B110" t="s">
        <v>192</v>
      </c>
      <c r="C110">
        <v>2</v>
      </c>
      <c r="D110">
        <v>0.45248868778280499</v>
      </c>
    </row>
    <row r="111" spans="1:4" x14ac:dyDescent="0.2">
      <c r="A111" t="s">
        <v>58</v>
      </c>
      <c r="B111" t="s">
        <v>193</v>
      </c>
      <c r="C111">
        <v>303</v>
      </c>
      <c r="D111">
        <v>68.552036199094999</v>
      </c>
    </row>
    <row r="112" spans="1:4" x14ac:dyDescent="0.2">
      <c r="A112" t="s">
        <v>58</v>
      </c>
      <c r="B112" t="s">
        <v>194</v>
      </c>
      <c r="C112">
        <v>3</v>
      </c>
      <c r="D112">
        <v>0.67873303167420795</v>
      </c>
    </row>
    <row r="113" spans="1:4" x14ac:dyDescent="0.2">
      <c r="A113" t="s">
        <v>58</v>
      </c>
      <c r="B113" t="s">
        <v>205</v>
      </c>
      <c r="C113">
        <v>1</v>
      </c>
      <c r="D113">
        <v>0.22624434389140299</v>
      </c>
    </row>
    <row r="114" spans="1:4" x14ac:dyDescent="0.2">
      <c r="A114" t="s">
        <v>58</v>
      </c>
      <c r="B114" t="s">
        <v>201</v>
      </c>
      <c r="C114">
        <v>7</v>
      </c>
      <c r="D114">
        <v>1.58371040723982</v>
      </c>
    </row>
    <row r="115" spans="1:4" x14ac:dyDescent="0.2">
      <c r="A115" t="s">
        <v>58</v>
      </c>
      <c r="B115" t="s">
        <v>195</v>
      </c>
      <c r="C115">
        <v>3</v>
      </c>
      <c r="D115">
        <v>0.67873303167420795</v>
      </c>
    </row>
    <row r="116" spans="1:4" x14ac:dyDescent="0.2">
      <c r="A116" t="s">
        <v>58</v>
      </c>
      <c r="B116" t="s">
        <v>196</v>
      </c>
      <c r="C116">
        <v>4</v>
      </c>
      <c r="D116">
        <v>0.90497737556561098</v>
      </c>
    </row>
    <row r="117" spans="1:4" x14ac:dyDescent="0.2">
      <c r="A117" t="s">
        <v>58</v>
      </c>
      <c r="B117" t="s">
        <v>197</v>
      </c>
      <c r="C117">
        <v>5</v>
      </c>
      <c r="D117">
        <v>1.13122171945701</v>
      </c>
    </row>
    <row r="118" spans="1:4" x14ac:dyDescent="0.2">
      <c r="A118" t="s">
        <v>58</v>
      </c>
      <c r="B118" t="s">
        <v>202</v>
      </c>
      <c r="C118">
        <v>3</v>
      </c>
      <c r="D118">
        <v>0.67873303167420795</v>
      </c>
    </row>
    <row r="119" spans="1:4" x14ac:dyDescent="0.2">
      <c r="A119" t="s">
        <v>58</v>
      </c>
      <c r="B119" t="s">
        <v>203</v>
      </c>
      <c r="C119">
        <v>36</v>
      </c>
      <c r="D119">
        <v>8.1447963800905008</v>
      </c>
    </row>
    <row r="120" spans="1:4" x14ac:dyDescent="0.2">
      <c r="A120" t="s">
        <v>58</v>
      </c>
      <c r="B120" t="s">
        <v>199</v>
      </c>
      <c r="C120">
        <v>18</v>
      </c>
      <c r="D120">
        <v>4.0723981900452504</v>
      </c>
    </row>
    <row r="121" spans="1:4" x14ac:dyDescent="0.2">
      <c r="A121" t="s">
        <v>58</v>
      </c>
      <c r="B121" t="s">
        <v>208</v>
      </c>
      <c r="C121">
        <v>1</v>
      </c>
      <c r="D121">
        <v>0.22624434389140299</v>
      </c>
    </row>
    <row r="122" spans="1:4" x14ac:dyDescent="0.2">
      <c r="A122" t="s">
        <v>58</v>
      </c>
      <c r="B122" t="s">
        <v>207</v>
      </c>
      <c r="C122">
        <v>1</v>
      </c>
      <c r="D122">
        <v>0.22624434389140299</v>
      </c>
    </row>
    <row r="123" spans="1:4" x14ac:dyDescent="0.2">
      <c r="A123" t="s">
        <v>58</v>
      </c>
      <c r="B123" t="s">
        <v>204</v>
      </c>
      <c r="C123">
        <v>1</v>
      </c>
      <c r="D123">
        <v>0.22624434389140299</v>
      </c>
    </row>
    <row r="124" spans="1:4" x14ac:dyDescent="0.2">
      <c r="A124" t="s">
        <v>58</v>
      </c>
      <c r="B124" t="s">
        <v>200</v>
      </c>
      <c r="C124">
        <v>7</v>
      </c>
      <c r="D124">
        <v>1.58371040723982</v>
      </c>
    </row>
    <row r="125" spans="1:4" x14ac:dyDescent="0.2">
      <c r="A125" t="s">
        <v>58</v>
      </c>
      <c r="B125" t="s">
        <v>29</v>
      </c>
      <c r="C125">
        <v>43</v>
      </c>
      <c r="D125">
        <v>9.7285067873303195</v>
      </c>
    </row>
    <row r="126" spans="1:4" x14ac:dyDescent="0.2">
      <c r="A126" t="s">
        <v>60</v>
      </c>
      <c r="B126" t="s">
        <v>190</v>
      </c>
      <c r="C126">
        <v>1</v>
      </c>
      <c r="D126">
        <v>0.22172949002217299</v>
      </c>
    </row>
    <row r="127" spans="1:4" x14ac:dyDescent="0.2">
      <c r="A127" t="s">
        <v>60</v>
      </c>
      <c r="B127" t="s">
        <v>191</v>
      </c>
      <c r="C127">
        <v>6</v>
      </c>
      <c r="D127">
        <v>1.3303769401330401</v>
      </c>
    </row>
    <row r="128" spans="1:4" x14ac:dyDescent="0.2">
      <c r="A128" t="s">
        <v>60</v>
      </c>
      <c r="B128" t="s">
        <v>192</v>
      </c>
      <c r="C128">
        <v>2</v>
      </c>
      <c r="D128">
        <v>0.44345898004434597</v>
      </c>
    </row>
    <row r="129" spans="1:4" x14ac:dyDescent="0.2">
      <c r="A129" t="s">
        <v>60</v>
      </c>
      <c r="B129" t="s">
        <v>193</v>
      </c>
      <c r="C129">
        <v>304</v>
      </c>
      <c r="D129">
        <v>67.405764966740605</v>
      </c>
    </row>
    <row r="130" spans="1:4" x14ac:dyDescent="0.2">
      <c r="A130" t="s">
        <v>60</v>
      </c>
      <c r="B130" t="s">
        <v>194</v>
      </c>
      <c r="C130">
        <v>4</v>
      </c>
      <c r="D130">
        <v>0.88691796008869195</v>
      </c>
    </row>
    <row r="131" spans="1:4" x14ac:dyDescent="0.2">
      <c r="A131" t="s">
        <v>60</v>
      </c>
      <c r="B131" t="s">
        <v>201</v>
      </c>
      <c r="C131">
        <v>6</v>
      </c>
      <c r="D131">
        <v>1.3303769401330401</v>
      </c>
    </row>
    <row r="132" spans="1:4" x14ac:dyDescent="0.2">
      <c r="A132" t="s">
        <v>60</v>
      </c>
      <c r="B132" t="s">
        <v>195</v>
      </c>
      <c r="C132">
        <v>6</v>
      </c>
      <c r="D132">
        <v>1.3303769401330401</v>
      </c>
    </row>
    <row r="133" spans="1:4" x14ac:dyDescent="0.2">
      <c r="A133" t="s">
        <v>60</v>
      </c>
      <c r="B133" t="s">
        <v>196</v>
      </c>
      <c r="C133">
        <v>3</v>
      </c>
      <c r="D133">
        <v>0.66518847006651904</v>
      </c>
    </row>
    <row r="134" spans="1:4" x14ac:dyDescent="0.2">
      <c r="A134" t="s">
        <v>60</v>
      </c>
      <c r="B134" t="s">
        <v>197</v>
      </c>
      <c r="C134">
        <v>3</v>
      </c>
      <c r="D134">
        <v>0.66518847006651904</v>
      </c>
    </row>
    <row r="135" spans="1:4" x14ac:dyDescent="0.2">
      <c r="A135" t="s">
        <v>60</v>
      </c>
      <c r="B135" t="s">
        <v>202</v>
      </c>
      <c r="C135">
        <v>1</v>
      </c>
      <c r="D135">
        <v>0.22172949002217299</v>
      </c>
    </row>
    <row r="136" spans="1:4" x14ac:dyDescent="0.2">
      <c r="A136" t="s">
        <v>60</v>
      </c>
      <c r="B136" t="s">
        <v>203</v>
      </c>
      <c r="C136">
        <v>34</v>
      </c>
      <c r="D136">
        <v>7.5388026607538796</v>
      </c>
    </row>
    <row r="137" spans="1:4" x14ac:dyDescent="0.2">
      <c r="A137" t="s">
        <v>60</v>
      </c>
      <c r="B137" t="s">
        <v>209</v>
      </c>
      <c r="C137">
        <v>1</v>
      </c>
      <c r="D137">
        <v>0.22172949002217299</v>
      </c>
    </row>
    <row r="138" spans="1:4" x14ac:dyDescent="0.2">
      <c r="A138" t="s">
        <v>60</v>
      </c>
      <c r="B138" t="s">
        <v>199</v>
      </c>
      <c r="C138">
        <v>20</v>
      </c>
      <c r="D138">
        <v>4.4345898004434599</v>
      </c>
    </row>
    <row r="139" spans="1:4" x14ac:dyDescent="0.2">
      <c r="A139" t="s">
        <v>60</v>
      </c>
      <c r="B139" t="s">
        <v>208</v>
      </c>
      <c r="C139">
        <v>1</v>
      </c>
      <c r="D139">
        <v>0.22172949002217299</v>
      </c>
    </row>
    <row r="140" spans="1:4" x14ac:dyDescent="0.2">
      <c r="A140" t="s">
        <v>60</v>
      </c>
      <c r="B140" t="s">
        <v>200</v>
      </c>
      <c r="C140">
        <v>7</v>
      </c>
      <c r="D140">
        <v>1.5521064301552101</v>
      </c>
    </row>
    <row r="141" spans="1:4" x14ac:dyDescent="0.2">
      <c r="A141" t="s">
        <v>60</v>
      </c>
      <c r="B141" t="s">
        <v>29</v>
      </c>
      <c r="C141">
        <v>52</v>
      </c>
      <c r="D141">
        <v>11.529933481153</v>
      </c>
    </row>
    <row r="142" spans="1:4" x14ac:dyDescent="0.2">
      <c r="A142" t="s">
        <v>62</v>
      </c>
      <c r="B142" t="s">
        <v>190</v>
      </c>
      <c r="C142">
        <v>2</v>
      </c>
      <c r="D142">
        <v>0.58651026392961902</v>
      </c>
    </row>
    <row r="143" spans="1:4" x14ac:dyDescent="0.2">
      <c r="A143" t="s">
        <v>62</v>
      </c>
      <c r="B143" t="s">
        <v>191</v>
      </c>
      <c r="C143">
        <v>4</v>
      </c>
      <c r="D143">
        <v>1.17302052785924</v>
      </c>
    </row>
    <row r="144" spans="1:4" x14ac:dyDescent="0.2">
      <c r="A144" t="s">
        <v>62</v>
      </c>
      <c r="B144" t="s">
        <v>192</v>
      </c>
      <c r="C144">
        <v>2</v>
      </c>
      <c r="D144">
        <v>0.58651026392961902</v>
      </c>
    </row>
    <row r="145" spans="1:4" x14ac:dyDescent="0.2">
      <c r="A145" t="s">
        <v>62</v>
      </c>
      <c r="B145" t="s">
        <v>193</v>
      </c>
      <c r="C145">
        <v>226</v>
      </c>
      <c r="D145">
        <v>66.275659824046897</v>
      </c>
    </row>
    <row r="146" spans="1:4" x14ac:dyDescent="0.2">
      <c r="A146" t="s">
        <v>62</v>
      </c>
      <c r="B146" t="s">
        <v>194</v>
      </c>
      <c r="C146">
        <v>3</v>
      </c>
      <c r="D146">
        <v>0.87976539589442804</v>
      </c>
    </row>
    <row r="147" spans="1:4" x14ac:dyDescent="0.2">
      <c r="A147" t="s">
        <v>62</v>
      </c>
      <c r="B147" t="s">
        <v>201</v>
      </c>
      <c r="C147">
        <v>3</v>
      </c>
      <c r="D147">
        <v>0.87976539589442804</v>
      </c>
    </row>
    <row r="148" spans="1:4" x14ac:dyDescent="0.2">
      <c r="A148" t="s">
        <v>62</v>
      </c>
      <c r="B148" t="s">
        <v>195</v>
      </c>
      <c r="C148">
        <v>4</v>
      </c>
      <c r="D148">
        <v>1.17302052785924</v>
      </c>
    </row>
    <row r="149" spans="1:4" x14ac:dyDescent="0.2">
      <c r="A149" t="s">
        <v>62</v>
      </c>
      <c r="B149" t="s">
        <v>196</v>
      </c>
      <c r="C149">
        <v>2</v>
      </c>
      <c r="D149">
        <v>0.58651026392961902</v>
      </c>
    </row>
    <row r="150" spans="1:4" x14ac:dyDescent="0.2">
      <c r="A150" t="s">
        <v>62</v>
      </c>
      <c r="B150" t="s">
        <v>197</v>
      </c>
      <c r="C150">
        <v>6</v>
      </c>
      <c r="D150">
        <v>1.7595307917888601</v>
      </c>
    </row>
    <row r="151" spans="1:4" x14ac:dyDescent="0.2">
      <c r="A151" t="s">
        <v>62</v>
      </c>
      <c r="B151" t="s">
        <v>202</v>
      </c>
      <c r="C151">
        <v>2</v>
      </c>
      <c r="D151">
        <v>0.58651026392961902</v>
      </c>
    </row>
    <row r="152" spans="1:4" x14ac:dyDescent="0.2">
      <c r="A152" t="s">
        <v>62</v>
      </c>
      <c r="B152" t="s">
        <v>203</v>
      </c>
      <c r="C152">
        <v>30</v>
      </c>
      <c r="D152">
        <v>8.7976539589442808</v>
      </c>
    </row>
    <row r="153" spans="1:4" x14ac:dyDescent="0.2">
      <c r="A153" t="s">
        <v>62</v>
      </c>
      <c r="B153" t="s">
        <v>199</v>
      </c>
      <c r="C153">
        <v>12</v>
      </c>
      <c r="D153">
        <v>3.5190615835777099</v>
      </c>
    </row>
    <row r="154" spans="1:4" x14ac:dyDescent="0.2">
      <c r="A154" t="s">
        <v>62</v>
      </c>
      <c r="B154" t="s">
        <v>206</v>
      </c>
      <c r="C154">
        <v>2</v>
      </c>
      <c r="D154">
        <v>0.58651026392961902</v>
      </c>
    </row>
    <row r="155" spans="1:4" x14ac:dyDescent="0.2">
      <c r="A155" t="s">
        <v>62</v>
      </c>
      <c r="B155" t="s">
        <v>200</v>
      </c>
      <c r="C155">
        <v>9</v>
      </c>
      <c r="D155">
        <v>2.6392961876832799</v>
      </c>
    </row>
    <row r="156" spans="1:4" x14ac:dyDescent="0.2">
      <c r="A156" t="s">
        <v>62</v>
      </c>
      <c r="B156" t="s">
        <v>29</v>
      </c>
      <c r="C156">
        <v>34</v>
      </c>
      <c r="D156">
        <v>9.9706744868035209</v>
      </c>
    </row>
    <row r="157" spans="1:4" x14ac:dyDescent="0.2">
      <c r="A157" t="s">
        <v>64</v>
      </c>
      <c r="B157" t="s">
        <v>190</v>
      </c>
      <c r="C157">
        <v>4</v>
      </c>
      <c r="D157">
        <v>1.0695187165775399</v>
      </c>
    </row>
    <row r="158" spans="1:4" x14ac:dyDescent="0.2">
      <c r="A158" t="s">
        <v>64</v>
      </c>
      <c r="B158" t="s">
        <v>191</v>
      </c>
      <c r="C158">
        <v>3</v>
      </c>
      <c r="D158">
        <v>0.80213903743315496</v>
      </c>
    </row>
    <row r="159" spans="1:4" x14ac:dyDescent="0.2">
      <c r="A159" t="s">
        <v>64</v>
      </c>
      <c r="B159" t="s">
        <v>193</v>
      </c>
      <c r="C159">
        <v>257</v>
      </c>
      <c r="D159">
        <v>68.716577540106996</v>
      </c>
    </row>
    <row r="160" spans="1:4" x14ac:dyDescent="0.2">
      <c r="A160" t="s">
        <v>64</v>
      </c>
      <c r="B160" t="s">
        <v>194</v>
      </c>
      <c r="C160">
        <v>3</v>
      </c>
      <c r="D160">
        <v>0.80213903743315496</v>
      </c>
    </row>
    <row r="161" spans="1:4" x14ac:dyDescent="0.2">
      <c r="A161" t="s">
        <v>64</v>
      </c>
      <c r="B161" t="s">
        <v>205</v>
      </c>
      <c r="C161">
        <v>1</v>
      </c>
      <c r="D161">
        <v>0.26737967914438499</v>
      </c>
    </row>
    <row r="162" spans="1:4" x14ac:dyDescent="0.2">
      <c r="A162" t="s">
        <v>64</v>
      </c>
      <c r="B162" t="s">
        <v>201</v>
      </c>
      <c r="C162">
        <v>6</v>
      </c>
      <c r="D162">
        <v>1.6042780748663099</v>
      </c>
    </row>
    <row r="163" spans="1:4" x14ac:dyDescent="0.2">
      <c r="A163" t="s">
        <v>64</v>
      </c>
      <c r="B163" t="s">
        <v>195</v>
      </c>
      <c r="C163">
        <v>5</v>
      </c>
      <c r="D163">
        <v>1.33689839572193</v>
      </c>
    </row>
    <row r="164" spans="1:4" x14ac:dyDescent="0.2">
      <c r="A164" t="s">
        <v>64</v>
      </c>
      <c r="B164" t="s">
        <v>196</v>
      </c>
      <c r="C164">
        <v>2</v>
      </c>
      <c r="D164">
        <v>0.53475935828876997</v>
      </c>
    </row>
    <row r="165" spans="1:4" x14ac:dyDescent="0.2">
      <c r="A165" t="s">
        <v>64</v>
      </c>
      <c r="B165" t="s">
        <v>197</v>
      </c>
      <c r="C165">
        <v>5</v>
      </c>
      <c r="D165">
        <v>1.33689839572193</v>
      </c>
    </row>
    <row r="166" spans="1:4" x14ac:dyDescent="0.2">
      <c r="A166" t="s">
        <v>64</v>
      </c>
      <c r="B166" t="s">
        <v>202</v>
      </c>
      <c r="C166">
        <v>2</v>
      </c>
      <c r="D166">
        <v>0.53475935828876997</v>
      </c>
    </row>
    <row r="167" spans="1:4" x14ac:dyDescent="0.2">
      <c r="A167" t="s">
        <v>64</v>
      </c>
      <c r="B167" t="s">
        <v>203</v>
      </c>
      <c r="C167">
        <v>32</v>
      </c>
      <c r="D167">
        <v>8.5561497326203195</v>
      </c>
    </row>
    <row r="168" spans="1:4" x14ac:dyDescent="0.2">
      <c r="A168" t="s">
        <v>64</v>
      </c>
      <c r="B168" t="s">
        <v>199</v>
      </c>
      <c r="C168">
        <v>16</v>
      </c>
      <c r="D168">
        <v>4.2780748663101598</v>
      </c>
    </row>
    <row r="169" spans="1:4" x14ac:dyDescent="0.2">
      <c r="A169" t="s">
        <v>64</v>
      </c>
      <c r="B169" t="s">
        <v>200</v>
      </c>
      <c r="C169">
        <v>6</v>
      </c>
      <c r="D169">
        <v>1.6042780748663099</v>
      </c>
    </row>
    <row r="170" spans="1:4" x14ac:dyDescent="0.2">
      <c r="A170" t="s">
        <v>64</v>
      </c>
      <c r="B170" t="s">
        <v>29</v>
      </c>
      <c r="C170">
        <v>32</v>
      </c>
      <c r="D170">
        <v>8.5561497326203195</v>
      </c>
    </row>
    <row r="171" spans="1:4" x14ac:dyDescent="0.2">
      <c r="A171" t="s">
        <v>66</v>
      </c>
      <c r="B171" t="s">
        <v>190</v>
      </c>
      <c r="C171">
        <v>2</v>
      </c>
      <c r="D171">
        <v>0.341880341880342</v>
      </c>
    </row>
    <row r="172" spans="1:4" x14ac:dyDescent="0.2">
      <c r="A172" t="s">
        <v>66</v>
      </c>
      <c r="B172" t="s">
        <v>191</v>
      </c>
      <c r="C172">
        <v>6</v>
      </c>
      <c r="D172">
        <v>1.02564102564103</v>
      </c>
    </row>
    <row r="173" spans="1:4" x14ac:dyDescent="0.2">
      <c r="A173" t="s">
        <v>66</v>
      </c>
      <c r="B173" t="s">
        <v>192</v>
      </c>
      <c r="C173">
        <v>2</v>
      </c>
      <c r="D173">
        <v>0.341880341880342</v>
      </c>
    </row>
    <row r="174" spans="1:4" x14ac:dyDescent="0.2">
      <c r="A174" t="s">
        <v>66</v>
      </c>
      <c r="B174" t="s">
        <v>193</v>
      </c>
      <c r="C174">
        <v>410</v>
      </c>
      <c r="D174">
        <v>70.085470085470106</v>
      </c>
    </row>
    <row r="175" spans="1:4" x14ac:dyDescent="0.2">
      <c r="A175" t="s">
        <v>66</v>
      </c>
      <c r="B175" t="s">
        <v>194</v>
      </c>
      <c r="C175">
        <v>4</v>
      </c>
      <c r="D175">
        <v>0.683760683760684</v>
      </c>
    </row>
    <row r="176" spans="1:4" x14ac:dyDescent="0.2">
      <c r="A176" t="s">
        <v>66</v>
      </c>
      <c r="B176" t="s">
        <v>205</v>
      </c>
      <c r="C176">
        <v>2</v>
      </c>
      <c r="D176">
        <v>0.341880341880342</v>
      </c>
    </row>
    <row r="177" spans="1:4" x14ac:dyDescent="0.2">
      <c r="A177" t="s">
        <v>66</v>
      </c>
      <c r="B177" t="s">
        <v>201</v>
      </c>
      <c r="C177">
        <v>4</v>
      </c>
      <c r="D177">
        <v>0.683760683760684</v>
      </c>
    </row>
    <row r="178" spans="1:4" x14ac:dyDescent="0.2">
      <c r="A178" t="s">
        <v>66</v>
      </c>
      <c r="B178" t="s">
        <v>195</v>
      </c>
      <c r="C178">
        <v>2</v>
      </c>
      <c r="D178">
        <v>0.341880341880342</v>
      </c>
    </row>
    <row r="179" spans="1:4" x14ac:dyDescent="0.2">
      <c r="A179" t="s">
        <v>66</v>
      </c>
      <c r="B179" t="s">
        <v>196</v>
      </c>
      <c r="C179">
        <v>4</v>
      </c>
      <c r="D179">
        <v>0.683760683760684</v>
      </c>
    </row>
    <row r="180" spans="1:4" x14ac:dyDescent="0.2">
      <c r="A180" t="s">
        <v>66</v>
      </c>
      <c r="B180" t="s">
        <v>197</v>
      </c>
      <c r="C180">
        <v>4</v>
      </c>
      <c r="D180">
        <v>0.683760683760684</v>
      </c>
    </row>
    <row r="181" spans="1:4" x14ac:dyDescent="0.2">
      <c r="A181" t="s">
        <v>66</v>
      </c>
      <c r="B181" t="s">
        <v>202</v>
      </c>
      <c r="C181">
        <v>1</v>
      </c>
      <c r="D181">
        <v>0.170940170940171</v>
      </c>
    </row>
    <row r="182" spans="1:4" x14ac:dyDescent="0.2">
      <c r="A182" t="s">
        <v>66</v>
      </c>
      <c r="B182" t="s">
        <v>210</v>
      </c>
      <c r="C182">
        <v>2</v>
      </c>
      <c r="D182">
        <v>0.341880341880342</v>
      </c>
    </row>
    <row r="183" spans="1:4" x14ac:dyDescent="0.2">
      <c r="A183" t="s">
        <v>66</v>
      </c>
      <c r="B183" t="s">
        <v>203</v>
      </c>
      <c r="C183">
        <v>39</v>
      </c>
      <c r="D183">
        <v>6.6666666666666696</v>
      </c>
    </row>
    <row r="184" spans="1:4" x14ac:dyDescent="0.2">
      <c r="A184" t="s">
        <v>66</v>
      </c>
      <c r="B184" t="s">
        <v>209</v>
      </c>
      <c r="C184">
        <v>1</v>
      </c>
      <c r="D184">
        <v>0.170940170940171</v>
      </c>
    </row>
    <row r="185" spans="1:4" x14ac:dyDescent="0.2">
      <c r="A185" t="s">
        <v>66</v>
      </c>
      <c r="B185" t="s">
        <v>199</v>
      </c>
      <c r="C185">
        <v>29</v>
      </c>
      <c r="D185">
        <v>4.9572649572649601</v>
      </c>
    </row>
    <row r="186" spans="1:4" x14ac:dyDescent="0.2">
      <c r="A186" t="s">
        <v>66</v>
      </c>
      <c r="B186" t="s">
        <v>208</v>
      </c>
      <c r="C186">
        <v>1</v>
      </c>
      <c r="D186">
        <v>0.170940170940171</v>
      </c>
    </row>
    <row r="187" spans="1:4" x14ac:dyDescent="0.2">
      <c r="A187" t="s">
        <v>66</v>
      </c>
      <c r="B187" t="s">
        <v>204</v>
      </c>
      <c r="C187">
        <v>2</v>
      </c>
      <c r="D187">
        <v>0.341880341880342</v>
      </c>
    </row>
    <row r="188" spans="1:4" x14ac:dyDescent="0.2">
      <c r="A188" t="s">
        <v>66</v>
      </c>
      <c r="B188" t="s">
        <v>200</v>
      </c>
      <c r="C188">
        <v>5</v>
      </c>
      <c r="D188">
        <v>0.854700854700855</v>
      </c>
    </row>
    <row r="189" spans="1:4" x14ac:dyDescent="0.2">
      <c r="A189" t="s">
        <v>66</v>
      </c>
      <c r="B189" t="s">
        <v>29</v>
      </c>
      <c r="C189">
        <v>65</v>
      </c>
      <c r="D189">
        <v>11.1111111111111</v>
      </c>
    </row>
    <row r="190" spans="1:4" x14ac:dyDescent="0.2">
      <c r="A190" t="s">
        <v>72</v>
      </c>
      <c r="B190" t="s">
        <v>190</v>
      </c>
      <c r="C190">
        <v>6</v>
      </c>
      <c r="D190">
        <v>3.2608695652173898</v>
      </c>
    </row>
    <row r="191" spans="1:4" x14ac:dyDescent="0.2">
      <c r="A191" t="s">
        <v>72</v>
      </c>
      <c r="B191" t="s">
        <v>192</v>
      </c>
      <c r="C191">
        <v>1</v>
      </c>
      <c r="D191">
        <v>0.54347826086956497</v>
      </c>
    </row>
    <row r="192" spans="1:4" x14ac:dyDescent="0.2">
      <c r="A192" t="s">
        <v>72</v>
      </c>
      <c r="B192" t="s">
        <v>193</v>
      </c>
      <c r="C192">
        <v>156</v>
      </c>
      <c r="D192">
        <v>84.7826086956522</v>
      </c>
    </row>
    <row r="193" spans="1:4" x14ac:dyDescent="0.2">
      <c r="A193" t="s">
        <v>72</v>
      </c>
      <c r="B193" t="s">
        <v>194</v>
      </c>
      <c r="C193">
        <v>3</v>
      </c>
      <c r="D193">
        <v>1.6304347826087</v>
      </c>
    </row>
    <row r="194" spans="1:4" x14ac:dyDescent="0.2">
      <c r="A194" t="s">
        <v>72</v>
      </c>
      <c r="B194" t="s">
        <v>205</v>
      </c>
      <c r="C194">
        <v>2</v>
      </c>
      <c r="D194">
        <v>1.0869565217391299</v>
      </c>
    </row>
    <row r="195" spans="1:4" x14ac:dyDescent="0.2">
      <c r="A195" t="s">
        <v>72</v>
      </c>
      <c r="B195" t="s">
        <v>195</v>
      </c>
      <c r="C195">
        <v>2</v>
      </c>
      <c r="D195">
        <v>1.0869565217391299</v>
      </c>
    </row>
    <row r="196" spans="1:4" x14ac:dyDescent="0.2">
      <c r="A196" t="s">
        <v>72</v>
      </c>
      <c r="B196" t="s">
        <v>196</v>
      </c>
      <c r="C196">
        <v>1</v>
      </c>
      <c r="D196">
        <v>0.54347826086956497</v>
      </c>
    </row>
    <row r="197" spans="1:4" x14ac:dyDescent="0.2">
      <c r="A197" t="s">
        <v>72</v>
      </c>
      <c r="B197" t="s">
        <v>199</v>
      </c>
      <c r="C197">
        <v>1</v>
      </c>
      <c r="D197">
        <v>0.54347826086956497</v>
      </c>
    </row>
    <row r="198" spans="1:4" x14ac:dyDescent="0.2">
      <c r="A198" t="s">
        <v>72</v>
      </c>
      <c r="B198" t="s">
        <v>206</v>
      </c>
      <c r="C198">
        <v>1</v>
      </c>
      <c r="D198">
        <v>0.54347826086956497</v>
      </c>
    </row>
    <row r="199" spans="1:4" x14ac:dyDescent="0.2">
      <c r="A199" t="s">
        <v>72</v>
      </c>
      <c r="B199" t="s">
        <v>29</v>
      </c>
      <c r="C199">
        <v>11</v>
      </c>
      <c r="D199">
        <v>5.9782608695652204</v>
      </c>
    </row>
    <row r="200" spans="1:4" x14ac:dyDescent="0.2">
      <c r="A200" t="s">
        <v>68</v>
      </c>
      <c r="B200" t="s">
        <v>190</v>
      </c>
      <c r="C200">
        <v>6</v>
      </c>
      <c r="D200">
        <v>2.3904382470119501</v>
      </c>
    </row>
    <row r="201" spans="1:4" x14ac:dyDescent="0.2">
      <c r="A201" t="s">
        <v>68</v>
      </c>
      <c r="B201" t="s">
        <v>193</v>
      </c>
      <c r="C201">
        <v>215</v>
      </c>
      <c r="D201">
        <v>85.6573705179283</v>
      </c>
    </row>
    <row r="202" spans="1:4" x14ac:dyDescent="0.2">
      <c r="A202" t="s">
        <v>68</v>
      </c>
      <c r="B202" t="s">
        <v>194</v>
      </c>
      <c r="C202">
        <v>4</v>
      </c>
      <c r="D202">
        <v>1.59362549800797</v>
      </c>
    </row>
    <row r="203" spans="1:4" x14ac:dyDescent="0.2">
      <c r="A203" t="s">
        <v>68</v>
      </c>
      <c r="B203" t="s">
        <v>205</v>
      </c>
      <c r="C203">
        <v>2</v>
      </c>
      <c r="D203">
        <v>0.79681274900398402</v>
      </c>
    </row>
    <row r="204" spans="1:4" x14ac:dyDescent="0.2">
      <c r="A204" t="s">
        <v>68</v>
      </c>
      <c r="B204" t="s">
        <v>195</v>
      </c>
      <c r="C204">
        <v>1</v>
      </c>
      <c r="D204">
        <v>0.39840637450199201</v>
      </c>
    </row>
    <row r="205" spans="1:4" x14ac:dyDescent="0.2">
      <c r="A205" t="s">
        <v>68</v>
      </c>
      <c r="B205" t="s">
        <v>196</v>
      </c>
      <c r="C205">
        <v>2</v>
      </c>
      <c r="D205">
        <v>0.79681274900398402</v>
      </c>
    </row>
    <row r="206" spans="1:4" x14ac:dyDescent="0.2">
      <c r="A206" t="s">
        <v>68</v>
      </c>
      <c r="B206" t="s">
        <v>199</v>
      </c>
      <c r="C206">
        <v>2</v>
      </c>
      <c r="D206">
        <v>0.79681274900398402</v>
      </c>
    </row>
    <row r="207" spans="1:4" x14ac:dyDescent="0.2">
      <c r="A207" t="s">
        <v>68</v>
      </c>
      <c r="B207" t="s">
        <v>206</v>
      </c>
      <c r="C207">
        <v>1</v>
      </c>
      <c r="D207">
        <v>0.39840637450199201</v>
      </c>
    </row>
    <row r="208" spans="1:4" x14ac:dyDescent="0.2">
      <c r="A208" t="s">
        <v>68</v>
      </c>
      <c r="B208" t="s">
        <v>211</v>
      </c>
      <c r="C208">
        <v>1</v>
      </c>
      <c r="D208">
        <v>0.39840637450199201</v>
      </c>
    </row>
    <row r="209" spans="1:4" x14ac:dyDescent="0.2">
      <c r="A209" t="s">
        <v>68</v>
      </c>
      <c r="B209" t="s">
        <v>29</v>
      </c>
      <c r="C209">
        <v>17</v>
      </c>
      <c r="D209">
        <v>6.7729083665338603</v>
      </c>
    </row>
    <row r="210" spans="1:4" x14ac:dyDescent="0.2">
      <c r="A210" t="s">
        <v>70</v>
      </c>
      <c r="B210" t="s">
        <v>190</v>
      </c>
      <c r="C210">
        <v>1</v>
      </c>
      <c r="D210">
        <v>0.50251256281406997</v>
      </c>
    </row>
    <row r="211" spans="1:4" x14ac:dyDescent="0.2">
      <c r="A211" t="s">
        <v>70</v>
      </c>
      <c r="B211" t="s">
        <v>193</v>
      </c>
      <c r="C211">
        <v>185</v>
      </c>
      <c r="D211">
        <v>92.964824120602998</v>
      </c>
    </row>
    <row r="212" spans="1:4" x14ac:dyDescent="0.2">
      <c r="A212" t="s">
        <v>70</v>
      </c>
      <c r="B212" t="s">
        <v>194</v>
      </c>
      <c r="C212">
        <v>3</v>
      </c>
      <c r="D212">
        <v>1.50753768844221</v>
      </c>
    </row>
    <row r="213" spans="1:4" x14ac:dyDescent="0.2">
      <c r="A213" t="s">
        <v>70</v>
      </c>
      <c r="B213" t="s">
        <v>205</v>
      </c>
      <c r="C213">
        <v>1</v>
      </c>
      <c r="D213">
        <v>0.50251256281406997</v>
      </c>
    </row>
    <row r="214" spans="1:4" x14ac:dyDescent="0.2">
      <c r="A214" t="s">
        <v>70</v>
      </c>
      <c r="B214" t="s">
        <v>195</v>
      </c>
      <c r="C214">
        <v>2</v>
      </c>
      <c r="D214">
        <v>1.0050251256281399</v>
      </c>
    </row>
    <row r="215" spans="1:4" x14ac:dyDescent="0.2">
      <c r="A215" t="s">
        <v>70</v>
      </c>
      <c r="B215" t="s">
        <v>199</v>
      </c>
      <c r="C215">
        <v>2</v>
      </c>
      <c r="D215">
        <v>1.0050251256281399</v>
      </c>
    </row>
    <row r="216" spans="1:4" x14ac:dyDescent="0.2">
      <c r="A216" t="s">
        <v>70</v>
      </c>
      <c r="B216" t="s">
        <v>206</v>
      </c>
      <c r="C216">
        <v>1</v>
      </c>
      <c r="D216">
        <v>0.50251256281406997</v>
      </c>
    </row>
    <row r="217" spans="1:4" x14ac:dyDescent="0.2">
      <c r="A217" t="s">
        <v>70</v>
      </c>
      <c r="B217" t="s">
        <v>200</v>
      </c>
      <c r="C217">
        <v>1</v>
      </c>
      <c r="D217">
        <v>0.50251256281406997</v>
      </c>
    </row>
    <row r="218" spans="1:4" x14ac:dyDescent="0.2">
      <c r="A218" t="s">
        <v>70</v>
      </c>
      <c r="B218" t="s">
        <v>29</v>
      </c>
      <c r="C218">
        <v>3</v>
      </c>
      <c r="D218">
        <v>1.50753768844221</v>
      </c>
    </row>
    <row r="219" spans="1:4" x14ac:dyDescent="0.2">
      <c r="A219" t="s">
        <v>74</v>
      </c>
      <c r="B219" t="s">
        <v>190</v>
      </c>
      <c r="C219">
        <v>1</v>
      </c>
      <c r="D219">
        <v>0.54644808743169404</v>
      </c>
    </row>
    <row r="220" spans="1:4" x14ac:dyDescent="0.2">
      <c r="A220" t="s">
        <v>74</v>
      </c>
      <c r="B220" t="s">
        <v>191</v>
      </c>
      <c r="C220">
        <v>1</v>
      </c>
      <c r="D220">
        <v>0.54644808743169404</v>
      </c>
    </row>
    <row r="221" spans="1:4" x14ac:dyDescent="0.2">
      <c r="A221" t="s">
        <v>74</v>
      </c>
      <c r="B221" t="s">
        <v>193</v>
      </c>
      <c r="C221">
        <v>157</v>
      </c>
      <c r="D221">
        <v>85.792349726775996</v>
      </c>
    </row>
    <row r="222" spans="1:4" x14ac:dyDescent="0.2">
      <c r="A222" t="s">
        <v>74</v>
      </c>
      <c r="B222" t="s">
        <v>194</v>
      </c>
      <c r="C222">
        <v>5</v>
      </c>
      <c r="D222">
        <v>2.7322404371584699</v>
      </c>
    </row>
    <row r="223" spans="1:4" x14ac:dyDescent="0.2">
      <c r="A223" t="s">
        <v>74</v>
      </c>
      <c r="B223" t="s">
        <v>205</v>
      </c>
      <c r="C223">
        <v>2</v>
      </c>
      <c r="D223">
        <v>1.0928961748633901</v>
      </c>
    </row>
    <row r="224" spans="1:4" x14ac:dyDescent="0.2">
      <c r="A224" t="s">
        <v>74</v>
      </c>
      <c r="B224" t="s">
        <v>195</v>
      </c>
      <c r="C224">
        <v>1</v>
      </c>
      <c r="D224">
        <v>0.54644808743169404</v>
      </c>
    </row>
    <row r="225" spans="1:4" x14ac:dyDescent="0.2">
      <c r="A225" t="s">
        <v>74</v>
      </c>
      <c r="B225" t="s">
        <v>196</v>
      </c>
      <c r="C225">
        <v>2</v>
      </c>
      <c r="D225">
        <v>1.0928961748633901</v>
      </c>
    </row>
    <row r="226" spans="1:4" x14ac:dyDescent="0.2">
      <c r="A226" t="s">
        <v>74</v>
      </c>
      <c r="B226" t="s">
        <v>199</v>
      </c>
      <c r="C226">
        <v>2</v>
      </c>
      <c r="D226">
        <v>1.0928961748633901</v>
      </c>
    </row>
    <row r="227" spans="1:4" x14ac:dyDescent="0.2">
      <c r="A227" t="s">
        <v>74</v>
      </c>
      <c r="B227" t="s">
        <v>212</v>
      </c>
      <c r="C227">
        <v>1</v>
      </c>
      <c r="D227">
        <v>0.54644808743169404</v>
      </c>
    </row>
    <row r="228" spans="1:4" x14ac:dyDescent="0.2">
      <c r="A228" t="s">
        <v>74</v>
      </c>
      <c r="B228" t="s">
        <v>206</v>
      </c>
      <c r="C228">
        <v>1</v>
      </c>
      <c r="D228">
        <v>0.54644808743169404</v>
      </c>
    </row>
    <row r="229" spans="1:4" x14ac:dyDescent="0.2">
      <c r="A229" t="s">
        <v>74</v>
      </c>
      <c r="B229" t="s">
        <v>200</v>
      </c>
      <c r="C229">
        <v>1</v>
      </c>
      <c r="D229">
        <v>0.54644808743169404</v>
      </c>
    </row>
    <row r="230" spans="1:4" x14ac:dyDescent="0.2">
      <c r="A230" t="s">
        <v>74</v>
      </c>
      <c r="B230" t="s">
        <v>29</v>
      </c>
      <c r="C230">
        <v>9</v>
      </c>
      <c r="D230">
        <v>4.9180327868852496</v>
      </c>
    </row>
    <row r="231" spans="1:4" x14ac:dyDescent="0.2">
      <c r="A231" t="s">
        <v>76</v>
      </c>
      <c r="B231" t="s">
        <v>190</v>
      </c>
      <c r="C231">
        <v>8</v>
      </c>
      <c r="D231">
        <v>0.93567251461988299</v>
      </c>
    </row>
    <row r="232" spans="1:4" x14ac:dyDescent="0.2">
      <c r="A232" t="s">
        <v>76</v>
      </c>
      <c r="B232" t="s">
        <v>191</v>
      </c>
      <c r="C232">
        <v>3</v>
      </c>
      <c r="D232">
        <v>0.35087719298245601</v>
      </c>
    </row>
    <row r="233" spans="1:4" x14ac:dyDescent="0.2">
      <c r="A233" t="s">
        <v>76</v>
      </c>
      <c r="B233" t="s">
        <v>192</v>
      </c>
      <c r="C233">
        <v>3</v>
      </c>
      <c r="D233">
        <v>0.35087719298245601</v>
      </c>
    </row>
    <row r="234" spans="1:4" x14ac:dyDescent="0.2">
      <c r="A234" t="s">
        <v>76</v>
      </c>
      <c r="B234" t="s">
        <v>193</v>
      </c>
      <c r="C234">
        <v>706</v>
      </c>
      <c r="D234">
        <v>82.573099415204695</v>
      </c>
    </row>
    <row r="235" spans="1:4" x14ac:dyDescent="0.2">
      <c r="A235" t="s">
        <v>76</v>
      </c>
      <c r="B235" t="s">
        <v>194</v>
      </c>
      <c r="C235">
        <v>1</v>
      </c>
      <c r="D235">
        <v>0.116959064327485</v>
      </c>
    </row>
    <row r="236" spans="1:4" x14ac:dyDescent="0.2">
      <c r="A236" t="s">
        <v>76</v>
      </c>
      <c r="B236" t="s">
        <v>205</v>
      </c>
      <c r="C236">
        <v>1</v>
      </c>
      <c r="D236">
        <v>0.116959064327485</v>
      </c>
    </row>
    <row r="237" spans="1:4" x14ac:dyDescent="0.2">
      <c r="A237" t="s">
        <v>76</v>
      </c>
      <c r="B237" t="s">
        <v>201</v>
      </c>
      <c r="C237">
        <v>2</v>
      </c>
      <c r="D237">
        <v>0.233918128654971</v>
      </c>
    </row>
    <row r="238" spans="1:4" x14ac:dyDescent="0.2">
      <c r="A238" t="s">
        <v>76</v>
      </c>
      <c r="B238" t="s">
        <v>195</v>
      </c>
      <c r="C238">
        <v>6</v>
      </c>
      <c r="D238">
        <v>0.70175438596491202</v>
      </c>
    </row>
    <row r="239" spans="1:4" x14ac:dyDescent="0.2">
      <c r="A239" t="s">
        <v>76</v>
      </c>
      <c r="B239" t="s">
        <v>196</v>
      </c>
      <c r="C239">
        <v>3</v>
      </c>
      <c r="D239">
        <v>0.35087719298245601</v>
      </c>
    </row>
    <row r="240" spans="1:4" x14ac:dyDescent="0.2">
      <c r="A240" t="s">
        <v>76</v>
      </c>
      <c r="B240" t="s">
        <v>202</v>
      </c>
      <c r="C240">
        <v>3</v>
      </c>
      <c r="D240">
        <v>0.35087719298245601</v>
      </c>
    </row>
    <row r="241" spans="1:4" x14ac:dyDescent="0.2">
      <c r="A241" t="s">
        <v>76</v>
      </c>
      <c r="B241" t="s">
        <v>210</v>
      </c>
      <c r="C241">
        <v>1</v>
      </c>
      <c r="D241">
        <v>0.116959064327485</v>
      </c>
    </row>
    <row r="242" spans="1:4" x14ac:dyDescent="0.2">
      <c r="A242" t="s">
        <v>76</v>
      </c>
      <c r="B242" t="s">
        <v>203</v>
      </c>
      <c r="C242">
        <v>21</v>
      </c>
      <c r="D242">
        <v>2.45614035087719</v>
      </c>
    </row>
    <row r="243" spans="1:4" x14ac:dyDescent="0.2">
      <c r="A243" t="s">
        <v>76</v>
      </c>
      <c r="B243" t="s">
        <v>199</v>
      </c>
      <c r="C243">
        <v>7</v>
      </c>
      <c r="D243">
        <v>0.81871345029239795</v>
      </c>
    </row>
    <row r="244" spans="1:4" x14ac:dyDescent="0.2">
      <c r="A244" t="s">
        <v>76</v>
      </c>
      <c r="B244" t="s">
        <v>212</v>
      </c>
      <c r="C244">
        <v>1</v>
      </c>
      <c r="D244">
        <v>0.116959064327485</v>
      </c>
    </row>
    <row r="245" spans="1:4" x14ac:dyDescent="0.2">
      <c r="A245" t="s">
        <v>76</v>
      </c>
      <c r="B245" t="s">
        <v>204</v>
      </c>
      <c r="C245">
        <v>1</v>
      </c>
      <c r="D245">
        <v>0.116959064327485</v>
      </c>
    </row>
    <row r="246" spans="1:4" x14ac:dyDescent="0.2">
      <c r="A246" t="s">
        <v>76</v>
      </c>
      <c r="B246" t="s">
        <v>200</v>
      </c>
      <c r="C246">
        <v>1</v>
      </c>
      <c r="D246">
        <v>0.116959064327485</v>
      </c>
    </row>
    <row r="247" spans="1:4" x14ac:dyDescent="0.2">
      <c r="A247" t="s">
        <v>76</v>
      </c>
      <c r="B247" t="s">
        <v>29</v>
      </c>
      <c r="C247">
        <v>87</v>
      </c>
      <c r="D247">
        <v>10.175438596491199</v>
      </c>
    </row>
    <row r="248" spans="1:4" x14ac:dyDescent="0.2">
      <c r="A248" t="s">
        <v>78</v>
      </c>
      <c r="B248" t="s">
        <v>190</v>
      </c>
      <c r="C248">
        <v>2</v>
      </c>
      <c r="D248">
        <v>0.88888888888888895</v>
      </c>
    </row>
    <row r="249" spans="1:4" x14ac:dyDescent="0.2">
      <c r="A249" t="s">
        <v>78</v>
      </c>
      <c r="B249" t="s">
        <v>191</v>
      </c>
      <c r="C249">
        <v>2</v>
      </c>
      <c r="D249">
        <v>0.88888888888888895</v>
      </c>
    </row>
    <row r="250" spans="1:4" x14ac:dyDescent="0.2">
      <c r="A250" t="s">
        <v>78</v>
      </c>
      <c r="B250" t="s">
        <v>192</v>
      </c>
      <c r="C250">
        <v>2</v>
      </c>
      <c r="D250">
        <v>0.88888888888888895</v>
      </c>
    </row>
    <row r="251" spans="1:4" x14ac:dyDescent="0.2">
      <c r="A251" t="s">
        <v>78</v>
      </c>
      <c r="B251" t="s">
        <v>193</v>
      </c>
      <c r="C251">
        <v>201</v>
      </c>
      <c r="D251">
        <v>89.3333333333333</v>
      </c>
    </row>
    <row r="252" spans="1:4" x14ac:dyDescent="0.2">
      <c r="A252" t="s">
        <v>78</v>
      </c>
      <c r="B252" t="s">
        <v>194</v>
      </c>
      <c r="C252">
        <v>1</v>
      </c>
      <c r="D252">
        <v>0.44444444444444398</v>
      </c>
    </row>
    <row r="253" spans="1:4" x14ac:dyDescent="0.2">
      <c r="A253" t="s">
        <v>78</v>
      </c>
      <c r="B253" t="s">
        <v>203</v>
      </c>
      <c r="C253">
        <v>3</v>
      </c>
      <c r="D253">
        <v>1.3333333333333299</v>
      </c>
    </row>
    <row r="254" spans="1:4" x14ac:dyDescent="0.2">
      <c r="A254" t="s">
        <v>78</v>
      </c>
      <c r="B254" t="s">
        <v>199</v>
      </c>
      <c r="C254">
        <v>1</v>
      </c>
      <c r="D254">
        <v>0.44444444444444398</v>
      </c>
    </row>
    <row r="255" spans="1:4" x14ac:dyDescent="0.2">
      <c r="A255" t="s">
        <v>78</v>
      </c>
      <c r="B255" t="s">
        <v>200</v>
      </c>
      <c r="C255">
        <v>1</v>
      </c>
      <c r="D255">
        <v>0.44444444444444398</v>
      </c>
    </row>
    <row r="256" spans="1:4" x14ac:dyDescent="0.2">
      <c r="A256" t="s">
        <v>78</v>
      </c>
      <c r="B256" t="s">
        <v>29</v>
      </c>
      <c r="C256">
        <v>12</v>
      </c>
      <c r="D256">
        <v>5.3333333333333304</v>
      </c>
    </row>
    <row r="257" spans="1:4" x14ac:dyDescent="0.2">
      <c r="A257" t="s">
        <v>80</v>
      </c>
      <c r="B257" t="s">
        <v>190</v>
      </c>
      <c r="C257">
        <v>6</v>
      </c>
      <c r="D257">
        <v>1.0434782608695701</v>
      </c>
    </row>
    <row r="258" spans="1:4" x14ac:dyDescent="0.2">
      <c r="A258" t="s">
        <v>80</v>
      </c>
      <c r="B258" t="s">
        <v>191</v>
      </c>
      <c r="C258">
        <v>3</v>
      </c>
      <c r="D258">
        <v>0.52173913043478304</v>
      </c>
    </row>
    <row r="259" spans="1:4" x14ac:dyDescent="0.2">
      <c r="A259" t="s">
        <v>80</v>
      </c>
      <c r="B259" t="s">
        <v>192</v>
      </c>
      <c r="C259">
        <v>3</v>
      </c>
      <c r="D259">
        <v>0.52173913043478304</v>
      </c>
    </row>
    <row r="260" spans="1:4" x14ac:dyDescent="0.2">
      <c r="A260" t="s">
        <v>80</v>
      </c>
      <c r="B260" t="s">
        <v>193</v>
      </c>
      <c r="C260">
        <v>478</v>
      </c>
      <c r="D260">
        <v>83.130434782608702</v>
      </c>
    </row>
    <row r="261" spans="1:4" x14ac:dyDescent="0.2">
      <c r="A261" t="s">
        <v>80</v>
      </c>
      <c r="B261" t="s">
        <v>194</v>
      </c>
      <c r="C261">
        <v>1</v>
      </c>
      <c r="D261">
        <v>0.173913043478261</v>
      </c>
    </row>
    <row r="262" spans="1:4" x14ac:dyDescent="0.2">
      <c r="A262" t="s">
        <v>80</v>
      </c>
      <c r="B262" t="s">
        <v>195</v>
      </c>
      <c r="C262">
        <v>6</v>
      </c>
      <c r="D262">
        <v>1.0434782608695701</v>
      </c>
    </row>
    <row r="263" spans="1:4" x14ac:dyDescent="0.2">
      <c r="A263" t="s">
        <v>80</v>
      </c>
      <c r="B263" t="s">
        <v>196</v>
      </c>
      <c r="C263">
        <v>3</v>
      </c>
      <c r="D263">
        <v>0.52173913043478304</v>
      </c>
    </row>
    <row r="264" spans="1:4" x14ac:dyDescent="0.2">
      <c r="A264" t="s">
        <v>80</v>
      </c>
      <c r="B264" t="s">
        <v>197</v>
      </c>
      <c r="C264">
        <v>2</v>
      </c>
      <c r="D264">
        <v>0.34782608695652201</v>
      </c>
    </row>
    <row r="265" spans="1:4" x14ac:dyDescent="0.2">
      <c r="A265" t="s">
        <v>80</v>
      </c>
      <c r="B265" t="s">
        <v>202</v>
      </c>
      <c r="C265">
        <v>3</v>
      </c>
      <c r="D265">
        <v>0.52173913043478304</v>
      </c>
    </row>
    <row r="266" spans="1:4" x14ac:dyDescent="0.2">
      <c r="A266" t="s">
        <v>80</v>
      </c>
      <c r="B266" t="s">
        <v>203</v>
      </c>
      <c r="C266">
        <v>12</v>
      </c>
      <c r="D266">
        <v>2.0869565217391299</v>
      </c>
    </row>
    <row r="267" spans="1:4" x14ac:dyDescent="0.2">
      <c r="A267" t="s">
        <v>80</v>
      </c>
      <c r="B267" t="s">
        <v>199</v>
      </c>
      <c r="C267">
        <v>13</v>
      </c>
      <c r="D267">
        <v>2.2608695652173898</v>
      </c>
    </row>
    <row r="268" spans="1:4" x14ac:dyDescent="0.2">
      <c r="A268" t="s">
        <v>80</v>
      </c>
      <c r="B268" t="s">
        <v>204</v>
      </c>
      <c r="C268">
        <v>2</v>
      </c>
      <c r="D268">
        <v>0.34782608695652201</v>
      </c>
    </row>
    <row r="269" spans="1:4" x14ac:dyDescent="0.2">
      <c r="A269" t="s">
        <v>80</v>
      </c>
      <c r="B269" t="s">
        <v>200</v>
      </c>
      <c r="C269">
        <v>3</v>
      </c>
      <c r="D269">
        <v>0.52173913043478304</v>
      </c>
    </row>
    <row r="270" spans="1:4" x14ac:dyDescent="0.2">
      <c r="A270" t="s">
        <v>80</v>
      </c>
      <c r="B270" t="s">
        <v>29</v>
      </c>
      <c r="C270">
        <v>40</v>
      </c>
      <c r="D270">
        <v>6.9565217391304301</v>
      </c>
    </row>
    <row r="271" spans="1:4" x14ac:dyDescent="0.2">
      <c r="A271" t="s">
        <v>82</v>
      </c>
      <c r="B271" t="s">
        <v>190</v>
      </c>
      <c r="C271">
        <v>5</v>
      </c>
      <c r="D271">
        <v>0.83752093802345096</v>
      </c>
    </row>
    <row r="272" spans="1:4" x14ac:dyDescent="0.2">
      <c r="A272" t="s">
        <v>82</v>
      </c>
      <c r="B272" t="s">
        <v>191</v>
      </c>
      <c r="C272">
        <v>3</v>
      </c>
      <c r="D272">
        <v>0.50251256281406997</v>
      </c>
    </row>
    <row r="273" spans="1:4" x14ac:dyDescent="0.2">
      <c r="A273" t="s">
        <v>82</v>
      </c>
      <c r="B273" t="s">
        <v>192</v>
      </c>
      <c r="C273">
        <v>2</v>
      </c>
      <c r="D273">
        <v>0.33500837520937998</v>
      </c>
    </row>
    <row r="274" spans="1:4" x14ac:dyDescent="0.2">
      <c r="A274" t="s">
        <v>82</v>
      </c>
      <c r="B274" t="s">
        <v>193</v>
      </c>
      <c r="C274">
        <v>481</v>
      </c>
      <c r="D274">
        <v>80.569514237855898</v>
      </c>
    </row>
    <row r="275" spans="1:4" x14ac:dyDescent="0.2">
      <c r="A275" t="s">
        <v>82</v>
      </c>
      <c r="B275" t="s">
        <v>194</v>
      </c>
      <c r="C275">
        <v>2</v>
      </c>
      <c r="D275">
        <v>0.33500837520937998</v>
      </c>
    </row>
    <row r="276" spans="1:4" x14ac:dyDescent="0.2">
      <c r="A276" t="s">
        <v>82</v>
      </c>
      <c r="B276" t="s">
        <v>201</v>
      </c>
      <c r="C276">
        <v>1</v>
      </c>
      <c r="D276">
        <v>0.16750418760468999</v>
      </c>
    </row>
    <row r="277" spans="1:4" x14ac:dyDescent="0.2">
      <c r="A277" t="s">
        <v>82</v>
      </c>
      <c r="B277" t="s">
        <v>195</v>
      </c>
      <c r="C277">
        <v>5</v>
      </c>
      <c r="D277">
        <v>0.83752093802345096</v>
      </c>
    </row>
    <row r="278" spans="1:4" x14ac:dyDescent="0.2">
      <c r="A278" t="s">
        <v>82</v>
      </c>
      <c r="B278" t="s">
        <v>196</v>
      </c>
      <c r="C278">
        <v>4</v>
      </c>
      <c r="D278">
        <v>0.67001675041876096</v>
      </c>
    </row>
    <row r="279" spans="1:4" x14ac:dyDescent="0.2">
      <c r="A279" t="s">
        <v>82</v>
      </c>
      <c r="B279" t="s">
        <v>197</v>
      </c>
      <c r="C279">
        <v>1</v>
      </c>
      <c r="D279">
        <v>0.16750418760468999</v>
      </c>
    </row>
    <row r="280" spans="1:4" x14ac:dyDescent="0.2">
      <c r="A280" t="s">
        <v>82</v>
      </c>
      <c r="B280" t="s">
        <v>202</v>
      </c>
      <c r="C280">
        <v>3</v>
      </c>
      <c r="D280">
        <v>0.50251256281406997</v>
      </c>
    </row>
    <row r="281" spans="1:4" x14ac:dyDescent="0.2">
      <c r="A281" t="s">
        <v>82</v>
      </c>
      <c r="B281" t="s">
        <v>203</v>
      </c>
      <c r="C281">
        <v>12</v>
      </c>
      <c r="D281">
        <v>2.0100502512562799</v>
      </c>
    </row>
    <row r="282" spans="1:4" x14ac:dyDescent="0.2">
      <c r="A282" t="s">
        <v>82</v>
      </c>
      <c r="B282" t="s">
        <v>199</v>
      </c>
      <c r="C282">
        <v>11</v>
      </c>
      <c r="D282">
        <v>1.84254606365159</v>
      </c>
    </row>
    <row r="283" spans="1:4" x14ac:dyDescent="0.2">
      <c r="A283" t="s">
        <v>82</v>
      </c>
      <c r="B283" t="s">
        <v>212</v>
      </c>
      <c r="C283">
        <v>1</v>
      </c>
      <c r="D283">
        <v>0.16750418760468999</v>
      </c>
    </row>
    <row r="284" spans="1:4" x14ac:dyDescent="0.2">
      <c r="A284" t="s">
        <v>82</v>
      </c>
      <c r="B284" t="s">
        <v>204</v>
      </c>
      <c r="C284">
        <v>1</v>
      </c>
      <c r="D284">
        <v>0.16750418760468999</v>
      </c>
    </row>
    <row r="285" spans="1:4" x14ac:dyDescent="0.2">
      <c r="A285" t="s">
        <v>82</v>
      </c>
      <c r="B285" t="s">
        <v>200</v>
      </c>
      <c r="C285">
        <v>3</v>
      </c>
      <c r="D285">
        <v>0.50251256281406997</v>
      </c>
    </row>
    <row r="286" spans="1:4" x14ac:dyDescent="0.2">
      <c r="A286" t="s">
        <v>82</v>
      </c>
      <c r="B286" t="s">
        <v>29</v>
      </c>
      <c r="C286">
        <v>62</v>
      </c>
      <c r="D286">
        <v>10.385259631490801</v>
      </c>
    </row>
    <row r="287" spans="1:4" x14ac:dyDescent="0.2">
      <c r="A287" t="s">
        <v>84</v>
      </c>
      <c r="B287" t="s">
        <v>191</v>
      </c>
      <c r="C287">
        <v>3</v>
      </c>
      <c r="D287">
        <v>0.84507042253521103</v>
      </c>
    </row>
    <row r="288" spans="1:4" x14ac:dyDescent="0.2">
      <c r="A288" t="s">
        <v>84</v>
      </c>
      <c r="B288" t="s">
        <v>193</v>
      </c>
      <c r="C288">
        <v>288</v>
      </c>
      <c r="D288">
        <v>81.126760563380302</v>
      </c>
    </row>
    <row r="289" spans="1:4" x14ac:dyDescent="0.2">
      <c r="A289" t="s">
        <v>84</v>
      </c>
      <c r="B289" t="s">
        <v>194</v>
      </c>
      <c r="C289">
        <v>1</v>
      </c>
      <c r="D289">
        <v>0.28169014084506999</v>
      </c>
    </row>
    <row r="290" spans="1:4" x14ac:dyDescent="0.2">
      <c r="A290" t="s">
        <v>84</v>
      </c>
      <c r="B290" t="s">
        <v>205</v>
      </c>
      <c r="C290">
        <v>5</v>
      </c>
      <c r="D290">
        <v>1.40845070422535</v>
      </c>
    </row>
    <row r="291" spans="1:4" x14ac:dyDescent="0.2">
      <c r="A291" t="s">
        <v>84</v>
      </c>
      <c r="B291" t="s">
        <v>195</v>
      </c>
      <c r="C291">
        <v>6</v>
      </c>
      <c r="D291">
        <v>1.6901408450704201</v>
      </c>
    </row>
    <row r="292" spans="1:4" x14ac:dyDescent="0.2">
      <c r="A292" t="s">
        <v>84</v>
      </c>
      <c r="B292" t="s">
        <v>196</v>
      </c>
      <c r="C292">
        <v>1</v>
      </c>
      <c r="D292">
        <v>0.28169014084506999</v>
      </c>
    </row>
    <row r="293" spans="1:4" x14ac:dyDescent="0.2">
      <c r="A293" t="s">
        <v>84</v>
      </c>
      <c r="B293" t="s">
        <v>197</v>
      </c>
      <c r="C293">
        <v>2</v>
      </c>
      <c r="D293">
        <v>0.56338028169014098</v>
      </c>
    </row>
    <row r="294" spans="1:4" x14ac:dyDescent="0.2">
      <c r="A294" t="s">
        <v>84</v>
      </c>
      <c r="B294" t="s">
        <v>203</v>
      </c>
      <c r="C294">
        <v>2</v>
      </c>
      <c r="D294">
        <v>0.56338028169014098</v>
      </c>
    </row>
    <row r="295" spans="1:4" x14ac:dyDescent="0.2">
      <c r="A295" t="s">
        <v>84</v>
      </c>
      <c r="B295" t="s">
        <v>199</v>
      </c>
      <c r="C295">
        <v>12</v>
      </c>
      <c r="D295">
        <v>3.3802816901408401</v>
      </c>
    </row>
    <row r="296" spans="1:4" x14ac:dyDescent="0.2">
      <c r="A296" t="s">
        <v>84</v>
      </c>
      <c r="B296" t="s">
        <v>204</v>
      </c>
      <c r="C296">
        <v>1</v>
      </c>
      <c r="D296">
        <v>0.28169014084506999</v>
      </c>
    </row>
    <row r="297" spans="1:4" x14ac:dyDescent="0.2">
      <c r="A297" t="s">
        <v>84</v>
      </c>
      <c r="B297" t="s">
        <v>200</v>
      </c>
      <c r="C297">
        <v>3</v>
      </c>
      <c r="D297">
        <v>0.84507042253521103</v>
      </c>
    </row>
    <row r="298" spans="1:4" x14ac:dyDescent="0.2">
      <c r="A298" t="s">
        <v>84</v>
      </c>
      <c r="B298" t="s">
        <v>29</v>
      </c>
      <c r="C298">
        <v>31</v>
      </c>
      <c r="D298">
        <v>8.7323943661971803</v>
      </c>
    </row>
    <row r="299" spans="1:4" x14ac:dyDescent="0.2">
      <c r="A299" t="s">
        <v>86</v>
      </c>
      <c r="B299" t="s">
        <v>191</v>
      </c>
      <c r="C299">
        <v>2</v>
      </c>
      <c r="D299">
        <v>0.89285714285714302</v>
      </c>
    </row>
    <row r="300" spans="1:4" x14ac:dyDescent="0.2">
      <c r="A300" t="s">
        <v>86</v>
      </c>
      <c r="B300" t="s">
        <v>192</v>
      </c>
      <c r="C300">
        <v>1</v>
      </c>
      <c r="D300">
        <v>0.44642857142857101</v>
      </c>
    </row>
    <row r="301" spans="1:4" x14ac:dyDescent="0.2">
      <c r="A301" t="s">
        <v>86</v>
      </c>
      <c r="B301" t="s">
        <v>193</v>
      </c>
      <c r="C301">
        <v>170</v>
      </c>
      <c r="D301">
        <v>75.892857142857096</v>
      </c>
    </row>
    <row r="302" spans="1:4" x14ac:dyDescent="0.2">
      <c r="A302" t="s">
        <v>86</v>
      </c>
      <c r="B302" t="s">
        <v>194</v>
      </c>
      <c r="C302">
        <v>2</v>
      </c>
      <c r="D302">
        <v>0.89285714285714302</v>
      </c>
    </row>
    <row r="303" spans="1:4" x14ac:dyDescent="0.2">
      <c r="A303" t="s">
        <v>86</v>
      </c>
      <c r="B303" t="s">
        <v>205</v>
      </c>
      <c r="C303">
        <v>5</v>
      </c>
      <c r="D303">
        <v>2.2321428571428599</v>
      </c>
    </row>
    <row r="304" spans="1:4" x14ac:dyDescent="0.2">
      <c r="A304" t="s">
        <v>86</v>
      </c>
      <c r="B304" t="s">
        <v>195</v>
      </c>
      <c r="C304">
        <v>4</v>
      </c>
      <c r="D304">
        <v>1.78571428571429</v>
      </c>
    </row>
    <row r="305" spans="1:4" x14ac:dyDescent="0.2">
      <c r="A305" t="s">
        <v>86</v>
      </c>
      <c r="B305" t="s">
        <v>196</v>
      </c>
      <c r="C305">
        <v>1</v>
      </c>
      <c r="D305">
        <v>0.44642857142857101</v>
      </c>
    </row>
    <row r="306" spans="1:4" x14ac:dyDescent="0.2">
      <c r="A306" t="s">
        <v>86</v>
      </c>
      <c r="B306" t="s">
        <v>197</v>
      </c>
      <c r="C306">
        <v>1</v>
      </c>
      <c r="D306">
        <v>0.44642857142857101</v>
      </c>
    </row>
    <row r="307" spans="1:4" x14ac:dyDescent="0.2">
      <c r="A307" t="s">
        <v>86</v>
      </c>
      <c r="B307" t="s">
        <v>203</v>
      </c>
      <c r="C307">
        <v>2</v>
      </c>
      <c r="D307">
        <v>0.89285714285714302</v>
      </c>
    </row>
    <row r="308" spans="1:4" x14ac:dyDescent="0.2">
      <c r="A308" t="s">
        <v>86</v>
      </c>
      <c r="B308" t="s">
        <v>199</v>
      </c>
      <c r="C308">
        <v>6</v>
      </c>
      <c r="D308">
        <v>2.6785714285714302</v>
      </c>
    </row>
    <row r="309" spans="1:4" x14ac:dyDescent="0.2">
      <c r="A309" t="s">
        <v>86</v>
      </c>
      <c r="B309" t="s">
        <v>200</v>
      </c>
      <c r="C309">
        <v>1</v>
      </c>
      <c r="D309">
        <v>0.44642857142857101</v>
      </c>
    </row>
    <row r="310" spans="1:4" x14ac:dyDescent="0.2">
      <c r="A310" t="s">
        <v>86</v>
      </c>
      <c r="B310" t="s">
        <v>29</v>
      </c>
      <c r="C310">
        <v>29</v>
      </c>
      <c r="D310">
        <v>12.9464285714286</v>
      </c>
    </row>
    <row r="311" spans="1:4" x14ac:dyDescent="0.2">
      <c r="A311" t="s">
        <v>88</v>
      </c>
      <c r="B311" t="s">
        <v>190</v>
      </c>
      <c r="C311">
        <v>1</v>
      </c>
      <c r="D311">
        <v>0.21551724137931</v>
      </c>
    </row>
    <row r="312" spans="1:4" x14ac:dyDescent="0.2">
      <c r="A312" t="s">
        <v>88</v>
      </c>
      <c r="B312" t="s">
        <v>191</v>
      </c>
      <c r="C312">
        <v>2</v>
      </c>
      <c r="D312">
        <v>0.431034482758621</v>
      </c>
    </row>
    <row r="313" spans="1:4" x14ac:dyDescent="0.2">
      <c r="A313" t="s">
        <v>88</v>
      </c>
      <c r="B313" t="s">
        <v>192</v>
      </c>
      <c r="C313">
        <v>1</v>
      </c>
      <c r="D313">
        <v>0.21551724137931</v>
      </c>
    </row>
    <row r="314" spans="1:4" x14ac:dyDescent="0.2">
      <c r="A314" t="s">
        <v>88</v>
      </c>
      <c r="B314" t="s">
        <v>193</v>
      </c>
      <c r="C314">
        <v>358</v>
      </c>
      <c r="D314">
        <v>77.155172413793096</v>
      </c>
    </row>
    <row r="315" spans="1:4" x14ac:dyDescent="0.2">
      <c r="A315" t="s">
        <v>88</v>
      </c>
      <c r="B315" t="s">
        <v>194</v>
      </c>
      <c r="C315">
        <v>3</v>
      </c>
      <c r="D315">
        <v>0.64655172413793105</v>
      </c>
    </row>
    <row r="316" spans="1:4" x14ac:dyDescent="0.2">
      <c r="A316" t="s">
        <v>88</v>
      </c>
      <c r="B316" t="s">
        <v>205</v>
      </c>
      <c r="C316">
        <v>11</v>
      </c>
      <c r="D316">
        <v>2.3706896551724101</v>
      </c>
    </row>
    <row r="317" spans="1:4" x14ac:dyDescent="0.2">
      <c r="A317" t="s">
        <v>88</v>
      </c>
      <c r="B317" t="s">
        <v>201</v>
      </c>
      <c r="C317">
        <v>1</v>
      </c>
      <c r="D317">
        <v>0.21551724137931</v>
      </c>
    </row>
    <row r="318" spans="1:4" x14ac:dyDescent="0.2">
      <c r="A318" t="s">
        <v>88</v>
      </c>
      <c r="B318" t="s">
        <v>195</v>
      </c>
      <c r="C318">
        <v>4</v>
      </c>
      <c r="D318">
        <v>0.86206896551724099</v>
      </c>
    </row>
    <row r="319" spans="1:4" x14ac:dyDescent="0.2">
      <c r="A319" t="s">
        <v>88</v>
      </c>
      <c r="B319" t="s">
        <v>196</v>
      </c>
      <c r="C319">
        <v>1</v>
      </c>
      <c r="D319">
        <v>0.21551724137931</v>
      </c>
    </row>
    <row r="320" spans="1:4" x14ac:dyDescent="0.2">
      <c r="A320" t="s">
        <v>88</v>
      </c>
      <c r="B320" t="s">
        <v>197</v>
      </c>
      <c r="C320">
        <v>2</v>
      </c>
      <c r="D320">
        <v>0.431034482758621</v>
      </c>
    </row>
    <row r="321" spans="1:4" x14ac:dyDescent="0.2">
      <c r="A321" t="s">
        <v>88</v>
      </c>
      <c r="B321" t="s">
        <v>203</v>
      </c>
      <c r="C321">
        <v>4</v>
      </c>
      <c r="D321">
        <v>0.86206896551724099</v>
      </c>
    </row>
    <row r="322" spans="1:4" x14ac:dyDescent="0.2">
      <c r="A322" t="s">
        <v>88</v>
      </c>
      <c r="B322" t="s">
        <v>198</v>
      </c>
      <c r="C322">
        <v>1</v>
      </c>
      <c r="D322">
        <v>0.21551724137931</v>
      </c>
    </row>
    <row r="323" spans="1:4" x14ac:dyDescent="0.2">
      <c r="A323" t="s">
        <v>88</v>
      </c>
      <c r="B323" t="s">
        <v>199</v>
      </c>
      <c r="C323">
        <v>15</v>
      </c>
      <c r="D323">
        <v>3.2327586206896601</v>
      </c>
    </row>
    <row r="324" spans="1:4" x14ac:dyDescent="0.2">
      <c r="A324" t="s">
        <v>88</v>
      </c>
      <c r="B324" t="s">
        <v>200</v>
      </c>
      <c r="C324">
        <v>4</v>
      </c>
      <c r="D324">
        <v>0.86206896551724099</v>
      </c>
    </row>
    <row r="325" spans="1:4" x14ac:dyDescent="0.2">
      <c r="A325" t="s">
        <v>88</v>
      </c>
      <c r="B325" t="s">
        <v>29</v>
      </c>
      <c r="C325">
        <v>56</v>
      </c>
      <c r="D325">
        <v>12.0689655172414</v>
      </c>
    </row>
    <row r="326" spans="1:4" x14ac:dyDescent="0.2">
      <c r="A326" t="s">
        <v>90</v>
      </c>
      <c r="B326" t="s">
        <v>191</v>
      </c>
      <c r="C326">
        <v>2</v>
      </c>
      <c r="D326">
        <v>0.44642857142857101</v>
      </c>
    </row>
    <row r="327" spans="1:4" x14ac:dyDescent="0.2">
      <c r="A327" t="s">
        <v>90</v>
      </c>
      <c r="B327" t="s">
        <v>192</v>
      </c>
      <c r="C327">
        <v>1</v>
      </c>
      <c r="D327">
        <v>0.223214285714286</v>
      </c>
    </row>
    <row r="328" spans="1:4" x14ac:dyDescent="0.2">
      <c r="A328" t="s">
        <v>90</v>
      </c>
      <c r="B328" t="s">
        <v>193</v>
      </c>
      <c r="C328">
        <v>356</v>
      </c>
      <c r="D328">
        <v>79.464285714285694</v>
      </c>
    </row>
    <row r="329" spans="1:4" x14ac:dyDescent="0.2">
      <c r="A329" t="s">
        <v>90</v>
      </c>
      <c r="B329" t="s">
        <v>194</v>
      </c>
      <c r="C329">
        <v>1</v>
      </c>
      <c r="D329">
        <v>0.223214285714286</v>
      </c>
    </row>
    <row r="330" spans="1:4" x14ac:dyDescent="0.2">
      <c r="A330" t="s">
        <v>90</v>
      </c>
      <c r="B330" t="s">
        <v>205</v>
      </c>
      <c r="C330">
        <v>5</v>
      </c>
      <c r="D330">
        <v>1.1160714285714299</v>
      </c>
    </row>
    <row r="331" spans="1:4" x14ac:dyDescent="0.2">
      <c r="A331" t="s">
        <v>90</v>
      </c>
      <c r="B331" t="s">
        <v>195</v>
      </c>
      <c r="C331">
        <v>4</v>
      </c>
      <c r="D331">
        <v>0.89285714285714302</v>
      </c>
    </row>
    <row r="332" spans="1:4" x14ac:dyDescent="0.2">
      <c r="A332" t="s">
        <v>90</v>
      </c>
      <c r="B332" t="s">
        <v>196</v>
      </c>
      <c r="C332">
        <v>1</v>
      </c>
      <c r="D332">
        <v>0.223214285714286</v>
      </c>
    </row>
    <row r="333" spans="1:4" x14ac:dyDescent="0.2">
      <c r="A333" t="s">
        <v>90</v>
      </c>
      <c r="B333" t="s">
        <v>197</v>
      </c>
      <c r="C333">
        <v>1</v>
      </c>
      <c r="D333">
        <v>0.223214285714286</v>
      </c>
    </row>
    <row r="334" spans="1:4" x14ac:dyDescent="0.2">
      <c r="A334" t="s">
        <v>90</v>
      </c>
      <c r="B334" t="s">
        <v>203</v>
      </c>
      <c r="C334">
        <v>2</v>
      </c>
      <c r="D334">
        <v>0.44642857142857101</v>
      </c>
    </row>
    <row r="335" spans="1:4" x14ac:dyDescent="0.2">
      <c r="A335" t="s">
        <v>90</v>
      </c>
      <c r="B335" t="s">
        <v>199</v>
      </c>
      <c r="C335">
        <v>14</v>
      </c>
      <c r="D335">
        <v>3.125</v>
      </c>
    </row>
    <row r="336" spans="1:4" x14ac:dyDescent="0.2">
      <c r="A336" t="s">
        <v>90</v>
      </c>
      <c r="B336" t="s">
        <v>200</v>
      </c>
      <c r="C336">
        <v>3</v>
      </c>
      <c r="D336">
        <v>0.66964285714285698</v>
      </c>
    </row>
    <row r="337" spans="1:4" x14ac:dyDescent="0.2">
      <c r="A337" t="s">
        <v>90</v>
      </c>
      <c r="B337" t="s">
        <v>29</v>
      </c>
      <c r="C337">
        <v>58</v>
      </c>
      <c r="D337">
        <v>12.9464285714286</v>
      </c>
    </row>
    <row r="338" spans="1:4" x14ac:dyDescent="0.2">
      <c r="A338" t="s">
        <v>92</v>
      </c>
      <c r="B338" t="s">
        <v>191</v>
      </c>
      <c r="C338">
        <v>3</v>
      </c>
      <c r="D338">
        <v>2.23880597014925</v>
      </c>
    </row>
    <row r="339" spans="1:4" x14ac:dyDescent="0.2">
      <c r="A339" t="s">
        <v>92</v>
      </c>
      <c r="B339" t="s">
        <v>193</v>
      </c>
      <c r="C339">
        <v>108</v>
      </c>
      <c r="D339">
        <v>80.597014925373102</v>
      </c>
    </row>
    <row r="340" spans="1:4" x14ac:dyDescent="0.2">
      <c r="A340" t="s">
        <v>92</v>
      </c>
      <c r="B340" t="s">
        <v>205</v>
      </c>
      <c r="C340">
        <v>3</v>
      </c>
      <c r="D340">
        <v>2.23880597014925</v>
      </c>
    </row>
    <row r="341" spans="1:4" x14ac:dyDescent="0.2">
      <c r="A341" t="s">
        <v>92</v>
      </c>
      <c r="B341" t="s">
        <v>213</v>
      </c>
      <c r="C341">
        <v>1</v>
      </c>
      <c r="D341">
        <v>0.74626865671641796</v>
      </c>
    </row>
    <row r="342" spans="1:4" x14ac:dyDescent="0.2">
      <c r="A342" t="s">
        <v>92</v>
      </c>
      <c r="B342" t="s">
        <v>195</v>
      </c>
      <c r="C342">
        <v>4</v>
      </c>
      <c r="D342">
        <v>2.98507462686567</v>
      </c>
    </row>
    <row r="343" spans="1:4" x14ac:dyDescent="0.2">
      <c r="A343" t="s">
        <v>92</v>
      </c>
      <c r="B343" t="s">
        <v>203</v>
      </c>
      <c r="C343">
        <v>4</v>
      </c>
      <c r="D343">
        <v>2.98507462686567</v>
      </c>
    </row>
    <row r="344" spans="1:4" x14ac:dyDescent="0.2">
      <c r="A344" t="s">
        <v>92</v>
      </c>
      <c r="B344" t="s">
        <v>199</v>
      </c>
      <c r="C344">
        <v>2</v>
      </c>
      <c r="D344">
        <v>1.4925373134328399</v>
      </c>
    </row>
    <row r="345" spans="1:4" x14ac:dyDescent="0.2">
      <c r="A345" t="s">
        <v>92</v>
      </c>
      <c r="B345" t="s">
        <v>204</v>
      </c>
      <c r="C345">
        <v>1</v>
      </c>
      <c r="D345">
        <v>0.74626865671641796</v>
      </c>
    </row>
    <row r="346" spans="1:4" x14ac:dyDescent="0.2">
      <c r="A346" t="s">
        <v>92</v>
      </c>
      <c r="B346" t="s">
        <v>29</v>
      </c>
      <c r="C346">
        <v>8</v>
      </c>
      <c r="D346">
        <v>5.9701492537313401</v>
      </c>
    </row>
    <row r="347" spans="1:4" x14ac:dyDescent="0.2">
      <c r="A347" t="s">
        <v>94</v>
      </c>
      <c r="B347" t="s">
        <v>190</v>
      </c>
      <c r="C347">
        <v>1</v>
      </c>
      <c r="D347">
        <v>0.42372881355932202</v>
      </c>
    </row>
    <row r="348" spans="1:4" x14ac:dyDescent="0.2">
      <c r="A348" t="s">
        <v>94</v>
      </c>
      <c r="B348" t="s">
        <v>193</v>
      </c>
      <c r="C348">
        <v>219</v>
      </c>
      <c r="D348">
        <v>92.796610169491501</v>
      </c>
    </row>
    <row r="349" spans="1:4" x14ac:dyDescent="0.2">
      <c r="A349" t="s">
        <v>94</v>
      </c>
      <c r="B349" t="s">
        <v>194</v>
      </c>
      <c r="C349">
        <v>1</v>
      </c>
      <c r="D349">
        <v>0.42372881355932202</v>
      </c>
    </row>
    <row r="350" spans="1:4" x14ac:dyDescent="0.2">
      <c r="A350" t="s">
        <v>94</v>
      </c>
      <c r="B350" t="s">
        <v>205</v>
      </c>
      <c r="C350">
        <v>2</v>
      </c>
      <c r="D350">
        <v>0.84745762711864403</v>
      </c>
    </row>
    <row r="351" spans="1:4" x14ac:dyDescent="0.2">
      <c r="A351" t="s">
        <v>94</v>
      </c>
      <c r="B351" t="s">
        <v>214</v>
      </c>
      <c r="C351">
        <v>1</v>
      </c>
      <c r="D351">
        <v>0.42372881355932202</v>
      </c>
    </row>
    <row r="352" spans="1:4" x14ac:dyDescent="0.2">
      <c r="A352" t="s">
        <v>94</v>
      </c>
      <c r="B352" t="s">
        <v>195</v>
      </c>
      <c r="C352">
        <v>1</v>
      </c>
      <c r="D352">
        <v>0.42372881355932202</v>
      </c>
    </row>
    <row r="353" spans="1:4" x14ac:dyDescent="0.2">
      <c r="A353" t="s">
        <v>94</v>
      </c>
      <c r="B353" t="s">
        <v>206</v>
      </c>
      <c r="C353">
        <v>5</v>
      </c>
      <c r="D353">
        <v>2.1186440677966099</v>
      </c>
    </row>
    <row r="354" spans="1:4" x14ac:dyDescent="0.2">
      <c r="A354" t="s">
        <v>94</v>
      </c>
      <c r="B354" t="s">
        <v>29</v>
      </c>
      <c r="C354">
        <v>6</v>
      </c>
      <c r="D354">
        <v>2.5423728813559299</v>
      </c>
    </row>
    <row r="355" spans="1:4" x14ac:dyDescent="0.2">
      <c r="A355" t="s">
        <v>96</v>
      </c>
      <c r="B355" t="s">
        <v>190</v>
      </c>
      <c r="C355">
        <v>1</v>
      </c>
      <c r="D355">
        <v>0.34246575342465801</v>
      </c>
    </row>
    <row r="356" spans="1:4" x14ac:dyDescent="0.2">
      <c r="A356" t="s">
        <v>96</v>
      </c>
      <c r="B356" t="s">
        <v>191</v>
      </c>
      <c r="C356">
        <v>4</v>
      </c>
      <c r="D356">
        <v>1.3698630136986301</v>
      </c>
    </row>
    <row r="357" spans="1:4" x14ac:dyDescent="0.2">
      <c r="A357" t="s">
        <v>96</v>
      </c>
      <c r="B357" t="s">
        <v>193</v>
      </c>
      <c r="C357">
        <v>247</v>
      </c>
      <c r="D357">
        <v>84.589041095890394</v>
      </c>
    </row>
    <row r="358" spans="1:4" x14ac:dyDescent="0.2">
      <c r="A358" t="s">
        <v>96</v>
      </c>
      <c r="B358" t="s">
        <v>194</v>
      </c>
      <c r="C358">
        <v>2</v>
      </c>
      <c r="D358">
        <v>0.68493150684931503</v>
      </c>
    </row>
    <row r="359" spans="1:4" x14ac:dyDescent="0.2">
      <c r="A359" t="s">
        <v>96</v>
      </c>
      <c r="B359" t="s">
        <v>205</v>
      </c>
      <c r="C359">
        <v>5</v>
      </c>
      <c r="D359">
        <v>1.7123287671232901</v>
      </c>
    </row>
    <row r="360" spans="1:4" x14ac:dyDescent="0.2">
      <c r="A360" t="s">
        <v>96</v>
      </c>
      <c r="B360" t="s">
        <v>195</v>
      </c>
      <c r="C360">
        <v>4</v>
      </c>
      <c r="D360">
        <v>1.3698630136986301</v>
      </c>
    </row>
    <row r="361" spans="1:4" x14ac:dyDescent="0.2">
      <c r="A361" t="s">
        <v>96</v>
      </c>
      <c r="B361" t="s">
        <v>197</v>
      </c>
      <c r="C361">
        <v>1</v>
      </c>
      <c r="D361">
        <v>0.34246575342465801</v>
      </c>
    </row>
    <row r="362" spans="1:4" x14ac:dyDescent="0.2">
      <c r="A362" t="s">
        <v>96</v>
      </c>
      <c r="B362" t="s">
        <v>203</v>
      </c>
      <c r="C362">
        <v>4</v>
      </c>
      <c r="D362">
        <v>1.3698630136986301</v>
      </c>
    </row>
    <row r="363" spans="1:4" x14ac:dyDescent="0.2">
      <c r="A363" t="s">
        <v>96</v>
      </c>
      <c r="B363" t="s">
        <v>199</v>
      </c>
      <c r="C363">
        <v>4</v>
      </c>
      <c r="D363">
        <v>1.3698630136986301</v>
      </c>
    </row>
    <row r="364" spans="1:4" x14ac:dyDescent="0.2">
      <c r="A364" t="s">
        <v>96</v>
      </c>
      <c r="B364" t="s">
        <v>200</v>
      </c>
      <c r="C364">
        <v>1</v>
      </c>
      <c r="D364">
        <v>0.34246575342465801</v>
      </c>
    </row>
    <row r="365" spans="1:4" x14ac:dyDescent="0.2">
      <c r="A365" t="s">
        <v>96</v>
      </c>
      <c r="B365" t="s">
        <v>29</v>
      </c>
      <c r="C365">
        <v>19</v>
      </c>
      <c r="D365">
        <v>6.5068493150684903</v>
      </c>
    </row>
    <row r="366" spans="1:4" x14ac:dyDescent="0.2">
      <c r="A366" t="s">
        <v>98</v>
      </c>
      <c r="B366" t="s">
        <v>191</v>
      </c>
      <c r="C366">
        <v>3</v>
      </c>
      <c r="D366">
        <v>0.88495575221238898</v>
      </c>
    </row>
    <row r="367" spans="1:4" x14ac:dyDescent="0.2">
      <c r="A367" t="s">
        <v>98</v>
      </c>
      <c r="B367" t="s">
        <v>193</v>
      </c>
      <c r="C367">
        <v>288</v>
      </c>
      <c r="D367">
        <v>84.955752212389399</v>
      </c>
    </row>
    <row r="368" spans="1:4" x14ac:dyDescent="0.2">
      <c r="A368" t="s">
        <v>98</v>
      </c>
      <c r="B368" t="s">
        <v>194</v>
      </c>
      <c r="C368">
        <v>1</v>
      </c>
      <c r="D368">
        <v>0.29498525073746301</v>
      </c>
    </row>
    <row r="369" spans="1:4" x14ac:dyDescent="0.2">
      <c r="A369" t="s">
        <v>98</v>
      </c>
      <c r="B369" t="s">
        <v>205</v>
      </c>
      <c r="C369">
        <v>10</v>
      </c>
      <c r="D369">
        <v>2.9498525073746298</v>
      </c>
    </row>
    <row r="370" spans="1:4" x14ac:dyDescent="0.2">
      <c r="A370" t="s">
        <v>98</v>
      </c>
      <c r="B370" t="s">
        <v>195</v>
      </c>
      <c r="C370">
        <v>2</v>
      </c>
      <c r="D370">
        <v>0.58997050147492602</v>
      </c>
    </row>
    <row r="371" spans="1:4" x14ac:dyDescent="0.2">
      <c r="A371" t="s">
        <v>98</v>
      </c>
      <c r="B371" t="s">
        <v>197</v>
      </c>
      <c r="C371">
        <v>2</v>
      </c>
      <c r="D371">
        <v>0.58997050147492602</v>
      </c>
    </row>
    <row r="372" spans="1:4" x14ac:dyDescent="0.2">
      <c r="A372" t="s">
        <v>98</v>
      </c>
      <c r="B372" t="s">
        <v>203</v>
      </c>
      <c r="C372">
        <v>1</v>
      </c>
      <c r="D372">
        <v>0.29498525073746301</v>
      </c>
    </row>
    <row r="373" spans="1:4" x14ac:dyDescent="0.2">
      <c r="A373" t="s">
        <v>98</v>
      </c>
      <c r="B373" t="s">
        <v>199</v>
      </c>
      <c r="C373">
        <v>3</v>
      </c>
      <c r="D373">
        <v>0.88495575221238898</v>
      </c>
    </row>
    <row r="374" spans="1:4" x14ac:dyDescent="0.2">
      <c r="A374" t="s">
        <v>98</v>
      </c>
      <c r="B374" t="s">
        <v>206</v>
      </c>
      <c r="C374">
        <v>3</v>
      </c>
      <c r="D374">
        <v>0.88495575221238898</v>
      </c>
    </row>
    <row r="375" spans="1:4" x14ac:dyDescent="0.2">
      <c r="A375" t="s">
        <v>98</v>
      </c>
      <c r="B375" t="s">
        <v>29</v>
      </c>
      <c r="C375">
        <v>26</v>
      </c>
      <c r="D375">
        <v>7.6696165191740402</v>
      </c>
    </row>
    <row r="376" spans="1:4" x14ac:dyDescent="0.2">
      <c r="A376" t="s">
        <v>100</v>
      </c>
      <c r="B376" t="s">
        <v>190</v>
      </c>
      <c r="C376">
        <v>1</v>
      </c>
      <c r="D376">
        <v>0.30120481927710802</v>
      </c>
    </row>
    <row r="377" spans="1:4" x14ac:dyDescent="0.2">
      <c r="A377" t="s">
        <v>100</v>
      </c>
      <c r="B377" t="s">
        <v>191</v>
      </c>
      <c r="C377">
        <v>2</v>
      </c>
      <c r="D377">
        <v>0.60240963855421703</v>
      </c>
    </row>
    <row r="378" spans="1:4" x14ac:dyDescent="0.2">
      <c r="A378" t="s">
        <v>100</v>
      </c>
      <c r="B378" t="s">
        <v>192</v>
      </c>
      <c r="C378">
        <v>2</v>
      </c>
      <c r="D378">
        <v>0.60240963855421703</v>
      </c>
    </row>
    <row r="379" spans="1:4" x14ac:dyDescent="0.2">
      <c r="A379" t="s">
        <v>100</v>
      </c>
      <c r="B379" t="s">
        <v>193</v>
      </c>
      <c r="C379">
        <v>270</v>
      </c>
      <c r="D379">
        <v>81.325301204819297</v>
      </c>
    </row>
    <row r="380" spans="1:4" x14ac:dyDescent="0.2">
      <c r="A380" t="s">
        <v>100</v>
      </c>
      <c r="B380" t="s">
        <v>194</v>
      </c>
      <c r="C380">
        <v>1</v>
      </c>
      <c r="D380">
        <v>0.30120481927710802</v>
      </c>
    </row>
    <row r="381" spans="1:4" x14ac:dyDescent="0.2">
      <c r="A381" t="s">
        <v>100</v>
      </c>
      <c r="B381" t="s">
        <v>205</v>
      </c>
      <c r="C381">
        <v>1</v>
      </c>
      <c r="D381">
        <v>0.30120481927710802</v>
      </c>
    </row>
    <row r="382" spans="1:4" x14ac:dyDescent="0.2">
      <c r="A382" t="s">
        <v>100</v>
      </c>
      <c r="B382" t="s">
        <v>201</v>
      </c>
      <c r="C382">
        <v>1</v>
      </c>
      <c r="D382">
        <v>0.30120481927710802</v>
      </c>
    </row>
    <row r="383" spans="1:4" x14ac:dyDescent="0.2">
      <c r="A383" t="s">
        <v>100</v>
      </c>
      <c r="B383" t="s">
        <v>195</v>
      </c>
      <c r="C383">
        <v>2</v>
      </c>
      <c r="D383">
        <v>0.60240963855421703</v>
      </c>
    </row>
    <row r="384" spans="1:4" x14ac:dyDescent="0.2">
      <c r="A384" t="s">
        <v>100</v>
      </c>
      <c r="B384" t="s">
        <v>196</v>
      </c>
      <c r="C384">
        <v>2</v>
      </c>
      <c r="D384">
        <v>0.60240963855421703</v>
      </c>
    </row>
    <row r="385" spans="1:4" x14ac:dyDescent="0.2">
      <c r="A385" t="s">
        <v>100</v>
      </c>
      <c r="B385" t="s">
        <v>197</v>
      </c>
      <c r="C385">
        <v>2</v>
      </c>
      <c r="D385">
        <v>0.60240963855421703</v>
      </c>
    </row>
    <row r="386" spans="1:4" x14ac:dyDescent="0.2">
      <c r="A386" t="s">
        <v>100</v>
      </c>
      <c r="B386" t="s">
        <v>202</v>
      </c>
      <c r="C386">
        <v>1</v>
      </c>
      <c r="D386">
        <v>0.30120481927710802</v>
      </c>
    </row>
    <row r="387" spans="1:4" x14ac:dyDescent="0.2">
      <c r="A387" t="s">
        <v>100</v>
      </c>
      <c r="B387" t="s">
        <v>210</v>
      </c>
      <c r="C387">
        <v>3</v>
      </c>
      <c r="D387">
        <v>0.90361445783132499</v>
      </c>
    </row>
    <row r="388" spans="1:4" x14ac:dyDescent="0.2">
      <c r="A388" t="s">
        <v>100</v>
      </c>
      <c r="B388" t="s">
        <v>203</v>
      </c>
      <c r="C388">
        <v>11</v>
      </c>
      <c r="D388">
        <v>3.31325301204819</v>
      </c>
    </row>
    <row r="389" spans="1:4" x14ac:dyDescent="0.2">
      <c r="A389" t="s">
        <v>100</v>
      </c>
      <c r="B389" t="s">
        <v>199</v>
      </c>
      <c r="C389">
        <v>5</v>
      </c>
      <c r="D389">
        <v>1.50602409638554</v>
      </c>
    </row>
    <row r="390" spans="1:4" x14ac:dyDescent="0.2">
      <c r="A390" t="s">
        <v>100</v>
      </c>
      <c r="B390" t="s">
        <v>204</v>
      </c>
      <c r="C390">
        <v>2</v>
      </c>
      <c r="D390">
        <v>0.60240963855421703</v>
      </c>
    </row>
    <row r="391" spans="1:4" x14ac:dyDescent="0.2">
      <c r="A391" t="s">
        <v>100</v>
      </c>
      <c r="B391" t="s">
        <v>200</v>
      </c>
      <c r="C391">
        <v>2</v>
      </c>
      <c r="D391">
        <v>0.60240963855421703</v>
      </c>
    </row>
    <row r="392" spans="1:4" x14ac:dyDescent="0.2">
      <c r="A392" t="s">
        <v>100</v>
      </c>
      <c r="B392" t="s">
        <v>29</v>
      </c>
      <c r="C392">
        <v>24</v>
      </c>
      <c r="D392">
        <v>7.2289156626505999</v>
      </c>
    </row>
    <row r="393" spans="1:4" x14ac:dyDescent="0.2">
      <c r="A393" t="s">
        <v>102</v>
      </c>
      <c r="B393" t="s">
        <v>190</v>
      </c>
      <c r="C393">
        <v>2</v>
      </c>
      <c r="D393">
        <v>0.27510316368638199</v>
      </c>
    </row>
    <row r="394" spans="1:4" x14ac:dyDescent="0.2">
      <c r="A394" t="s">
        <v>102</v>
      </c>
      <c r="B394" t="s">
        <v>191</v>
      </c>
      <c r="C394">
        <v>4</v>
      </c>
      <c r="D394">
        <v>0.55020632737276498</v>
      </c>
    </row>
    <row r="395" spans="1:4" x14ac:dyDescent="0.2">
      <c r="A395" t="s">
        <v>102</v>
      </c>
      <c r="B395" t="s">
        <v>192</v>
      </c>
      <c r="C395">
        <v>6</v>
      </c>
      <c r="D395">
        <v>0.82530949105914697</v>
      </c>
    </row>
    <row r="396" spans="1:4" x14ac:dyDescent="0.2">
      <c r="A396" t="s">
        <v>102</v>
      </c>
      <c r="B396" t="s">
        <v>193</v>
      </c>
      <c r="C396">
        <v>532</v>
      </c>
      <c r="D396">
        <v>73.177441540577703</v>
      </c>
    </row>
    <row r="397" spans="1:4" x14ac:dyDescent="0.2">
      <c r="A397" t="s">
        <v>102</v>
      </c>
      <c r="B397" t="s">
        <v>194</v>
      </c>
      <c r="C397">
        <v>3</v>
      </c>
      <c r="D397">
        <v>0.41265474552957399</v>
      </c>
    </row>
    <row r="398" spans="1:4" x14ac:dyDescent="0.2">
      <c r="A398" t="s">
        <v>102</v>
      </c>
      <c r="B398" t="s">
        <v>205</v>
      </c>
      <c r="C398">
        <v>3</v>
      </c>
      <c r="D398">
        <v>0.41265474552957399</v>
      </c>
    </row>
    <row r="399" spans="1:4" x14ac:dyDescent="0.2">
      <c r="A399" t="s">
        <v>102</v>
      </c>
      <c r="B399" t="s">
        <v>201</v>
      </c>
      <c r="C399">
        <v>1</v>
      </c>
      <c r="D399">
        <v>0.137551581843191</v>
      </c>
    </row>
    <row r="400" spans="1:4" x14ac:dyDescent="0.2">
      <c r="A400" t="s">
        <v>102</v>
      </c>
      <c r="B400" t="s">
        <v>195</v>
      </c>
      <c r="C400">
        <v>5</v>
      </c>
      <c r="D400">
        <v>0.68775790921595603</v>
      </c>
    </row>
    <row r="401" spans="1:4" x14ac:dyDescent="0.2">
      <c r="A401" t="s">
        <v>102</v>
      </c>
      <c r="B401" t="s">
        <v>196</v>
      </c>
      <c r="C401">
        <v>4</v>
      </c>
      <c r="D401">
        <v>0.55020632737276498</v>
      </c>
    </row>
    <row r="402" spans="1:4" x14ac:dyDescent="0.2">
      <c r="A402" t="s">
        <v>102</v>
      </c>
      <c r="B402" t="s">
        <v>197</v>
      </c>
      <c r="C402">
        <v>3</v>
      </c>
      <c r="D402">
        <v>0.41265474552957399</v>
      </c>
    </row>
    <row r="403" spans="1:4" x14ac:dyDescent="0.2">
      <c r="A403" t="s">
        <v>102</v>
      </c>
      <c r="B403" t="s">
        <v>202</v>
      </c>
      <c r="C403">
        <v>6</v>
      </c>
      <c r="D403">
        <v>0.82530949105914697</v>
      </c>
    </row>
    <row r="404" spans="1:4" x14ac:dyDescent="0.2">
      <c r="A404" t="s">
        <v>102</v>
      </c>
      <c r="B404" t="s">
        <v>210</v>
      </c>
      <c r="C404">
        <v>3</v>
      </c>
      <c r="D404">
        <v>0.41265474552957399</v>
      </c>
    </row>
    <row r="405" spans="1:4" x14ac:dyDescent="0.2">
      <c r="A405" t="s">
        <v>102</v>
      </c>
      <c r="B405" t="s">
        <v>203</v>
      </c>
      <c r="C405">
        <v>26</v>
      </c>
      <c r="D405">
        <v>3.5763411279229702</v>
      </c>
    </row>
    <row r="406" spans="1:4" x14ac:dyDescent="0.2">
      <c r="A406" t="s">
        <v>102</v>
      </c>
      <c r="B406" t="s">
        <v>199</v>
      </c>
      <c r="C406">
        <v>15</v>
      </c>
      <c r="D406">
        <v>2.0632737276478701</v>
      </c>
    </row>
    <row r="407" spans="1:4" x14ac:dyDescent="0.2">
      <c r="A407" t="s">
        <v>102</v>
      </c>
      <c r="B407" t="s">
        <v>204</v>
      </c>
      <c r="C407">
        <v>4</v>
      </c>
      <c r="D407">
        <v>0.55020632737276498</v>
      </c>
    </row>
    <row r="408" spans="1:4" x14ac:dyDescent="0.2">
      <c r="A408" t="s">
        <v>102</v>
      </c>
      <c r="B408" t="s">
        <v>200</v>
      </c>
      <c r="C408">
        <v>5</v>
      </c>
      <c r="D408">
        <v>0.68775790921595603</v>
      </c>
    </row>
    <row r="409" spans="1:4" x14ac:dyDescent="0.2">
      <c r="A409" t="s">
        <v>102</v>
      </c>
      <c r="B409" t="s">
        <v>29</v>
      </c>
      <c r="C409">
        <v>105</v>
      </c>
      <c r="D409">
        <v>14.4429160935351</v>
      </c>
    </row>
    <row r="410" spans="1:4" x14ac:dyDescent="0.2">
      <c r="A410" t="s">
        <v>104</v>
      </c>
      <c r="B410" t="s">
        <v>190</v>
      </c>
      <c r="C410">
        <v>3</v>
      </c>
      <c r="D410">
        <v>0.50505050505050497</v>
      </c>
    </row>
    <row r="411" spans="1:4" x14ac:dyDescent="0.2">
      <c r="A411" t="s">
        <v>104</v>
      </c>
      <c r="B411" t="s">
        <v>191</v>
      </c>
      <c r="C411">
        <v>2</v>
      </c>
      <c r="D411">
        <v>0.336700336700337</v>
      </c>
    </row>
    <row r="412" spans="1:4" x14ac:dyDescent="0.2">
      <c r="A412" t="s">
        <v>104</v>
      </c>
      <c r="B412" t="s">
        <v>192</v>
      </c>
      <c r="C412">
        <v>2</v>
      </c>
      <c r="D412">
        <v>0.336700336700337</v>
      </c>
    </row>
    <row r="413" spans="1:4" x14ac:dyDescent="0.2">
      <c r="A413" t="s">
        <v>104</v>
      </c>
      <c r="B413" t="s">
        <v>193</v>
      </c>
      <c r="C413">
        <v>449</v>
      </c>
      <c r="D413">
        <v>75.589225589225606</v>
      </c>
    </row>
    <row r="414" spans="1:4" x14ac:dyDescent="0.2">
      <c r="A414" t="s">
        <v>104</v>
      </c>
      <c r="B414" t="s">
        <v>194</v>
      </c>
      <c r="C414">
        <v>4</v>
      </c>
      <c r="D414">
        <v>0.673400673400673</v>
      </c>
    </row>
    <row r="415" spans="1:4" x14ac:dyDescent="0.2">
      <c r="A415" t="s">
        <v>104</v>
      </c>
      <c r="B415" t="s">
        <v>205</v>
      </c>
      <c r="C415">
        <v>4</v>
      </c>
      <c r="D415">
        <v>0.673400673400673</v>
      </c>
    </row>
    <row r="416" spans="1:4" x14ac:dyDescent="0.2">
      <c r="A416" t="s">
        <v>104</v>
      </c>
      <c r="B416" t="s">
        <v>201</v>
      </c>
      <c r="C416">
        <v>2</v>
      </c>
      <c r="D416">
        <v>0.336700336700337</v>
      </c>
    </row>
    <row r="417" spans="1:4" x14ac:dyDescent="0.2">
      <c r="A417" t="s">
        <v>104</v>
      </c>
      <c r="B417" t="s">
        <v>195</v>
      </c>
      <c r="C417">
        <v>6</v>
      </c>
      <c r="D417">
        <v>1.0101010101010099</v>
      </c>
    </row>
    <row r="418" spans="1:4" x14ac:dyDescent="0.2">
      <c r="A418" t="s">
        <v>104</v>
      </c>
      <c r="B418" t="s">
        <v>196</v>
      </c>
      <c r="C418">
        <v>4</v>
      </c>
      <c r="D418">
        <v>0.673400673400673</v>
      </c>
    </row>
    <row r="419" spans="1:4" x14ac:dyDescent="0.2">
      <c r="A419" t="s">
        <v>104</v>
      </c>
      <c r="B419" t="s">
        <v>197</v>
      </c>
      <c r="C419">
        <v>2</v>
      </c>
      <c r="D419">
        <v>0.336700336700337</v>
      </c>
    </row>
    <row r="420" spans="1:4" x14ac:dyDescent="0.2">
      <c r="A420" t="s">
        <v>104</v>
      </c>
      <c r="B420" t="s">
        <v>202</v>
      </c>
      <c r="C420">
        <v>2</v>
      </c>
      <c r="D420">
        <v>0.336700336700337</v>
      </c>
    </row>
    <row r="421" spans="1:4" x14ac:dyDescent="0.2">
      <c r="A421" t="s">
        <v>104</v>
      </c>
      <c r="B421" t="s">
        <v>210</v>
      </c>
      <c r="C421">
        <v>3</v>
      </c>
      <c r="D421">
        <v>0.50505050505050497</v>
      </c>
    </row>
    <row r="422" spans="1:4" x14ac:dyDescent="0.2">
      <c r="A422" t="s">
        <v>104</v>
      </c>
      <c r="B422" t="s">
        <v>203</v>
      </c>
      <c r="C422">
        <v>19</v>
      </c>
      <c r="D422">
        <v>3.1986531986531999</v>
      </c>
    </row>
    <row r="423" spans="1:4" x14ac:dyDescent="0.2">
      <c r="A423" t="s">
        <v>104</v>
      </c>
      <c r="B423" t="s">
        <v>199</v>
      </c>
      <c r="C423">
        <v>10</v>
      </c>
      <c r="D423">
        <v>1.6835016835016801</v>
      </c>
    </row>
    <row r="424" spans="1:4" x14ac:dyDescent="0.2">
      <c r="A424" t="s">
        <v>104</v>
      </c>
      <c r="B424" t="s">
        <v>208</v>
      </c>
      <c r="C424">
        <v>1</v>
      </c>
      <c r="D424">
        <v>0.168350168350168</v>
      </c>
    </row>
    <row r="425" spans="1:4" x14ac:dyDescent="0.2">
      <c r="A425" t="s">
        <v>104</v>
      </c>
      <c r="B425" t="s">
        <v>204</v>
      </c>
      <c r="C425">
        <v>2</v>
      </c>
      <c r="D425">
        <v>0.336700336700337</v>
      </c>
    </row>
    <row r="426" spans="1:4" x14ac:dyDescent="0.2">
      <c r="A426" t="s">
        <v>104</v>
      </c>
      <c r="B426" t="s">
        <v>200</v>
      </c>
      <c r="C426">
        <v>3</v>
      </c>
      <c r="D426">
        <v>0.50505050505050497</v>
      </c>
    </row>
    <row r="427" spans="1:4" x14ac:dyDescent="0.2">
      <c r="A427" t="s">
        <v>104</v>
      </c>
      <c r="B427" t="s">
        <v>29</v>
      </c>
      <c r="C427">
        <v>76</v>
      </c>
      <c r="D427">
        <v>12.794612794612799</v>
      </c>
    </row>
    <row r="428" spans="1:4" x14ac:dyDescent="0.2">
      <c r="A428" t="s">
        <v>106</v>
      </c>
      <c r="B428" t="s">
        <v>190</v>
      </c>
      <c r="C428">
        <v>2</v>
      </c>
      <c r="D428">
        <v>0.32154340836012901</v>
      </c>
    </row>
    <row r="429" spans="1:4" x14ac:dyDescent="0.2">
      <c r="A429" t="s">
        <v>106</v>
      </c>
      <c r="B429" t="s">
        <v>191</v>
      </c>
      <c r="C429">
        <v>3</v>
      </c>
      <c r="D429">
        <v>0.48231511254019299</v>
      </c>
    </row>
    <row r="430" spans="1:4" x14ac:dyDescent="0.2">
      <c r="A430" t="s">
        <v>106</v>
      </c>
      <c r="B430" t="s">
        <v>192</v>
      </c>
      <c r="C430">
        <v>4</v>
      </c>
      <c r="D430">
        <v>0.64308681672025703</v>
      </c>
    </row>
    <row r="431" spans="1:4" x14ac:dyDescent="0.2">
      <c r="A431" t="s">
        <v>106</v>
      </c>
      <c r="B431" t="s">
        <v>193</v>
      </c>
      <c r="C431">
        <v>461</v>
      </c>
      <c r="D431">
        <v>74.115755627009605</v>
      </c>
    </row>
    <row r="432" spans="1:4" x14ac:dyDescent="0.2">
      <c r="A432" t="s">
        <v>106</v>
      </c>
      <c r="B432" t="s">
        <v>194</v>
      </c>
      <c r="C432">
        <v>4</v>
      </c>
      <c r="D432">
        <v>0.64308681672025703</v>
      </c>
    </row>
    <row r="433" spans="1:4" x14ac:dyDescent="0.2">
      <c r="A433" t="s">
        <v>106</v>
      </c>
      <c r="B433" t="s">
        <v>205</v>
      </c>
      <c r="C433">
        <v>2</v>
      </c>
      <c r="D433">
        <v>0.32154340836012901</v>
      </c>
    </row>
    <row r="434" spans="1:4" x14ac:dyDescent="0.2">
      <c r="A434" t="s">
        <v>106</v>
      </c>
      <c r="B434" t="s">
        <v>201</v>
      </c>
      <c r="C434">
        <v>1</v>
      </c>
      <c r="D434">
        <v>0.16077170418006401</v>
      </c>
    </row>
    <row r="435" spans="1:4" x14ac:dyDescent="0.2">
      <c r="A435" t="s">
        <v>106</v>
      </c>
      <c r="B435" t="s">
        <v>195</v>
      </c>
      <c r="C435">
        <v>5</v>
      </c>
      <c r="D435">
        <v>0.80385852090032195</v>
      </c>
    </row>
    <row r="436" spans="1:4" x14ac:dyDescent="0.2">
      <c r="A436" t="s">
        <v>106</v>
      </c>
      <c r="B436" t="s">
        <v>196</v>
      </c>
      <c r="C436">
        <v>1</v>
      </c>
      <c r="D436">
        <v>0.16077170418006401</v>
      </c>
    </row>
    <row r="437" spans="1:4" x14ac:dyDescent="0.2">
      <c r="A437" t="s">
        <v>106</v>
      </c>
      <c r="B437" t="s">
        <v>197</v>
      </c>
      <c r="C437">
        <v>3</v>
      </c>
      <c r="D437">
        <v>0.48231511254019299</v>
      </c>
    </row>
    <row r="438" spans="1:4" x14ac:dyDescent="0.2">
      <c r="A438" t="s">
        <v>106</v>
      </c>
      <c r="B438" t="s">
        <v>202</v>
      </c>
      <c r="C438">
        <v>1</v>
      </c>
      <c r="D438">
        <v>0.16077170418006401</v>
      </c>
    </row>
    <row r="439" spans="1:4" x14ac:dyDescent="0.2">
      <c r="A439" t="s">
        <v>106</v>
      </c>
      <c r="B439" t="s">
        <v>210</v>
      </c>
      <c r="C439">
        <v>2</v>
      </c>
      <c r="D439">
        <v>0.32154340836012901</v>
      </c>
    </row>
    <row r="440" spans="1:4" x14ac:dyDescent="0.2">
      <c r="A440" t="s">
        <v>106</v>
      </c>
      <c r="B440" t="s">
        <v>203</v>
      </c>
      <c r="C440">
        <v>25</v>
      </c>
      <c r="D440">
        <v>4.0192926045016097</v>
      </c>
    </row>
    <row r="441" spans="1:4" x14ac:dyDescent="0.2">
      <c r="A441" t="s">
        <v>106</v>
      </c>
      <c r="B441" t="s">
        <v>199</v>
      </c>
      <c r="C441">
        <v>15</v>
      </c>
      <c r="D441">
        <v>2.4115755627009601</v>
      </c>
    </row>
    <row r="442" spans="1:4" x14ac:dyDescent="0.2">
      <c r="A442" t="s">
        <v>106</v>
      </c>
      <c r="B442" t="s">
        <v>204</v>
      </c>
      <c r="C442">
        <v>1</v>
      </c>
      <c r="D442">
        <v>0.16077170418006401</v>
      </c>
    </row>
    <row r="443" spans="1:4" x14ac:dyDescent="0.2">
      <c r="A443" t="s">
        <v>106</v>
      </c>
      <c r="B443" t="s">
        <v>200</v>
      </c>
      <c r="C443">
        <v>4</v>
      </c>
      <c r="D443">
        <v>0.64308681672025703</v>
      </c>
    </row>
    <row r="444" spans="1:4" x14ac:dyDescent="0.2">
      <c r="A444" t="s">
        <v>106</v>
      </c>
      <c r="B444" t="s">
        <v>29</v>
      </c>
      <c r="C444">
        <v>88</v>
      </c>
      <c r="D444">
        <v>14.147909967845701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242C-29DB-974F-ADFE-0435EB6BFC38}">
  <dimension ref="A1:F11"/>
  <sheetViews>
    <sheetView workbookViewId="0">
      <selection activeCell="C9" sqref="C9"/>
    </sheetView>
  </sheetViews>
  <sheetFormatPr baseColWidth="10" defaultRowHeight="16" x14ac:dyDescent="0.2"/>
  <sheetData>
    <row r="1" spans="1:6" x14ac:dyDescent="0.2">
      <c r="A1" t="s">
        <v>177</v>
      </c>
    </row>
    <row r="2" spans="1:6" x14ac:dyDescent="0.2">
      <c r="A2" t="s">
        <v>178</v>
      </c>
    </row>
    <row r="3" spans="1:6" x14ac:dyDescent="0.2">
      <c r="A3" t="s">
        <v>218</v>
      </c>
      <c r="B3" t="s">
        <v>19</v>
      </c>
      <c r="C3" t="s">
        <v>109</v>
      </c>
      <c r="D3" t="s">
        <v>179</v>
      </c>
      <c r="E3" t="s">
        <v>180</v>
      </c>
      <c r="F3" t="s">
        <v>181</v>
      </c>
    </row>
    <row r="4" spans="1:6" x14ac:dyDescent="0.2">
      <c r="A4" t="s">
        <v>182</v>
      </c>
      <c r="B4" t="s">
        <v>14</v>
      </c>
      <c r="C4" t="s">
        <v>119</v>
      </c>
      <c r="D4">
        <v>0.69482305863315397</v>
      </c>
      <c r="E4">
        <v>3.08751094048378E-2</v>
      </c>
      <c r="F4">
        <v>3</v>
      </c>
    </row>
    <row r="5" spans="1:6" x14ac:dyDescent="0.2">
      <c r="A5" t="s">
        <v>183</v>
      </c>
      <c r="B5" t="s">
        <v>14</v>
      </c>
      <c r="C5" t="s">
        <v>120</v>
      </c>
      <c r="D5">
        <v>0.76661195763979395</v>
      </c>
      <c r="E5">
        <v>0.117634473344417</v>
      </c>
      <c r="F5">
        <v>5</v>
      </c>
    </row>
    <row r="6" spans="1:6" x14ac:dyDescent="0.2">
      <c r="A6" t="s">
        <v>184</v>
      </c>
      <c r="B6" t="s">
        <v>14</v>
      </c>
      <c r="C6" t="s">
        <v>121</v>
      </c>
      <c r="D6">
        <v>1.0109705538604901</v>
      </c>
      <c r="E6">
        <v>0.15698326490067899</v>
      </c>
      <c r="F6">
        <v>5</v>
      </c>
    </row>
    <row r="7" spans="1:6" x14ac:dyDescent="0.2">
      <c r="A7" t="s">
        <v>185</v>
      </c>
      <c r="B7" t="s">
        <v>9</v>
      </c>
      <c r="C7" t="s">
        <v>120</v>
      </c>
      <c r="D7">
        <v>0.68441018018828403</v>
      </c>
      <c r="E7">
        <v>0.22229416177491801</v>
      </c>
      <c r="F7">
        <v>4</v>
      </c>
    </row>
    <row r="8" spans="1:6" x14ac:dyDescent="0.2">
      <c r="A8" t="s">
        <v>186</v>
      </c>
      <c r="B8" t="s">
        <v>9</v>
      </c>
      <c r="C8" t="s">
        <v>121</v>
      </c>
      <c r="D8">
        <v>0.97164304594725004</v>
      </c>
      <c r="E8">
        <v>0.13627057724074801</v>
      </c>
      <c r="F8">
        <v>4</v>
      </c>
    </row>
    <row r="9" spans="1:6" x14ac:dyDescent="0.2">
      <c r="A9" t="s">
        <v>187</v>
      </c>
      <c r="B9" t="s">
        <v>16</v>
      </c>
      <c r="C9" t="s">
        <v>119</v>
      </c>
      <c r="D9">
        <v>0.88051006850277502</v>
      </c>
      <c r="E9">
        <v>0.20719021737777199</v>
      </c>
      <c r="F9">
        <v>4</v>
      </c>
    </row>
    <row r="10" spans="1:6" x14ac:dyDescent="0.2">
      <c r="A10" t="s">
        <v>188</v>
      </c>
      <c r="B10" t="s">
        <v>16</v>
      </c>
      <c r="C10" t="s">
        <v>120</v>
      </c>
      <c r="D10">
        <v>0.74859624259308799</v>
      </c>
      <c r="E10">
        <v>0.45188553336585902</v>
      </c>
      <c r="F10">
        <v>4</v>
      </c>
    </row>
    <row r="11" spans="1:6" x14ac:dyDescent="0.2">
      <c r="A11" t="s">
        <v>189</v>
      </c>
      <c r="B11" t="s">
        <v>16</v>
      </c>
      <c r="C11" t="s">
        <v>121</v>
      </c>
      <c r="D11">
        <v>1.47207433304349</v>
      </c>
      <c r="E11">
        <v>8.8223549074806701E-2</v>
      </c>
      <c r="F11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BB2E-7019-3D4A-8526-5D12C70B4630}">
  <dimension ref="A1:L36"/>
  <sheetViews>
    <sheetView workbookViewId="0">
      <selection activeCell="H35" sqref="H35"/>
    </sheetView>
  </sheetViews>
  <sheetFormatPr baseColWidth="10" defaultColWidth="11" defaultRowHeight="16" x14ac:dyDescent="0.2"/>
  <cols>
    <col min="11" max="11" width="15.1640625" bestFit="1" customWidth="1"/>
  </cols>
  <sheetData>
    <row r="1" spans="1:12" x14ac:dyDescent="0.2">
      <c r="A1" t="s">
        <v>177</v>
      </c>
    </row>
    <row r="2" spans="1:12" x14ac:dyDescent="0.2">
      <c r="A2" t="s">
        <v>178</v>
      </c>
    </row>
    <row r="3" spans="1:12" x14ac:dyDescent="0.2">
      <c r="A3" t="s">
        <v>108</v>
      </c>
      <c r="B3" t="s">
        <v>19</v>
      </c>
      <c r="C3" t="s">
        <v>109</v>
      </c>
      <c r="D3" t="s">
        <v>110</v>
      </c>
      <c r="E3" t="s">
        <v>111</v>
      </c>
      <c r="F3" t="s">
        <v>112</v>
      </c>
      <c r="G3" t="s">
        <v>113</v>
      </c>
      <c r="H3" t="s">
        <v>114</v>
      </c>
      <c r="I3" t="s">
        <v>115</v>
      </c>
      <c r="J3" t="s">
        <v>116</v>
      </c>
      <c r="K3" t="s">
        <v>117</v>
      </c>
      <c r="L3" t="s">
        <v>118</v>
      </c>
    </row>
    <row r="4" spans="1:12" x14ac:dyDescent="0.2">
      <c r="A4" t="s">
        <v>42</v>
      </c>
      <c r="B4" t="s">
        <v>14</v>
      </c>
      <c r="C4" t="s">
        <v>119</v>
      </c>
      <c r="D4">
        <v>1</v>
      </c>
      <c r="E4">
        <v>107</v>
      </c>
      <c r="F4">
        <v>200</v>
      </c>
      <c r="G4">
        <v>7263208</v>
      </c>
      <c r="H4">
        <v>2.7536041925275994E-5</v>
      </c>
      <c r="I4">
        <v>1.4731782430022657E-5</v>
      </c>
      <c r="J4">
        <v>181977</v>
      </c>
      <c r="K4">
        <v>1.0990399885699841E-3</v>
      </c>
      <c r="L4">
        <v>5.8798639388494146E-4</v>
      </c>
    </row>
    <row r="5" spans="1:12" x14ac:dyDescent="0.2">
      <c r="A5" t="s">
        <v>44</v>
      </c>
      <c r="B5" t="s">
        <v>14</v>
      </c>
      <c r="C5" t="s">
        <v>119</v>
      </c>
      <c r="D5">
        <v>2</v>
      </c>
      <c r="E5">
        <v>61</v>
      </c>
      <c r="F5">
        <v>112</v>
      </c>
      <c r="G5">
        <v>3099368</v>
      </c>
      <c r="H5">
        <v>3.6136399420785144E-5</v>
      </c>
      <c r="I5">
        <v>1.9681431827391906E-5</v>
      </c>
      <c r="J5">
        <v>107256</v>
      </c>
      <c r="K5">
        <v>1.0442306257924965E-3</v>
      </c>
      <c r="L5">
        <v>5.6873275154769893E-4</v>
      </c>
    </row>
    <row r="6" spans="1:12" x14ac:dyDescent="0.2">
      <c r="A6" t="s">
        <v>46</v>
      </c>
      <c r="B6" t="s">
        <v>14</v>
      </c>
      <c r="C6" t="s">
        <v>119</v>
      </c>
      <c r="D6">
        <v>4</v>
      </c>
      <c r="E6">
        <v>112</v>
      </c>
      <c r="F6">
        <v>420</v>
      </c>
      <c r="G6">
        <v>14552356</v>
      </c>
      <c r="H6">
        <v>2.8861306031820552E-5</v>
      </c>
      <c r="I6">
        <v>7.6963482751521468E-6</v>
      </c>
      <c r="J6">
        <v>191701</v>
      </c>
      <c r="K6">
        <v>2.1909118888268709E-3</v>
      </c>
      <c r="L6">
        <v>5.842431703538323E-4</v>
      </c>
    </row>
    <row r="7" spans="1:12" x14ac:dyDescent="0.2">
      <c r="A7" t="s">
        <v>48</v>
      </c>
      <c r="B7" t="s">
        <v>14</v>
      </c>
      <c r="C7" t="s">
        <v>120</v>
      </c>
      <c r="D7">
        <v>1</v>
      </c>
      <c r="E7">
        <v>506</v>
      </c>
      <c r="F7">
        <v>2238</v>
      </c>
      <c r="G7">
        <v>12436978</v>
      </c>
      <c r="H7">
        <v>1.7994725085145283E-4</v>
      </c>
      <c r="I7">
        <v>4.068512463397459E-5</v>
      </c>
      <c r="J7">
        <v>445232</v>
      </c>
      <c r="K7">
        <v>5.0265928774212093E-3</v>
      </c>
      <c r="L7">
        <v>1.1364861465483164E-3</v>
      </c>
    </row>
    <row r="8" spans="1:12" x14ac:dyDescent="0.2">
      <c r="A8" t="s">
        <v>50</v>
      </c>
      <c r="B8" t="s">
        <v>14</v>
      </c>
      <c r="C8" t="s">
        <v>120</v>
      </c>
      <c r="D8">
        <v>2</v>
      </c>
      <c r="E8">
        <v>718</v>
      </c>
      <c r="F8">
        <v>2884</v>
      </c>
      <c r="G8">
        <v>13611891</v>
      </c>
      <c r="H8">
        <v>2.1187357436229837E-4</v>
      </c>
      <c r="I8">
        <v>5.2747998055523659E-5</v>
      </c>
      <c r="J8">
        <v>492749</v>
      </c>
      <c r="K8">
        <v>5.8528784431830403E-3</v>
      </c>
      <c r="L8">
        <v>1.4571313183791342E-3</v>
      </c>
    </row>
    <row r="9" spans="1:12" x14ac:dyDescent="0.2">
      <c r="A9" t="s">
        <v>52</v>
      </c>
      <c r="B9" t="s">
        <v>14</v>
      </c>
      <c r="C9" t="s">
        <v>120</v>
      </c>
      <c r="D9">
        <v>3</v>
      </c>
      <c r="E9">
        <v>38</v>
      </c>
      <c r="F9">
        <v>104</v>
      </c>
      <c r="G9">
        <v>1313196</v>
      </c>
      <c r="H9">
        <v>7.9196098678338957E-5</v>
      </c>
      <c r="I9">
        <v>2.8937036055546926E-5</v>
      </c>
      <c r="J9">
        <v>97750</v>
      </c>
      <c r="K9">
        <v>1.0639386189258311E-3</v>
      </c>
      <c r="L9">
        <v>3.8874680306905373E-4</v>
      </c>
    </row>
    <row r="10" spans="1:12" x14ac:dyDescent="0.2">
      <c r="A10" t="s">
        <v>54</v>
      </c>
      <c r="B10" t="s">
        <v>14</v>
      </c>
      <c r="C10" t="s">
        <v>120</v>
      </c>
      <c r="D10">
        <v>4</v>
      </c>
      <c r="E10">
        <v>418</v>
      </c>
      <c r="F10">
        <v>893</v>
      </c>
      <c r="G10">
        <v>6686899</v>
      </c>
      <c r="H10">
        <v>1.3354471183129877E-4</v>
      </c>
      <c r="I10">
        <v>6.2510290644437726E-5</v>
      </c>
      <c r="J10">
        <v>227120</v>
      </c>
      <c r="K10">
        <v>3.9318421979570271E-3</v>
      </c>
      <c r="L10">
        <v>1.8404367735117999E-3</v>
      </c>
    </row>
    <row r="11" spans="1:12" x14ac:dyDescent="0.2">
      <c r="A11" t="s">
        <v>56</v>
      </c>
      <c r="B11" t="s">
        <v>14</v>
      </c>
      <c r="C11" t="s">
        <v>120</v>
      </c>
      <c r="D11">
        <v>5</v>
      </c>
      <c r="E11">
        <v>245</v>
      </c>
      <c r="F11">
        <v>868</v>
      </c>
      <c r="G11">
        <v>7397546</v>
      </c>
      <c r="H11">
        <v>1.1733620852104198E-4</v>
      </c>
      <c r="I11">
        <v>3.3119091114810235E-5</v>
      </c>
      <c r="J11">
        <v>232867</v>
      </c>
      <c r="K11">
        <v>3.7274495742204779E-3</v>
      </c>
      <c r="L11">
        <v>1.0521027024009413E-3</v>
      </c>
    </row>
    <row r="12" spans="1:12" x14ac:dyDescent="0.2">
      <c r="A12" t="s">
        <v>58</v>
      </c>
      <c r="B12" t="s">
        <v>14</v>
      </c>
      <c r="C12" t="s">
        <v>121</v>
      </c>
      <c r="D12">
        <v>1</v>
      </c>
      <c r="E12">
        <v>197</v>
      </c>
      <c r="F12">
        <v>558</v>
      </c>
      <c r="G12">
        <v>13204041</v>
      </c>
      <c r="H12">
        <v>4.2259790014284266E-5</v>
      </c>
      <c r="I12">
        <v>1.4919674969200717E-5</v>
      </c>
      <c r="J12">
        <v>246106</v>
      </c>
      <c r="K12">
        <v>2.2673157094910321E-3</v>
      </c>
      <c r="L12">
        <v>8.0046809098518524E-4</v>
      </c>
    </row>
    <row r="13" spans="1:12" x14ac:dyDescent="0.2">
      <c r="A13" t="s">
        <v>60</v>
      </c>
      <c r="B13" t="s">
        <v>14</v>
      </c>
      <c r="C13" t="s">
        <v>121</v>
      </c>
      <c r="D13">
        <v>2</v>
      </c>
      <c r="E13">
        <v>126</v>
      </c>
      <c r="F13">
        <v>545</v>
      </c>
      <c r="G13">
        <v>13908808</v>
      </c>
      <c r="H13">
        <v>3.9183803529389436E-5</v>
      </c>
      <c r="I13">
        <v>9.0590077884459975E-6</v>
      </c>
      <c r="J13">
        <v>203305</v>
      </c>
      <c r="K13">
        <v>2.6807014092127593E-3</v>
      </c>
      <c r="L13">
        <v>6.1975849093726175E-4</v>
      </c>
    </row>
    <row r="14" spans="1:12" x14ac:dyDescent="0.2">
      <c r="A14" t="s">
        <v>62</v>
      </c>
      <c r="B14" t="s">
        <v>14</v>
      </c>
      <c r="C14" t="s">
        <v>121</v>
      </c>
      <c r="D14">
        <v>3</v>
      </c>
      <c r="E14">
        <v>98</v>
      </c>
      <c r="F14">
        <v>417</v>
      </c>
      <c r="G14">
        <v>13455383</v>
      </c>
      <c r="H14">
        <v>3.0991314033944629E-5</v>
      </c>
      <c r="I14">
        <v>7.2833303964666041E-6</v>
      </c>
      <c r="J14">
        <v>257503</v>
      </c>
      <c r="K14">
        <v>1.6193986089482453E-3</v>
      </c>
      <c r="L14">
        <v>3.8057809035234541E-4</v>
      </c>
    </row>
    <row r="15" spans="1:12" x14ac:dyDescent="0.2">
      <c r="A15" t="s">
        <v>64</v>
      </c>
      <c r="B15" t="s">
        <v>14</v>
      </c>
      <c r="C15" t="s">
        <v>121</v>
      </c>
      <c r="D15">
        <v>4</v>
      </c>
      <c r="E15">
        <v>144</v>
      </c>
      <c r="F15">
        <v>462</v>
      </c>
      <c r="G15">
        <v>9094370</v>
      </c>
      <c r="H15">
        <v>5.0800660188666174E-5</v>
      </c>
      <c r="I15">
        <v>1.583397200685699E-5</v>
      </c>
      <c r="J15">
        <v>184973</v>
      </c>
      <c r="K15">
        <v>2.4976618209144037E-3</v>
      </c>
      <c r="L15">
        <v>7.784919961291648E-4</v>
      </c>
    </row>
    <row r="16" spans="1:12" x14ac:dyDescent="0.2">
      <c r="A16" t="s">
        <v>66</v>
      </c>
      <c r="B16" t="s">
        <v>14</v>
      </c>
      <c r="C16" t="s">
        <v>121</v>
      </c>
      <c r="D16">
        <v>5</v>
      </c>
      <c r="E16">
        <v>167</v>
      </c>
      <c r="F16">
        <v>702</v>
      </c>
      <c r="G16">
        <v>13974518</v>
      </c>
      <c r="H16">
        <v>5.0234290728309916E-5</v>
      </c>
      <c r="I16">
        <v>1.195032272311646E-5</v>
      </c>
      <c r="J16">
        <v>223512</v>
      </c>
      <c r="K16">
        <v>3.1407709653172985E-3</v>
      </c>
      <c r="L16">
        <v>7.4716346325924337E-4</v>
      </c>
    </row>
    <row r="17" spans="1:12" x14ac:dyDescent="0.2">
      <c r="A17" t="s">
        <v>72</v>
      </c>
      <c r="B17" t="s">
        <v>9</v>
      </c>
      <c r="C17" t="s">
        <v>120</v>
      </c>
      <c r="D17">
        <v>1</v>
      </c>
      <c r="E17">
        <v>35</v>
      </c>
      <c r="F17">
        <v>204</v>
      </c>
      <c r="G17">
        <v>18261297</v>
      </c>
      <c r="H17">
        <v>1.1171167086324701E-5</v>
      </c>
      <c r="I17">
        <v>1.9166218040262969E-6</v>
      </c>
      <c r="J17">
        <v>292703</v>
      </c>
      <c r="K17">
        <v>6.9695220069490235E-4</v>
      </c>
      <c r="L17">
        <v>1.1957513247216462E-4</v>
      </c>
    </row>
    <row r="18" spans="1:12" x14ac:dyDescent="0.2">
      <c r="A18" t="s">
        <v>68</v>
      </c>
      <c r="B18" t="s">
        <v>9</v>
      </c>
      <c r="C18" t="s">
        <v>120</v>
      </c>
      <c r="D18">
        <v>3</v>
      </c>
      <c r="E18">
        <v>47</v>
      </c>
      <c r="F18">
        <v>263</v>
      </c>
      <c r="G18">
        <v>20137979</v>
      </c>
      <c r="H18">
        <v>1.3059900400134492E-5</v>
      </c>
      <c r="I18">
        <v>2.3338985505943768E-6</v>
      </c>
      <c r="J18">
        <v>460951</v>
      </c>
      <c r="K18">
        <v>5.70559560560667E-4</v>
      </c>
      <c r="L18">
        <v>1.0196311538536634E-4</v>
      </c>
    </row>
    <row r="19" spans="1:12" x14ac:dyDescent="0.2">
      <c r="A19" t="s">
        <v>70</v>
      </c>
      <c r="B19" t="s">
        <v>9</v>
      </c>
      <c r="C19" t="s">
        <v>120</v>
      </c>
      <c r="D19">
        <v>4</v>
      </c>
      <c r="E19">
        <v>34</v>
      </c>
      <c r="F19">
        <v>220</v>
      </c>
      <c r="G19">
        <v>20047249</v>
      </c>
      <c r="H19">
        <v>1.0974074298174279E-5</v>
      </c>
      <c r="I19">
        <v>1.695993300626934E-6</v>
      </c>
      <c r="J19">
        <v>387491</v>
      </c>
      <c r="K19">
        <v>5.6775512205444769E-4</v>
      </c>
      <c r="L19">
        <v>8.7743973408414654E-5</v>
      </c>
    </row>
    <row r="20" spans="1:12" x14ac:dyDescent="0.2">
      <c r="A20" t="s">
        <v>74</v>
      </c>
      <c r="B20" t="s">
        <v>9</v>
      </c>
      <c r="C20" t="s">
        <v>120</v>
      </c>
      <c r="D20">
        <v>5</v>
      </c>
      <c r="E20">
        <v>50</v>
      </c>
      <c r="F20">
        <v>208</v>
      </c>
      <c r="G20">
        <v>16059661</v>
      </c>
      <c r="H20">
        <v>1.2951705518566053E-5</v>
      </c>
      <c r="I20">
        <v>3.113390749655301E-6</v>
      </c>
      <c r="J20">
        <v>226850</v>
      </c>
      <c r="K20">
        <v>9.1690544412607454E-4</v>
      </c>
      <c r="L20">
        <v>2.2040996253030638E-4</v>
      </c>
    </row>
    <row r="21" spans="1:12" x14ac:dyDescent="0.2">
      <c r="A21" t="s">
        <v>76</v>
      </c>
      <c r="B21" t="s">
        <v>9</v>
      </c>
      <c r="C21" t="s">
        <v>121</v>
      </c>
      <c r="D21">
        <v>1</v>
      </c>
      <c r="E21">
        <v>278</v>
      </c>
      <c r="F21">
        <v>925</v>
      </c>
      <c r="G21">
        <v>15797664</v>
      </c>
      <c r="H21">
        <v>5.8552960741537484E-5</v>
      </c>
      <c r="I21">
        <v>1.7597538471510725E-5</v>
      </c>
      <c r="J21">
        <v>353695</v>
      </c>
      <c r="K21">
        <v>2.6152476003336207E-3</v>
      </c>
      <c r="L21">
        <v>7.8598792745161793E-4</v>
      </c>
    </row>
    <row r="22" spans="1:12" x14ac:dyDescent="0.2">
      <c r="A22" t="s">
        <v>78</v>
      </c>
      <c r="B22" t="s">
        <v>9</v>
      </c>
      <c r="C22" t="s">
        <v>121</v>
      </c>
      <c r="D22">
        <v>2</v>
      </c>
      <c r="E22">
        <v>83</v>
      </c>
      <c r="F22">
        <v>261</v>
      </c>
      <c r="G22">
        <v>7831482</v>
      </c>
      <c r="H22">
        <v>3.3327025459549035E-5</v>
      </c>
      <c r="I22">
        <v>1.0598249475642031E-5</v>
      </c>
      <c r="J22">
        <v>114113</v>
      </c>
      <c r="K22">
        <v>2.2872065408849123E-3</v>
      </c>
      <c r="L22">
        <v>7.2734920648830548E-4</v>
      </c>
    </row>
    <row r="23" spans="1:12" x14ac:dyDescent="0.2">
      <c r="A23" t="s">
        <v>80</v>
      </c>
      <c r="B23" t="s">
        <v>9</v>
      </c>
      <c r="C23" t="s">
        <v>121</v>
      </c>
      <c r="D23">
        <v>4</v>
      </c>
      <c r="E23">
        <v>163</v>
      </c>
      <c r="F23">
        <v>629</v>
      </c>
      <c r="G23">
        <v>13896798</v>
      </c>
      <c r="H23">
        <v>4.5262225154312527E-5</v>
      </c>
      <c r="I23">
        <v>1.17293206679697E-5</v>
      </c>
      <c r="J23">
        <v>201095</v>
      </c>
      <c r="K23">
        <v>3.1278748850045997E-3</v>
      </c>
      <c r="L23">
        <v>8.1056217210771027E-4</v>
      </c>
    </row>
    <row r="24" spans="1:12" x14ac:dyDescent="0.2">
      <c r="A24" t="s">
        <v>82</v>
      </c>
      <c r="B24" t="s">
        <v>9</v>
      </c>
      <c r="C24" t="s">
        <v>121</v>
      </c>
      <c r="D24">
        <v>5</v>
      </c>
      <c r="E24">
        <v>157</v>
      </c>
      <c r="F24">
        <v>648</v>
      </c>
      <c r="G24">
        <v>12550416</v>
      </c>
      <c r="H24">
        <v>5.1631754676498371E-5</v>
      </c>
      <c r="I24">
        <v>1.2509545500324451E-5</v>
      </c>
      <c r="J24">
        <v>185364</v>
      </c>
      <c r="K24">
        <v>3.4958244319285296E-3</v>
      </c>
      <c r="L24">
        <v>8.4698215403206665E-4</v>
      </c>
    </row>
    <row r="25" spans="1:12" x14ac:dyDescent="0.2">
      <c r="A25" t="s">
        <v>84</v>
      </c>
      <c r="B25" t="s">
        <v>16</v>
      </c>
      <c r="C25" t="s">
        <v>119</v>
      </c>
      <c r="D25">
        <v>2</v>
      </c>
      <c r="E25">
        <v>82</v>
      </c>
      <c r="F25">
        <v>410</v>
      </c>
      <c r="G25">
        <v>17009999</v>
      </c>
      <c r="H25">
        <v>2.4103469964930625E-5</v>
      </c>
      <c r="I25">
        <v>4.8206939929861256E-6</v>
      </c>
      <c r="J25">
        <v>465531</v>
      </c>
      <c r="K25">
        <v>8.8071471072817922E-4</v>
      </c>
      <c r="L25">
        <v>1.7614294214563585E-4</v>
      </c>
    </row>
    <row r="26" spans="1:12" x14ac:dyDescent="0.2">
      <c r="A26" t="s">
        <v>86</v>
      </c>
      <c r="B26" t="s">
        <v>16</v>
      </c>
      <c r="C26" t="s">
        <v>119</v>
      </c>
      <c r="D26">
        <v>3</v>
      </c>
      <c r="E26">
        <v>49</v>
      </c>
      <c r="F26">
        <v>262</v>
      </c>
      <c r="G26">
        <v>21996182</v>
      </c>
      <c r="H26">
        <v>1.1911158036426503E-5</v>
      </c>
      <c r="I26">
        <v>2.2276593274232774E-6</v>
      </c>
      <c r="J26">
        <v>213202</v>
      </c>
      <c r="K26">
        <v>1.2288815301920244E-3</v>
      </c>
      <c r="L26">
        <v>2.2982898847102748E-4</v>
      </c>
    </row>
    <row r="27" spans="1:12" x14ac:dyDescent="0.2">
      <c r="A27" t="s">
        <v>88</v>
      </c>
      <c r="B27" t="s">
        <v>16</v>
      </c>
      <c r="C27" t="s">
        <v>119</v>
      </c>
      <c r="D27">
        <v>4</v>
      </c>
      <c r="E27">
        <v>88</v>
      </c>
      <c r="F27">
        <v>522</v>
      </c>
      <c r="G27">
        <v>21159876</v>
      </c>
      <c r="H27">
        <v>2.4669331710639514E-5</v>
      </c>
      <c r="I27">
        <v>4.1588145412572363E-6</v>
      </c>
      <c r="J27">
        <v>350464</v>
      </c>
      <c r="K27">
        <v>1.489453981008035E-3</v>
      </c>
      <c r="L27">
        <v>2.5109569028487945E-4</v>
      </c>
    </row>
    <row r="28" spans="1:12" x14ac:dyDescent="0.2">
      <c r="A28" t="s">
        <v>90</v>
      </c>
      <c r="B28" t="s">
        <v>16</v>
      </c>
      <c r="C28" t="s">
        <v>119</v>
      </c>
      <c r="D28">
        <v>5</v>
      </c>
      <c r="E28">
        <v>86</v>
      </c>
      <c r="F28">
        <v>504</v>
      </c>
      <c r="G28">
        <v>21028763</v>
      </c>
      <c r="H28">
        <v>2.3967172962099578E-5</v>
      </c>
      <c r="I28">
        <v>4.089636656231277E-6</v>
      </c>
      <c r="J28">
        <v>318885</v>
      </c>
      <c r="K28">
        <v>1.5805070793546263E-3</v>
      </c>
      <c r="L28">
        <v>2.6968970004860685E-4</v>
      </c>
    </row>
    <row r="29" spans="1:12" x14ac:dyDescent="0.2">
      <c r="A29" t="s">
        <v>92</v>
      </c>
      <c r="B29" t="s">
        <v>16</v>
      </c>
      <c r="C29" t="s">
        <v>120</v>
      </c>
      <c r="D29">
        <v>1</v>
      </c>
      <c r="E29">
        <v>36</v>
      </c>
      <c r="F29">
        <v>149</v>
      </c>
      <c r="G29">
        <v>14423207</v>
      </c>
      <c r="H29">
        <v>1.0330573498667807E-5</v>
      </c>
      <c r="I29">
        <v>2.4959774896110139E-6</v>
      </c>
      <c r="J29">
        <v>173715</v>
      </c>
      <c r="K29">
        <v>8.5772673632098547E-4</v>
      </c>
      <c r="L29">
        <v>2.0723598998359383E-4</v>
      </c>
    </row>
    <row r="30" spans="1:12" x14ac:dyDescent="0.2">
      <c r="A30" t="s">
        <v>94</v>
      </c>
      <c r="B30" t="s">
        <v>16</v>
      </c>
      <c r="C30" t="s">
        <v>120</v>
      </c>
      <c r="D30">
        <v>2</v>
      </c>
      <c r="E30">
        <v>96</v>
      </c>
      <c r="F30">
        <v>249</v>
      </c>
      <c r="G30">
        <v>19695957</v>
      </c>
      <c r="H30">
        <v>1.2642188445070224E-5</v>
      </c>
      <c r="I30">
        <v>4.8740967499065925E-6</v>
      </c>
      <c r="J30">
        <v>1212560</v>
      </c>
      <c r="K30">
        <v>2.053506630599723E-4</v>
      </c>
      <c r="L30">
        <v>7.9171339974929073E-5</v>
      </c>
    </row>
    <row r="31" spans="1:12" x14ac:dyDescent="0.2">
      <c r="A31" t="s">
        <v>96</v>
      </c>
      <c r="B31" t="s">
        <v>16</v>
      </c>
      <c r="C31" t="s">
        <v>120</v>
      </c>
      <c r="D31">
        <v>3</v>
      </c>
      <c r="E31">
        <v>39</v>
      </c>
      <c r="F31">
        <v>335</v>
      </c>
      <c r="G31">
        <v>17747660</v>
      </c>
      <c r="H31">
        <v>1.8875727842431058E-5</v>
      </c>
      <c r="I31">
        <v>2.1974727935964514E-6</v>
      </c>
      <c r="J31">
        <v>404882</v>
      </c>
      <c r="K31">
        <v>8.274015639124486E-4</v>
      </c>
      <c r="L31">
        <v>9.6324361171896991E-5</v>
      </c>
    </row>
    <row r="32" spans="1:12" x14ac:dyDescent="0.2">
      <c r="A32" t="s">
        <v>98</v>
      </c>
      <c r="B32" t="s">
        <v>16</v>
      </c>
      <c r="C32" t="s">
        <v>120</v>
      </c>
      <c r="D32">
        <v>5</v>
      </c>
      <c r="E32">
        <v>50</v>
      </c>
      <c r="F32">
        <v>383</v>
      </c>
      <c r="G32">
        <v>19173599</v>
      </c>
      <c r="H32">
        <v>1.9975383859858549E-5</v>
      </c>
      <c r="I32">
        <v>2.6077524621225258E-6</v>
      </c>
      <c r="J32">
        <v>567329</v>
      </c>
      <c r="K32">
        <v>6.7509328802158887E-4</v>
      </c>
      <c r="L32">
        <v>8.8132283031539018E-5</v>
      </c>
    </row>
    <row r="33" spans="1:12" x14ac:dyDescent="0.2">
      <c r="A33" t="s">
        <v>100</v>
      </c>
      <c r="B33" t="s">
        <v>16</v>
      </c>
      <c r="C33" t="s">
        <v>121</v>
      </c>
      <c r="D33">
        <v>1</v>
      </c>
      <c r="E33">
        <v>202</v>
      </c>
      <c r="F33">
        <v>397</v>
      </c>
      <c r="G33">
        <v>6169192</v>
      </c>
      <c r="H33">
        <v>6.4352025354373803E-5</v>
      </c>
      <c r="I33">
        <v>3.2743347913308583E-5</v>
      </c>
      <c r="J33">
        <v>297376</v>
      </c>
      <c r="K33">
        <v>1.3350102227483052E-3</v>
      </c>
      <c r="L33">
        <v>6.7927472290971701E-4</v>
      </c>
    </row>
    <row r="34" spans="1:12" x14ac:dyDescent="0.2">
      <c r="A34" t="s">
        <v>102</v>
      </c>
      <c r="B34" t="s">
        <v>16</v>
      </c>
      <c r="C34" t="s">
        <v>121</v>
      </c>
      <c r="D34">
        <v>2</v>
      </c>
      <c r="E34">
        <v>249</v>
      </c>
      <c r="F34">
        <v>821</v>
      </c>
      <c r="G34">
        <v>11587309</v>
      </c>
      <c r="H34">
        <v>7.0853379330783358E-5</v>
      </c>
      <c r="I34">
        <v>2.1489027348800312E-5</v>
      </c>
      <c r="J34">
        <v>238669</v>
      </c>
      <c r="K34">
        <v>3.4399105036682603E-3</v>
      </c>
      <c r="L34">
        <v>1.0432858896630899E-3</v>
      </c>
    </row>
    <row r="35" spans="1:12" x14ac:dyDescent="0.2">
      <c r="A35" t="s">
        <v>104</v>
      </c>
      <c r="B35" t="s">
        <v>16</v>
      </c>
      <c r="C35" t="s">
        <v>121</v>
      </c>
      <c r="D35">
        <v>3</v>
      </c>
      <c r="E35">
        <v>177</v>
      </c>
      <c r="F35">
        <v>660</v>
      </c>
      <c r="G35">
        <v>10152076</v>
      </c>
      <c r="H35">
        <v>6.5011333642498345E-5</v>
      </c>
      <c r="I35">
        <v>1.7434857658670012E-5</v>
      </c>
      <c r="J35">
        <v>208660</v>
      </c>
      <c r="K35">
        <v>3.1630403527269243E-3</v>
      </c>
      <c r="L35">
        <v>8.4826991277676608E-4</v>
      </c>
    </row>
    <row r="36" spans="1:12" x14ac:dyDescent="0.2">
      <c r="A36" t="s">
        <v>106</v>
      </c>
      <c r="B36" t="s">
        <v>16</v>
      </c>
      <c r="C36" t="s">
        <v>121</v>
      </c>
      <c r="D36">
        <v>4</v>
      </c>
      <c r="E36">
        <v>185</v>
      </c>
      <c r="F36">
        <v>699</v>
      </c>
      <c r="G36">
        <v>10533684</v>
      </c>
      <c r="H36">
        <v>6.6358550341931658E-5</v>
      </c>
      <c r="I36">
        <v>1.7562706456734416E-5</v>
      </c>
      <c r="J36">
        <v>234360</v>
      </c>
      <c r="K36">
        <v>2.9825908858166924E-3</v>
      </c>
      <c r="L36">
        <v>7.893838538999829E-4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7D26E-6710-814D-B945-52739D6E5093}">
  <dimension ref="A1:H83"/>
  <sheetViews>
    <sheetView workbookViewId="0"/>
  </sheetViews>
  <sheetFormatPr baseColWidth="10" defaultColWidth="11" defaultRowHeight="16" x14ac:dyDescent="0.2"/>
  <sheetData>
    <row r="1" spans="1:8" x14ac:dyDescent="0.2">
      <c r="A1" t="s">
        <v>177</v>
      </c>
    </row>
    <row r="2" spans="1:8" x14ac:dyDescent="0.2">
      <c r="A2" t="s">
        <v>178</v>
      </c>
    </row>
    <row r="3" spans="1:8" x14ac:dyDescent="0.2">
      <c r="A3" t="s">
        <v>19</v>
      </c>
      <c r="B3" t="s">
        <v>109</v>
      </c>
      <c r="C3" t="s">
        <v>122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</row>
    <row r="4" spans="1:8" x14ac:dyDescent="0.2">
      <c r="A4" t="s">
        <v>14</v>
      </c>
      <c r="B4" t="s">
        <v>119</v>
      </c>
      <c r="C4" t="s">
        <v>128</v>
      </c>
      <c r="D4">
        <v>623.19473333333303</v>
      </c>
      <c r="E4">
        <v>395.30506454383197</v>
      </c>
      <c r="F4">
        <v>228.22948542640401</v>
      </c>
      <c r="G4">
        <v>3</v>
      </c>
      <c r="H4">
        <v>1</v>
      </c>
    </row>
    <row r="5" spans="1:8" x14ac:dyDescent="0.2">
      <c r="A5" t="s">
        <v>14</v>
      </c>
      <c r="B5" t="s">
        <v>119</v>
      </c>
      <c r="C5" t="s">
        <v>129</v>
      </c>
      <c r="D5">
        <v>433.8322</v>
      </c>
      <c r="E5">
        <v>428.31762904575902</v>
      </c>
      <c r="F5">
        <v>302.86630000000002</v>
      </c>
      <c r="G5">
        <v>2</v>
      </c>
      <c r="H5">
        <v>2</v>
      </c>
    </row>
    <row r="6" spans="1:8" x14ac:dyDescent="0.2">
      <c r="A6" t="s">
        <v>14</v>
      </c>
      <c r="B6" t="s">
        <v>119</v>
      </c>
      <c r="C6" t="s">
        <v>130</v>
      </c>
      <c r="D6">
        <v>158.06319999999999</v>
      </c>
      <c r="E6">
        <v>106.299163536173</v>
      </c>
      <c r="F6">
        <v>61.371850682241401</v>
      </c>
      <c r="G6">
        <v>3</v>
      </c>
      <c r="H6">
        <v>3</v>
      </c>
    </row>
    <row r="7" spans="1:8" x14ac:dyDescent="0.2">
      <c r="A7" t="s">
        <v>14</v>
      </c>
      <c r="B7" t="s">
        <v>119</v>
      </c>
      <c r="C7" t="s">
        <v>131</v>
      </c>
      <c r="D7">
        <v>86.628900000000002</v>
      </c>
      <c r="E7">
        <v>35.026762121983197</v>
      </c>
      <c r="F7">
        <v>20.222710539967998</v>
      </c>
      <c r="G7">
        <v>3</v>
      </c>
      <c r="H7">
        <v>4</v>
      </c>
    </row>
    <row r="8" spans="1:8" x14ac:dyDescent="0.2">
      <c r="A8" t="s">
        <v>14</v>
      </c>
      <c r="B8" t="s">
        <v>119</v>
      </c>
      <c r="C8" t="s">
        <v>132</v>
      </c>
      <c r="D8">
        <v>64.545450000000002</v>
      </c>
      <c r="E8">
        <v>24.365414755447901</v>
      </c>
      <c r="F8">
        <v>17.228950000000001</v>
      </c>
      <c r="G8">
        <v>2</v>
      </c>
      <c r="H8">
        <v>5</v>
      </c>
    </row>
    <row r="9" spans="1:8" x14ac:dyDescent="0.2">
      <c r="A9" t="s">
        <v>14</v>
      </c>
      <c r="B9" t="s">
        <v>119</v>
      </c>
      <c r="C9" t="s">
        <v>133</v>
      </c>
      <c r="D9">
        <v>35.1389</v>
      </c>
      <c r="E9">
        <v>17.159501680410202</v>
      </c>
      <c r="F9">
        <v>12.133599999999999</v>
      </c>
      <c r="G9">
        <v>2</v>
      </c>
      <c r="H9">
        <v>6</v>
      </c>
    </row>
    <row r="10" spans="1:8" x14ac:dyDescent="0.2">
      <c r="A10" t="s">
        <v>14</v>
      </c>
      <c r="B10" t="s">
        <v>119</v>
      </c>
      <c r="C10" t="s">
        <v>134</v>
      </c>
      <c r="D10">
        <v>34.668666666666702</v>
      </c>
      <c r="E10">
        <v>15.471947821891501</v>
      </c>
      <c r="F10">
        <v>8.9327332398568995</v>
      </c>
      <c r="G10">
        <v>3</v>
      </c>
      <c r="H10">
        <v>7</v>
      </c>
    </row>
    <row r="11" spans="1:8" x14ac:dyDescent="0.2">
      <c r="A11" t="s">
        <v>14</v>
      </c>
      <c r="B11" t="s">
        <v>119</v>
      </c>
      <c r="C11" t="s">
        <v>135</v>
      </c>
      <c r="D11">
        <v>23.770299999999999</v>
      </c>
      <c r="E11">
        <v>5.8535713560184801</v>
      </c>
      <c r="F11">
        <v>4.1391</v>
      </c>
      <c r="G11">
        <v>2</v>
      </c>
      <c r="H11">
        <v>8</v>
      </c>
    </row>
    <row r="12" spans="1:8" x14ac:dyDescent="0.2">
      <c r="A12" t="s">
        <v>14</v>
      </c>
      <c r="B12" t="s">
        <v>119</v>
      </c>
      <c r="C12" t="s">
        <v>136</v>
      </c>
      <c r="D12">
        <v>19.58935</v>
      </c>
      <c r="E12">
        <v>25.005063549709298</v>
      </c>
      <c r="F12">
        <v>17.681249999999999</v>
      </c>
      <c r="G12">
        <v>2</v>
      </c>
      <c r="H12">
        <v>9</v>
      </c>
    </row>
    <row r="13" spans="1:8" x14ac:dyDescent="0.2">
      <c r="A13" t="s">
        <v>14</v>
      </c>
      <c r="B13" t="s">
        <v>119</v>
      </c>
      <c r="C13" t="s">
        <v>137</v>
      </c>
      <c r="D13">
        <v>16.7039333333333</v>
      </c>
      <c r="E13">
        <v>9.7245178026127999</v>
      </c>
      <c r="F13">
        <v>5.6144529710778102</v>
      </c>
      <c r="G13">
        <v>3</v>
      </c>
      <c r="H13">
        <v>10</v>
      </c>
    </row>
    <row r="14" spans="1:8" x14ac:dyDescent="0.2">
      <c r="A14" t="s">
        <v>14</v>
      </c>
      <c r="B14" t="s">
        <v>120</v>
      </c>
      <c r="C14" t="s">
        <v>128</v>
      </c>
      <c r="D14">
        <v>1029.1485399999999</v>
      </c>
      <c r="E14">
        <v>589.33839979704601</v>
      </c>
      <c r="F14">
        <v>263.56014473942901</v>
      </c>
      <c r="G14">
        <v>5</v>
      </c>
      <c r="H14">
        <v>1</v>
      </c>
    </row>
    <row r="15" spans="1:8" x14ac:dyDescent="0.2">
      <c r="A15" t="s">
        <v>14</v>
      </c>
      <c r="B15" t="s">
        <v>120</v>
      </c>
      <c r="C15" t="s">
        <v>129</v>
      </c>
      <c r="D15">
        <v>709.98367499999995</v>
      </c>
      <c r="E15">
        <v>468.069868857399</v>
      </c>
      <c r="F15">
        <v>234.03493442869899</v>
      </c>
      <c r="G15">
        <v>4</v>
      </c>
      <c r="H15">
        <v>2</v>
      </c>
    </row>
    <row r="16" spans="1:8" x14ac:dyDescent="0.2">
      <c r="A16" t="s">
        <v>14</v>
      </c>
      <c r="B16" t="s">
        <v>120</v>
      </c>
      <c r="C16" t="s">
        <v>130</v>
      </c>
      <c r="D16">
        <v>416.89013999999997</v>
      </c>
      <c r="E16">
        <v>316.16405543981102</v>
      </c>
      <c r="F16">
        <v>141.392864001086</v>
      </c>
      <c r="G16">
        <v>5</v>
      </c>
      <c r="H16">
        <v>3</v>
      </c>
    </row>
    <row r="17" spans="1:8" x14ac:dyDescent="0.2">
      <c r="A17" t="s">
        <v>14</v>
      </c>
      <c r="B17" t="s">
        <v>120</v>
      </c>
      <c r="C17" t="s">
        <v>138</v>
      </c>
      <c r="D17">
        <v>259.72640000000001</v>
      </c>
      <c r="E17">
        <v>313.56013980971301</v>
      </c>
      <c r="F17">
        <v>156.78006990485599</v>
      </c>
      <c r="G17">
        <v>4</v>
      </c>
      <c r="H17">
        <v>4</v>
      </c>
    </row>
    <row r="18" spans="1:8" x14ac:dyDescent="0.2">
      <c r="A18" t="s">
        <v>14</v>
      </c>
      <c r="B18" t="s">
        <v>120</v>
      </c>
      <c r="C18" t="s">
        <v>137</v>
      </c>
      <c r="D18">
        <v>220.90227999999999</v>
      </c>
      <c r="E18">
        <v>298.65140018492599</v>
      </c>
      <c r="F18">
        <v>133.56096647779799</v>
      </c>
      <c r="G18">
        <v>5</v>
      </c>
      <c r="H18">
        <v>5</v>
      </c>
    </row>
    <row r="19" spans="1:8" x14ac:dyDescent="0.2">
      <c r="A19" t="s">
        <v>14</v>
      </c>
      <c r="B19" t="s">
        <v>120</v>
      </c>
      <c r="C19" t="s">
        <v>139</v>
      </c>
      <c r="D19">
        <v>194.16515000000001</v>
      </c>
      <c r="E19">
        <v>46.384295657528298</v>
      </c>
      <c r="F19">
        <v>32.798650000000002</v>
      </c>
      <c r="G19">
        <v>2</v>
      </c>
      <c r="H19">
        <v>6</v>
      </c>
    </row>
    <row r="20" spans="1:8" x14ac:dyDescent="0.2">
      <c r="A20" t="s">
        <v>14</v>
      </c>
      <c r="B20" t="s">
        <v>120</v>
      </c>
      <c r="C20" t="s">
        <v>132</v>
      </c>
      <c r="D20">
        <v>189.76929999999999</v>
      </c>
      <c r="E20">
        <v>203.34951885034499</v>
      </c>
      <c r="F20">
        <v>101.674759425172</v>
      </c>
      <c r="G20">
        <v>4</v>
      </c>
      <c r="H20">
        <v>7</v>
      </c>
    </row>
    <row r="21" spans="1:8" x14ac:dyDescent="0.2">
      <c r="A21" t="s">
        <v>14</v>
      </c>
      <c r="B21" t="s">
        <v>120</v>
      </c>
      <c r="C21" t="s">
        <v>140</v>
      </c>
      <c r="D21">
        <v>139.23705000000001</v>
      </c>
      <c r="E21">
        <v>48.209196838414599</v>
      </c>
      <c r="F21">
        <v>34.08905</v>
      </c>
      <c r="G21">
        <v>2</v>
      </c>
      <c r="H21">
        <v>8</v>
      </c>
    </row>
    <row r="22" spans="1:8" x14ac:dyDescent="0.2">
      <c r="A22" t="s">
        <v>14</v>
      </c>
      <c r="B22" t="s">
        <v>120</v>
      </c>
      <c r="C22" t="s">
        <v>131</v>
      </c>
      <c r="D22">
        <v>133.58138</v>
      </c>
      <c r="E22">
        <v>129.88057359586901</v>
      </c>
      <c r="F22">
        <v>58.084358303405601</v>
      </c>
      <c r="G22">
        <v>5</v>
      </c>
      <c r="H22">
        <v>9</v>
      </c>
    </row>
    <row r="23" spans="1:8" x14ac:dyDescent="0.2">
      <c r="A23" t="s">
        <v>14</v>
      </c>
      <c r="B23" t="s">
        <v>120</v>
      </c>
      <c r="C23" t="s">
        <v>141</v>
      </c>
      <c r="D23">
        <v>130.57060000000001</v>
      </c>
      <c r="E23">
        <v>23.832468374467599</v>
      </c>
      <c r="F23">
        <v>16.8521</v>
      </c>
      <c r="G23">
        <v>2</v>
      </c>
      <c r="H23">
        <v>10</v>
      </c>
    </row>
    <row r="24" spans="1:8" x14ac:dyDescent="0.2">
      <c r="A24" t="s">
        <v>14</v>
      </c>
      <c r="B24" t="s">
        <v>121</v>
      </c>
      <c r="C24" t="s">
        <v>128</v>
      </c>
      <c r="D24">
        <v>320.47095999999999</v>
      </c>
      <c r="E24">
        <v>176.19983654481101</v>
      </c>
      <c r="F24">
        <v>78.798962427709696</v>
      </c>
      <c r="G24">
        <v>5</v>
      </c>
      <c r="H24">
        <v>1</v>
      </c>
    </row>
    <row r="25" spans="1:8" x14ac:dyDescent="0.2">
      <c r="A25" t="s">
        <v>14</v>
      </c>
      <c r="B25" t="s">
        <v>121</v>
      </c>
      <c r="C25" t="s">
        <v>142</v>
      </c>
      <c r="D25">
        <v>47.194540000000003</v>
      </c>
      <c r="E25">
        <v>10.471320591405799</v>
      </c>
      <c r="F25">
        <v>4.6829169313153498</v>
      </c>
      <c r="G25">
        <v>5</v>
      </c>
      <c r="H25">
        <v>2</v>
      </c>
    </row>
    <row r="26" spans="1:8" x14ac:dyDescent="0.2">
      <c r="A26" t="s">
        <v>14</v>
      </c>
      <c r="B26" t="s">
        <v>121</v>
      </c>
      <c r="C26" t="s">
        <v>143</v>
      </c>
      <c r="D26">
        <v>44.726939999999999</v>
      </c>
      <c r="E26">
        <v>22.196417631072801</v>
      </c>
      <c r="F26">
        <v>9.9265397360107297</v>
      </c>
      <c r="G26">
        <v>5</v>
      </c>
      <c r="H26">
        <v>3</v>
      </c>
    </row>
    <row r="27" spans="1:8" x14ac:dyDescent="0.2">
      <c r="A27" t="s">
        <v>14</v>
      </c>
      <c r="B27" t="s">
        <v>121</v>
      </c>
      <c r="C27" t="s">
        <v>144</v>
      </c>
      <c r="D27">
        <v>42.217739999999999</v>
      </c>
      <c r="E27">
        <v>24.526723327485101</v>
      </c>
      <c r="F27">
        <v>10.968684125117299</v>
      </c>
      <c r="G27">
        <v>5</v>
      </c>
      <c r="H27">
        <v>4</v>
      </c>
    </row>
    <row r="28" spans="1:8" x14ac:dyDescent="0.2">
      <c r="A28" t="s">
        <v>14</v>
      </c>
      <c r="B28" t="s">
        <v>121</v>
      </c>
      <c r="C28" t="s">
        <v>145</v>
      </c>
      <c r="D28">
        <v>40.029580000000003</v>
      </c>
      <c r="E28">
        <v>21.923442354634901</v>
      </c>
      <c r="F28">
        <v>9.8044614811523392</v>
      </c>
      <c r="G28">
        <v>5</v>
      </c>
      <c r="H28">
        <v>5</v>
      </c>
    </row>
    <row r="29" spans="1:8" x14ac:dyDescent="0.2">
      <c r="A29" t="s">
        <v>14</v>
      </c>
      <c r="B29" t="s">
        <v>121</v>
      </c>
      <c r="C29" t="s">
        <v>129</v>
      </c>
      <c r="D29">
        <v>37.841720000000002</v>
      </c>
      <c r="E29">
        <v>25.0001298848026</v>
      </c>
      <c r="F29">
        <v>11.1803979737485</v>
      </c>
      <c r="G29">
        <v>5</v>
      </c>
      <c r="H29">
        <v>6</v>
      </c>
    </row>
    <row r="30" spans="1:8" x14ac:dyDescent="0.2">
      <c r="A30" t="s">
        <v>14</v>
      </c>
      <c r="B30" t="s">
        <v>121</v>
      </c>
      <c r="C30" t="s">
        <v>146</v>
      </c>
      <c r="D30">
        <v>37.117660000000001</v>
      </c>
      <c r="E30">
        <v>29.2047091460093</v>
      </c>
      <c r="F30">
        <v>13.060742982717301</v>
      </c>
      <c r="G30">
        <v>5</v>
      </c>
      <c r="H30">
        <v>7</v>
      </c>
    </row>
    <row r="31" spans="1:8" x14ac:dyDescent="0.2">
      <c r="A31" t="s">
        <v>14</v>
      </c>
      <c r="B31" t="s">
        <v>121</v>
      </c>
      <c r="C31" t="s">
        <v>147</v>
      </c>
      <c r="D31">
        <v>30.04768</v>
      </c>
      <c r="E31">
        <v>13.9243606566693</v>
      </c>
      <c r="F31">
        <v>6.2271633943072304</v>
      </c>
      <c r="G31">
        <v>5</v>
      </c>
      <c r="H31">
        <v>8</v>
      </c>
    </row>
    <row r="32" spans="1:8" x14ac:dyDescent="0.2">
      <c r="A32" t="s">
        <v>14</v>
      </c>
      <c r="B32" t="s">
        <v>121</v>
      </c>
      <c r="C32" t="s">
        <v>148</v>
      </c>
      <c r="D32">
        <v>28.256499999999999</v>
      </c>
      <c r="E32">
        <v>13.9953346823147</v>
      </c>
      <c r="F32">
        <v>8.0802102462332801</v>
      </c>
      <c r="G32">
        <v>3</v>
      </c>
      <c r="H32">
        <v>9</v>
      </c>
    </row>
    <row r="33" spans="1:8" x14ac:dyDescent="0.2">
      <c r="A33" t="s">
        <v>14</v>
      </c>
      <c r="B33" t="s">
        <v>121</v>
      </c>
      <c r="C33" t="s">
        <v>130</v>
      </c>
      <c r="D33">
        <v>28.209499999999998</v>
      </c>
      <c r="E33">
        <v>8.9398026272955207</v>
      </c>
      <c r="F33">
        <v>3.9980012760128001</v>
      </c>
      <c r="G33">
        <v>5</v>
      </c>
      <c r="H33">
        <v>10</v>
      </c>
    </row>
    <row r="34" spans="1:8" x14ac:dyDescent="0.2">
      <c r="A34" t="s">
        <v>9</v>
      </c>
      <c r="B34" t="s">
        <v>120</v>
      </c>
      <c r="C34" t="s">
        <v>132</v>
      </c>
      <c r="D34">
        <v>91.783866666666697</v>
      </c>
      <c r="E34">
        <v>152.62434176343999</v>
      </c>
      <c r="F34">
        <v>88.117704802011502</v>
      </c>
      <c r="G34">
        <v>3</v>
      </c>
      <c r="H34">
        <v>1</v>
      </c>
    </row>
    <row r="35" spans="1:8" x14ac:dyDescent="0.2">
      <c r="A35" t="s">
        <v>9</v>
      </c>
      <c r="B35" t="s">
        <v>120</v>
      </c>
      <c r="C35" t="s">
        <v>128</v>
      </c>
      <c r="D35">
        <v>57.582374999999999</v>
      </c>
      <c r="E35">
        <v>49.969980321280602</v>
      </c>
      <c r="F35">
        <v>24.984990160640301</v>
      </c>
      <c r="G35">
        <v>4</v>
      </c>
      <c r="H35">
        <v>2</v>
      </c>
    </row>
    <row r="36" spans="1:8" x14ac:dyDescent="0.2">
      <c r="A36" t="s">
        <v>9</v>
      </c>
      <c r="B36" t="s">
        <v>120</v>
      </c>
      <c r="C36" t="s">
        <v>149</v>
      </c>
      <c r="D36">
        <v>28.6294</v>
      </c>
      <c r="E36">
        <v>39.859043570060699</v>
      </c>
      <c r="F36">
        <v>28.1846</v>
      </c>
      <c r="G36">
        <v>2</v>
      </c>
      <c r="H36">
        <v>3</v>
      </c>
    </row>
    <row r="37" spans="1:8" x14ac:dyDescent="0.2">
      <c r="A37" t="s">
        <v>9</v>
      </c>
      <c r="B37" t="s">
        <v>120</v>
      </c>
      <c r="C37" t="s">
        <v>150</v>
      </c>
      <c r="D37">
        <v>24.921724999999999</v>
      </c>
      <c r="E37">
        <v>35.357997818162303</v>
      </c>
      <c r="F37">
        <v>17.678998909081098</v>
      </c>
      <c r="G37">
        <v>4</v>
      </c>
      <c r="H37">
        <v>4</v>
      </c>
    </row>
    <row r="38" spans="1:8" x14ac:dyDescent="0.2">
      <c r="A38" t="s">
        <v>9</v>
      </c>
      <c r="B38" t="s">
        <v>120</v>
      </c>
      <c r="C38" t="s">
        <v>129</v>
      </c>
      <c r="D38">
        <v>24.522424999999998</v>
      </c>
      <c r="E38">
        <v>40.625591349573</v>
      </c>
      <c r="F38">
        <v>20.3127956747865</v>
      </c>
      <c r="G38">
        <v>4</v>
      </c>
      <c r="H38">
        <v>5</v>
      </c>
    </row>
    <row r="39" spans="1:8" x14ac:dyDescent="0.2">
      <c r="A39" t="s">
        <v>9</v>
      </c>
      <c r="B39" t="s">
        <v>120</v>
      </c>
      <c r="C39" t="s">
        <v>145</v>
      </c>
      <c r="D39">
        <v>24.441333333333301</v>
      </c>
      <c r="E39">
        <v>7.8575745521969704</v>
      </c>
      <c r="F39">
        <v>4.5365727828884701</v>
      </c>
      <c r="G39">
        <v>3</v>
      </c>
      <c r="H39">
        <v>6</v>
      </c>
    </row>
    <row r="40" spans="1:8" x14ac:dyDescent="0.2">
      <c r="A40" t="s">
        <v>9</v>
      </c>
      <c r="B40" t="s">
        <v>120</v>
      </c>
      <c r="C40" t="s">
        <v>151</v>
      </c>
      <c r="D40">
        <v>24.076000000000001</v>
      </c>
      <c r="E40">
        <v>47.327369339597396</v>
      </c>
      <c r="F40">
        <v>23.663684669798698</v>
      </c>
      <c r="G40">
        <v>4</v>
      </c>
      <c r="H40">
        <v>7</v>
      </c>
    </row>
    <row r="41" spans="1:8" x14ac:dyDescent="0.2">
      <c r="A41" t="s">
        <v>9</v>
      </c>
      <c r="B41" t="s">
        <v>120</v>
      </c>
      <c r="C41" t="s">
        <v>152</v>
      </c>
      <c r="D41">
        <v>18.824000000000002</v>
      </c>
      <c r="E41">
        <v>4.2016284938104702</v>
      </c>
      <c r="F41">
        <v>2.9710000000000001</v>
      </c>
      <c r="G41">
        <v>2</v>
      </c>
      <c r="H41">
        <v>8</v>
      </c>
    </row>
    <row r="42" spans="1:8" x14ac:dyDescent="0.2">
      <c r="A42" t="s">
        <v>9</v>
      </c>
      <c r="B42" t="s">
        <v>120</v>
      </c>
      <c r="C42" t="s">
        <v>153</v>
      </c>
      <c r="D42">
        <v>18.216550000000002</v>
      </c>
      <c r="E42">
        <v>24.3113917973653</v>
      </c>
      <c r="F42">
        <v>17.190750000000001</v>
      </c>
      <c r="G42">
        <v>2</v>
      </c>
      <c r="H42">
        <v>9</v>
      </c>
    </row>
    <row r="43" spans="1:8" x14ac:dyDescent="0.2">
      <c r="A43" t="s">
        <v>9</v>
      </c>
      <c r="B43" t="s">
        <v>120</v>
      </c>
      <c r="C43" t="s">
        <v>133</v>
      </c>
      <c r="D43">
        <v>11.715400000000001</v>
      </c>
      <c r="E43">
        <v>16.987574731255801</v>
      </c>
      <c r="F43">
        <v>9.8077808439694092</v>
      </c>
      <c r="G43">
        <v>3</v>
      </c>
      <c r="H43">
        <v>10</v>
      </c>
    </row>
    <row r="44" spans="1:8" x14ac:dyDescent="0.2">
      <c r="A44" t="s">
        <v>9</v>
      </c>
      <c r="B44" t="s">
        <v>121</v>
      </c>
      <c r="C44" t="s">
        <v>128</v>
      </c>
      <c r="D44">
        <v>241.88252499999999</v>
      </c>
      <c r="E44">
        <v>57.580296106763001</v>
      </c>
      <c r="F44">
        <v>28.7901480533815</v>
      </c>
      <c r="G44">
        <v>4</v>
      </c>
      <c r="H44">
        <v>1</v>
      </c>
    </row>
    <row r="45" spans="1:8" x14ac:dyDescent="0.2">
      <c r="A45" t="s">
        <v>9</v>
      </c>
      <c r="B45" t="s">
        <v>121</v>
      </c>
      <c r="C45" t="s">
        <v>154</v>
      </c>
      <c r="D45">
        <v>144.878975</v>
      </c>
      <c r="E45">
        <v>175.152488798273</v>
      </c>
      <c r="F45">
        <v>87.576244399136499</v>
      </c>
      <c r="G45">
        <v>4</v>
      </c>
      <c r="H45">
        <v>2</v>
      </c>
    </row>
    <row r="46" spans="1:8" x14ac:dyDescent="0.2">
      <c r="A46" t="s">
        <v>9</v>
      </c>
      <c r="B46" t="s">
        <v>121</v>
      </c>
      <c r="C46" t="s">
        <v>131</v>
      </c>
      <c r="D46">
        <v>78.713350000000005</v>
      </c>
      <c r="E46">
        <v>33.878354680680701</v>
      </c>
      <c r="F46">
        <v>16.9391773403404</v>
      </c>
      <c r="G46">
        <v>4</v>
      </c>
      <c r="H46">
        <v>3</v>
      </c>
    </row>
    <row r="47" spans="1:8" x14ac:dyDescent="0.2">
      <c r="A47" t="s">
        <v>9</v>
      </c>
      <c r="B47" t="s">
        <v>121</v>
      </c>
      <c r="C47" t="s">
        <v>155</v>
      </c>
      <c r="D47">
        <v>60.736550000000001</v>
      </c>
      <c r="E47">
        <v>46.224913789048898</v>
      </c>
      <c r="F47">
        <v>32.685949999999998</v>
      </c>
      <c r="G47">
        <v>2</v>
      </c>
      <c r="H47">
        <v>4</v>
      </c>
    </row>
    <row r="48" spans="1:8" x14ac:dyDescent="0.2">
      <c r="A48" t="s">
        <v>9</v>
      </c>
      <c r="B48" t="s">
        <v>121</v>
      </c>
      <c r="C48" t="s">
        <v>156</v>
      </c>
      <c r="D48">
        <v>43.508233333333301</v>
      </c>
      <c r="E48">
        <v>40.6691065842776</v>
      </c>
      <c r="F48">
        <v>23.4803196341343</v>
      </c>
      <c r="G48">
        <v>3</v>
      </c>
      <c r="H48">
        <v>5</v>
      </c>
    </row>
    <row r="49" spans="1:8" x14ac:dyDescent="0.2">
      <c r="A49" t="s">
        <v>9</v>
      </c>
      <c r="B49" t="s">
        <v>121</v>
      </c>
      <c r="C49" t="s">
        <v>145</v>
      </c>
      <c r="D49">
        <v>36.665900000000001</v>
      </c>
      <c r="E49">
        <v>19.1359657349714</v>
      </c>
      <c r="F49">
        <v>11.0481549682892</v>
      </c>
      <c r="G49">
        <v>3</v>
      </c>
      <c r="H49">
        <v>6</v>
      </c>
    </row>
    <row r="50" spans="1:8" x14ac:dyDescent="0.2">
      <c r="A50" t="s">
        <v>9</v>
      </c>
      <c r="B50" t="s">
        <v>121</v>
      </c>
      <c r="C50" t="s">
        <v>157</v>
      </c>
      <c r="D50">
        <v>35.897766666666698</v>
      </c>
      <c r="E50">
        <v>34.286175653947403</v>
      </c>
      <c r="F50">
        <v>19.795132743289301</v>
      </c>
      <c r="G50">
        <v>3</v>
      </c>
      <c r="H50">
        <v>7</v>
      </c>
    </row>
    <row r="51" spans="1:8" x14ac:dyDescent="0.2">
      <c r="A51" t="s">
        <v>9</v>
      </c>
      <c r="B51" t="s">
        <v>121</v>
      </c>
      <c r="C51" t="s">
        <v>158</v>
      </c>
      <c r="D51">
        <v>35.181166666666698</v>
      </c>
      <c r="E51">
        <v>29.395928533443801</v>
      </c>
      <c r="F51">
        <v>16.971747251862801</v>
      </c>
      <c r="G51">
        <v>3</v>
      </c>
      <c r="H51">
        <v>8</v>
      </c>
    </row>
    <row r="52" spans="1:8" x14ac:dyDescent="0.2">
      <c r="A52" t="s">
        <v>9</v>
      </c>
      <c r="B52" t="s">
        <v>121</v>
      </c>
      <c r="C52" t="s">
        <v>130</v>
      </c>
      <c r="D52">
        <v>34.604349999999997</v>
      </c>
      <c r="E52">
        <v>26.172917083440801</v>
      </c>
      <c r="F52">
        <v>13.0864585417204</v>
      </c>
      <c r="G52">
        <v>4</v>
      </c>
      <c r="H52">
        <v>9</v>
      </c>
    </row>
    <row r="53" spans="1:8" x14ac:dyDescent="0.2">
      <c r="A53" t="s">
        <v>9</v>
      </c>
      <c r="B53" t="s">
        <v>121</v>
      </c>
      <c r="C53" t="s">
        <v>159</v>
      </c>
      <c r="D53">
        <v>29.886675</v>
      </c>
      <c r="E53">
        <v>19.7987344569251</v>
      </c>
      <c r="F53">
        <v>9.89936722846255</v>
      </c>
      <c r="G53">
        <v>4</v>
      </c>
      <c r="H53">
        <v>10</v>
      </c>
    </row>
    <row r="54" spans="1:8" x14ac:dyDescent="0.2">
      <c r="A54" t="s">
        <v>16</v>
      </c>
      <c r="B54" t="s">
        <v>119</v>
      </c>
      <c r="C54" t="s">
        <v>160</v>
      </c>
      <c r="D54">
        <v>339.69909999999999</v>
      </c>
      <c r="E54">
        <v>306.004985041878</v>
      </c>
      <c r="F54">
        <v>216.37819999999999</v>
      </c>
      <c r="G54">
        <v>2</v>
      </c>
      <c r="H54">
        <v>1</v>
      </c>
    </row>
    <row r="55" spans="1:8" x14ac:dyDescent="0.2">
      <c r="A55" t="s">
        <v>16</v>
      </c>
      <c r="B55" t="s">
        <v>119</v>
      </c>
      <c r="C55" t="s">
        <v>161</v>
      </c>
      <c r="D55">
        <v>339.69909999999999</v>
      </c>
      <c r="E55">
        <v>306.004985041878</v>
      </c>
      <c r="F55">
        <v>216.37819999999999</v>
      </c>
      <c r="G55">
        <v>2</v>
      </c>
      <c r="H55">
        <v>2</v>
      </c>
    </row>
    <row r="56" spans="1:8" x14ac:dyDescent="0.2">
      <c r="A56" t="s">
        <v>16</v>
      </c>
      <c r="B56" t="s">
        <v>119</v>
      </c>
      <c r="C56" t="s">
        <v>128</v>
      </c>
      <c r="D56">
        <v>66.127125000000007</v>
      </c>
      <c r="E56">
        <v>42.559002415577901</v>
      </c>
      <c r="F56">
        <v>21.279501207789</v>
      </c>
      <c r="G56">
        <v>4</v>
      </c>
      <c r="H56">
        <v>3</v>
      </c>
    </row>
    <row r="57" spans="1:8" x14ac:dyDescent="0.2">
      <c r="A57" t="s">
        <v>16</v>
      </c>
      <c r="B57" t="s">
        <v>119</v>
      </c>
      <c r="C57" t="s">
        <v>137</v>
      </c>
      <c r="D57">
        <v>58.8429</v>
      </c>
      <c r="E57">
        <v>37.077946737739801</v>
      </c>
      <c r="F57">
        <v>18.5389733688699</v>
      </c>
      <c r="G57">
        <v>4</v>
      </c>
      <c r="H57">
        <v>4</v>
      </c>
    </row>
    <row r="58" spans="1:8" x14ac:dyDescent="0.2">
      <c r="A58" t="s">
        <v>16</v>
      </c>
      <c r="B58" t="s">
        <v>119</v>
      </c>
      <c r="C58" t="s">
        <v>138</v>
      </c>
      <c r="D58">
        <v>52.071399999999997</v>
      </c>
      <c r="E58">
        <v>52.873780430821</v>
      </c>
      <c r="F58">
        <v>26.4368902154105</v>
      </c>
      <c r="G58">
        <v>4</v>
      </c>
      <c r="H58">
        <v>5</v>
      </c>
    </row>
    <row r="59" spans="1:8" x14ac:dyDescent="0.2">
      <c r="A59" t="s">
        <v>16</v>
      </c>
      <c r="B59" t="s">
        <v>119</v>
      </c>
      <c r="C59" t="s">
        <v>162</v>
      </c>
      <c r="D59">
        <v>37.28595</v>
      </c>
      <c r="E59">
        <v>20.8707516214678</v>
      </c>
      <c r="F59">
        <v>14.757849999999999</v>
      </c>
      <c r="G59">
        <v>2</v>
      </c>
      <c r="H59">
        <v>6</v>
      </c>
    </row>
    <row r="60" spans="1:8" x14ac:dyDescent="0.2">
      <c r="A60" t="s">
        <v>16</v>
      </c>
      <c r="B60" t="s">
        <v>119</v>
      </c>
      <c r="C60" t="s">
        <v>142</v>
      </c>
      <c r="D60">
        <v>15.413724999999999</v>
      </c>
      <c r="E60">
        <v>5.1251759217773802</v>
      </c>
      <c r="F60">
        <v>2.5625879608886901</v>
      </c>
      <c r="G60">
        <v>4</v>
      </c>
      <c r="H60">
        <v>7</v>
      </c>
    </row>
    <row r="61" spans="1:8" x14ac:dyDescent="0.2">
      <c r="A61" t="s">
        <v>16</v>
      </c>
      <c r="B61" t="s">
        <v>119</v>
      </c>
      <c r="C61" t="s">
        <v>163</v>
      </c>
      <c r="D61">
        <v>12.8194</v>
      </c>
      <c r="E61">
        <v>2.1083586823245501</v>
      </c>
      <c r="F61">
        <v>1.05417934116228</v>
      </c>
      <c r="G61">
        <v>4</v>
      </c>
      <c r="H61">
        <v>8</v>
      </c>
    </row>
    <row r="62" spans="1:8" x14ac:dyDescent="0.2">
      <c r="A62" t="s">
        <v>16</v>
      </c>
      <c r="B62" t="s">
        <v>119</v>
      </c>
      <c r="C62" t="s">
        <v>164</v>
      </c>
      <c r="D62">
        <v>11.071999999999999</v>
      </c>
      <c r="E62">
        <v>1.7259062315201299</v>
      </c>
      <c r="F62">
        <v>1.2203999999999999</v>
      </c>
      <c r="G62">
        <v>2</v>
      </c>
      <c r="H62">
        <v>9</v>
      </c>
    </row>
    <row r="63" spans="1:8" x14ac:dyDescent="0.2">
      <c r="A63" t="s">
        <v>16</v>
      </c>
      <c r="B63" t="s">
        <v>119</v>
      </c>
      <c r="C63" t="s">
        <v>165</v>
      </c>
      <c r="D63">
        <v>10.895899999999999</v>
      </c>
      <c r="E63">
        <v>8.1659262626273197</v>
      </c>
      <c r="F63">
        <v>4.0829631313136598</v>
      </c>
      <c r="G63">
        <v>4</v>
      </c>
      <c r="H63">
        <v>10</v>
      </c>
    </row>
    <row r="64" spans="1:8" x14ac:dyDescent="0.2">
      <c r="A64" t="s">
        <v>16</v>
      </c>
      <c r="B64" t="s">
        <v>120</v>
      </c>
      <c r="C64" t="s">
        <v>166</v>
      </c>
      <c r="D64">
        <v>54.512149999999998</v>
      </c>
      <c r="E64">
        <v>19.057446991793</v>
      </c>
      <c r="F64">
        <v>13.47565</v>
      </c>
      <c r="G64">
        <v>2</v>
      </c>
      <c r="H64">
        <v>1</v>
      </c>
    </row>
    <row r="65" spans="1:8" x14ac:dyDescent="0.2">
      <c r="A65" t="s">
        <v>16</v>
      </c>
      <c r="B65" t="s">
        <v>120</v>
      </c>
      <c r="C65" t="s">
        <v>128</v>
      </c>
      <c r="D65">
        <v>27.813725000000002</v>
      </c>
      <c r="E65">
        <v>6.7303680827400996</v>
      </c>
      <c r="F65">
        <v>3.3651840413700498</v>
      </c>
      <c r="G65">
        <v>4</v>
      </c>
      <c r="H65">
        <v>2</v>
      </c>
    </row>
    <row r="66" spans="1:8" x14ac:dyDescent="0.2">
      <c r="A66" t="s">
        <v>16</v>
      </c>
      <c r="B66" t="s">
        <v>120</v>
      </c>
      <c r="C66" t="s">
        <v>137</v>
      </c>
      <c r="D66">
        <v>26.295500000000001</v>
      </c>
      <c r="E66">
        <v>15.896353453753701</v>
      </c>
      <c r="F66">
        <v>7.9481767268768397</v>
      </c>
      <c r="G66">
        <v>4</v>
      </c>
      <c r="H66">
        <v>3</v>
      </c>
    </row>
    <row r="67" spans="1:8" x14ac:dyDescent="0.2">
      <c r="A67" t="s">
        <v>16</v>
      </c>
      <c r="B67" t="s">
        <v>120</v>
      </c>
      <c r="C67" t="s">
        <v>167</v>
      </c>
      <c r="D67">
        <v>21.697150000000001</v>
      </c>
      <c r="E67">
        <v>0.56858456275210201</v>
      </c>
      <c r="F67">
        <v>0.40204999999999902</v>
      </c>
      <c r="G67">
        <v>2</v>
      </c>
      <c r="H67">
        <v>4</v>
      </c>
    </row>
    <row r="68" spans="1:8" x14ac:dyDescent="0.2">
      <c r="A68" t="s">
        <v>16</v>
      </c>
      <c r="B68" t="s">
        <v>120</v>
      </c>
      <c r="C68" t="s">
        <v>168</v>
      </c>
      <c r="D68">
        <v>21.697150000000001</v>
      </c>
      <c r="E68">
        <v>0.56858456275210201</v>
      </c>
      <c r="F68">
        <v>0.40204999999999902</v>
      </c>
      <c r="G68">
        <v>2</v>
      </c>
      <c r="H68">
        <v>5</v>
      </c>
    </row>
    <row r="69" spans="1:8" x14ac:dyDescent="0.2">
      <c r="A69" t="s">
        <v>16</v>
      </c>
      <c r="B69" t="s">
        <v>120</v>
      </c>
      <c r="C69" t="s">
        <v>146</v>
      </c>
      <c r="D69">
        <v>10.941933333333299</v>
      </c>
      <c r="E69">
        <v>5.2787731589199103</v>
      </c>
      <c r="F69">
        <v>3.0477011042933801</v>
      </c>
      <c r="G69">
        <v>3</v>
      </c>
      <c r="H69">
        <v>6</v>
      </c>
    </row>
    <row r="70" spans="1:8" x14ac:dyDescent="0.2">
      <c r="A70" t="s">
        <v>16</v>
      </c>
      <c r="B70" t="s">
        <v>120</v>
      </c>
      <c r="C70" t="s">
        <v>142</v>
      </c>
      <c r="D70">
        <v>10.740925000000001</v>
      </c>
      <c r="E70">
        <v>9.92573819970921</v>
      </c>
      <c r="F70">
        <v>4.9628690998546103</v>
      </c>
      <c r="G70">
        <v>4</v>
      </c>
      <c r="H70">
        <v>7</v>
      </c>
    </row>
    <row r="71" spans="1:8" x14ac:dyDescent="0.2">
      <c r="A71" t="s">
        <v>16</v>
      </c>
      <c r="B71" t="s">
        <v>120</v>
      </c>
      <c r="C71" t="s">
        <v>147</v>
      </c>
      <c r="D71">
        <v>9.8742000000000001</v>
      </c>
      <c r="E71">
        <v>1.93407846790145</v>
      </c>
      <c r="F71">
        <v>1.3675999999999999</v>
      </c>
      <c r="G71">
        <v>2</v>
      </c>
      <c r="H71">
        <v>8</v>
      </c>
    </row>
    <row r="72" spans="1:8" x14ac:dyDescent="0.2">
      <c r="A72" t="s">
        <v>16</v>
      </c>
      <c r="B72" t="s">
        <v>120</v>
      </c>
      <c r="C72" t="s">
        <v>169</v>
      </c>
      <c r="D72">
        <v>8.3297333333333299</v>
      </c>
      <c r="E72">
        <v>1.7066595628107399</v>
      </c>
      <c r="F72">
        <v>0.98534035800382802</v>
      </c>
      <c r="G72">
        <v>3</v>
      </c>
      <c r="H72">
        <v>9</v>
      </c>
    </row>
    <row r="73" spans="1:8" x14ac:dyDescent="0.2">
      <c r="A73" t="s">
        <v>16</v>
      </c>
      <c r="B73" t="s">
        <v>120</v>
      </c>
      <c r="C73" t="s">
        <v>170</v>
      </c>
      <c r="D73">
        <v>7.0244</v>
      </c>
      <c r="E73">
        <v>11.6375391470878</v>
      </c>
      <c r="F73">
        <v>5.8187695735438796</v>
      </c>
      <c r="G73">
        <v>4</v>
      </c>
      <c r="H73">
        <v>10</v>
      </c>
    </row>
    <row r="74" spans="1:8" x14ac:dyDescent="0.2">
      <c r="A74" t="s">
        <v>16</v>
      </c>
      <c r="B74" t="s">
        <v>121</v>
      </c>
      <c r="C74" t="s">
        <v>171</v>
      </c>
      <c r="D74">
        <v>347.91303333333298</v>
      </c>
      <c r="E74">
        <v>108.193210476644</v>
      </c>
      <c r="F74">
        <v>62.465379193180098</v>
      </c>
      <c r="G74">
        <v>3</v>
      </c>
      <c r="H74">
        <v>1</v>
      </c>
    </row>
    <row r="75" spans="1:8" x14ac:dyDescent="0.2">
      <c r="A75" t="s">
        <v>16</v>
      </c>
      <c r="B75" t="s">
        <v>121</v>
      </c>
      <c r="C75" t="s">
        <v>128</v>
      </c>
      <c r="D75">
        <v>235.976225</v>
      </c>
      <c r="E75">
        <v>94.038734110130605</v>
      </c>
      <c r="F75">
        <v>47.019367055065302</v>
      </c>
      <c r="G75">
        <v>4</v>
      </c>
      <c r="H75">
        <v>2</v>
      </c>
    </row>
    <row r="76" spans="1:8" x14ac:dyDescent="0.2">
      <c r="A76" t="s">
        <v>16</v>
      </c>
      <c r="B76" t="s">
        <v>121</v>
      </c>
      <c r="C76" t="s">
        <v>137</v>
      </c>
      <c r="D76">
        <v>200.56174999999999</v>
      </c>
      <c r="E76">
        <v>76.670449399165506</v>
      </c>
      <c r="F76">
        <v>38.335224699582803</v>
      </c>
      <c r="G76">
        <v>4</v>
      </c>
      <c r="H76">
        <v>3</v>
      </c>
    </row>
    <row r="77" spans="1:8" x14ac:dyDescent="0.2">
      <c r="A77" t="s">
        <v>16</v>
      </c>
      <c r="B77" t="s">
        <v>121</v>
      </c>
      <c r="C77" t="s">
        <v>172</v>
      </c>
      <c r="D77">
        <v>183.8595</v>
      </c>
      <c r="E77">
        <v>312.85712170452501</v>
      </c>
      <c r="F77">
        <v>180.62814343399901</v>
      </c>
      <c r="G77">
        <v>3</v>
      </c>
      <c r="H77">
        <v>4</v>
      </c>
    </row>
    <row r="78" spans="1:8" x14ac:dyDescent="0.2">
      <c r="A78" t="s">
        <v>16</v>
      </c>
      <c r="B78" t="s">
        <v>121</v>
      </c>
      <c r="C78" t="s">
        <v>138</v>
      </c>
      <c r="D78">
        <v>172.07477499999999</v>
      </c>
      <c r="E78">
        <v>116.343792651646</v>
      </c>
      <c r="F78">
        <v>58.1718963258229</v>
      </c>
      <c r="G78">
        <v>4</v>
      </c>
      <c r="H78">
        <v>5</v>
      </c>
    </row>
    <row r="79" spans="1:8" x14ac:dyDescent="0.2">
      <c r="A79" t="s">
        <v>16</v>
      </c>
      <c r="B79" t="s">
        <v>121</v>
      </c>
      <c r="C79" t="s">
        <v>173</v>
      </c>
      <c r="D79">
        <v>79.507099999999994</v>
      </c>
      <c r="E79">
        <v>28.445860056722999</v>
      </c>
      <c r="F79">
        <v>14.2229300283615</v>
      </c>
      <c r="G79">
        <v>4</v>
      </c>
      <c r="H79">
        <v>6</v>
      </c>
    </row>
    <row r="80" spans="1:8" x14ac:dyDescent="0.2">
      <c r="A80" t="s">
        <v>16</v>
      </c>
      <c r="B80" t="s">
        <v>121</v>
      </c>
      <c r="C80" t="s">
        <v>174</v>
      </c>
      <c r="D80">
        <v>76.936800000000005</v>
      </c>
      <c r="E80">
        <v>31.624828055026601</v>
      </c>
      <c r="F80">
        <v>18.258602990645301</v>
      </c>
      <c r="G80">
        <v>3</v>
      </c>
      <c r="H80">
        <v>7</v>
      </c>
    </row>
    <row r="81" spans="1:8" x14ac:dyDescent="0.2">
      <c r="A81" t="s">
        <v>16</v>
      </c>
      <c r="B81" t="s">
        <v>121</v>
      </c>
      <c r="C81" t="s">
        <v>164</v>
      </c>
      <c r="D81">
        <v>65.596100000000007</v>
      </c>
      <c r="E81">
        <v>36.396186831589901</v>
      </c>
      <c r="F81">
        <v>21.0133482646944</v>
      </c>
      <c r="G81">
        <v>3</v>
      </c>
      <c r="H81">
        <v>8</v>
      </c>
    </row>
    <row r="82" spans="1:8" x14ac:dyDescent="0.2">
      <c r="A82" t="s">
        <v>16</v>
      </c>
      <c r="B82" t="s">
        <v>121</v>
      </c>
      <c r="C82" t="s">
        <v>129</v>
      </c>
      <c r="D82">
        <v>62.687466666666701</v>
      </c>
      <c r="E82">
        <v>12.3481766485313</v>
      </c>
      <c r="F82">
        <v>7.1292231120305898</v>
      </c>
      <c r="G82">
        <v>3</v>
      </c>
      <c r="H82">
        <v>9</v>
      </c>
    </row>
    <row r="83" spans="1:8" x14ac:dyDescent="0.2">
      <c r="A83" t="s">
        <v>16</v>
      </c>
      <c r="B83" t="s">
        <v>121</v>
      </c>
      <c r="C83" t="s">
        <v>175</v>
      </c>
      <c r="D83">
        <v>39.001166666666698</v>
      </c>
      <c r="E83">
        <v>10.0161077242277</v>
      </c>
      <c r="F83">
        <v>5.7828024908151399</v>
      </c>
      <c r="G83">
        <v>3</v>
      </c>
      <c r="H83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4e9d9e-cc75-4ad2-8906-25010a7453d5">
      <Terms xmlns="http://schemas.microsoft.com/office/infopath/2007/PartnerControls"/>
    </lcf76f155ced4ddcb4097134ff3c332f>
    <TaxCatchAll xmlns="a6bed4e5-93ff-445c-afd8-0c83806b19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0A441E01F1F4CA9BFBA25AFE83E25" ma:contentTypeVersion="18" ma:contentTypeDescription="Create a new document." ma:contentTypeScope="" ma:versionID="dd41e19ea27e098499cf76f8686b038d">
  <xsd:schema xmlns:xsd="http://www.w3.org/2001/XMLSchema" xmlns:xs="http://www.w3.org/2001/XMLSchema" xmlns:p="http://schemas.microsoft.com/office/2006/metadata/properties" xmlns:ns2="e54e9d9e-cc75-4ad2-8906-25010a7453d5" xmlns:ns3="a6bed4e5-93ff-445c-afd8-0c83806b19c0" targetNamespace="http://schemas.microsoft.com/office/2006/metadata/properties" ma:root="true" ma:fieldsID="d16dffe4a262a1b475742762f862b64a" ns2:_="" ns3:_="">
    <xsd:import namespace="e54e9d9e-cc75-4ad2-8906-25010a7453d5"/>
    <xsd:import namespace="a6bed4e5-93ff-445c-afd8-0c83806b1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9d9e-cc75-4ad2-8906-25010a745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ef97491-7d14-4104-886e-d82bd7da0a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ed4e5-93ff-445c-afd8-0c83806b19c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f340f4-1b33-41d4-9ad4-f33ef8b093c2}" ma:internalName="TaxCatchAll" ma:showField="CatchAllData" ma:web="a6bed4e5-93ff-445c-afd8-0c83806b1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5B5EE6-3E07-42E9-A1F9-6E4AE771203C}">
  <ds:schemaRefs>
    <ds:schemaRef ds:uri="http://purl.org/dc/terms/"/>
    <ds:schemaRef ds:uri="http://www.w3.org/XML/1998/namespace"/>
    <ds:schemaRef ds:uri="http://purl.org/dc/dcmitype/"/>
    <ds:schemaRef ds:uri="a6bed4e5-93ff-445c-afd8-0c83806b19c0"/>
    <ds:schemaRef ds:uri="http://schemas.microsoft.com/office/2006/documentManagement/types"/>
    <ds:schemaRef ds:uri="http://purl.org/dc/elements/1.1/"/>
    <ds:schemaRef ds:uri="e54e9d9e-cc75-4ad2-8906-25010a7453d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F948786-587B-4705-BB2D-826ABFB06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9d9e-cc75-4ad2-8906-25010a7453d5"/>
    <ds:schemaRef ds:uri="a6bed4e5-93ff-445c-afd8-0c83806b1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D811BE-4240-4256-AAD0-F201E92F60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Varona, Natascha S</dc:creator>
  <cp:keywords/>
  <dc:description/>
  <cp:lastModifiedBy>Varona, Natascha S</cp:lastModifiedBy>
  <cp:revision/>
  <dcterms:created xsi:type="dcterms:W3CDTF">2024-08-14T06:22:22Z</dcterms:created>
  <dcterms:modified xsi:type="dcterms:W3CDTF">2024-09-17T18:12:06Z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0x010100FB10A441E01F1F4CA9BFBA25AFE83E25</vt:lpwstr>
  </property>
</Properties>
</file>