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charlesdarwinuni-my.sharepoint.com/personal/sarah_auburn_menzies_edu_au/Documents/Desktop/Mariana_Pv_Mhaps/"/>
    </mc:Choice>
  </mc:AlternateContent>
  <xr:revisionPtr revIDLastSave="8" documentId="11_289CE333A76AC98CE961F351636C4ED1CA26166E" xr6:coauthVersionLast="47" xr6:coauthVersionMax="47" xr10:uidLastSave="{AF920E88-3444-48A6-B4C8-EF7EA638698F}"/>
  <bookViews>
    <workbookView xWindow="-98" yWindow="-98" windowWidth="28996" windowHeight="17475" xr2:uid="{00000000-000D-0000-FFFF-FFFF00000000}"/>
  </bookViews>
  <sheets>
    <sheet name="Sheet1" sheetId="1" r:id="rId1"/>
  </sheets>
  <definedNames>
    <definedName name="_xlnm._FilterDatabase" localSheetId="0" hidden="1">Sheet1!$A$1:$J$201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VK/Gr/2AfHk7HqU/j7vMVnI0Dw4ZD5Gj4+QuG7s8txA="/>
    </ext>
  </extLst>
</workbook>
</file>

<file path=xl/calcChain.xml><?xml version="1.0" encoding="utf-8"?>
<calcChain xmlns="http://schemas.openxmlformats.org/spreadsheetml/2006/main">
  <c r="G201" i="1" l="1"/>
  <c r="E201" i="1"/>
  <c r="E200" i="1"/>
  <c r="G199" i="1"/>
  <c r="E199" i="1"/>
  <c r="G198" i="1"/>
  <c r="E198" i="1"/>
  <c r="G197" i="1"/>
  <c r="E197" i="1"/>
  <c r="G196" i="1"/>
  <c r="E196" i="1"/>
  <c r="G195" i="1"/>
  <c r="E195" i="1"/>
  <c r="G194" i="1"/>
  <c r="E194" i="1"/>
  <c r="G193" i="1"/>
  <c r="E193" i="1"/>
  <c r="G192" i="1"/>
  <c r="E192" i="1"/>
  <c r="G191" i="1"/>
  <c r="E191" i="1"/>
  <c r="G190" i="1"/>
  <c r="E190" i="1"/>
  <c r="G189" i="1"/>
  <c r="E189" i="1"/>
  <c r="G188" i="1"/>
  <c r="E188" i="1"/>
  <c r="G187" i="1"/>
  <c r="E187" i="1"/>
  <c r="G186" i="1"/>
  <c r="E186" i="1"/>
  <c r="G185" i="1"/>
  <c r="E185" i="1"/>
  <c r="G184" i="1"/>
  <c r="E184" i="1"/>
  <c r="G183" i="1"/>
  <c r="E183" i="1"/>
  <c r="G182" i="1"/>
  <c r="E182" i="1"/>
  <c r="G181" i="1"/>
  <c r="E181" i="1"/>
  <c r="G180" i="1"/>
  <c r="E180" i="1"/>
  <c r="G179" i="1"/>
  <c r="E179" i="1"/>
  <c r="G178" i="1"/>
  <c r="E178" i="1"/>
  <c r="G177" i="1"/>
  <c r="E177" i="1"/>
  <c r="G176" i="1"/>
  <c r="E176" i="1"/>
  <c r="G175" i="1"/>
  <c r="E175" i="1"/>
  <c r="G174" i="1"/>
  <c r="E174" i="1"/>
  <c r="G173" i="1"/>
  <c r="E173" i="1"/>
  <c r="G172" i="1"/>
  <c r="E172" i="1"/>
  <c r="G171" i="1"/>
  <c r="E171" i="1"/>
  <c r="G170" i="1"/>
  <c r="E170" i="1"/>
  <c r="G169" i="1"/>
  <c r="E169" i="1"/>
  <c r="G168" i="1"/>
  <c r="E168" i="1"/>
  <c r="G167" i="1"/>
  <c r="E167" i="1"/>
  <c r="G166" i="1"/>
  <c r="E166" i="1"/>
  <c r="G165" i="1"/>
  <c r="E165" i="1"/>
  <c r="G164" i="1"/>
  <c r="E164" i="1"/>
  <c r="G163" i="1"/>
  <c r="E163" i="1"/>
  <c r="G162" i="1"/>
  <c r="E162" i="1"/>
  <c r="G161" i="1"/>
  <c r="E161" i="1"/>
  <c r="G160" i="1"/>
  <c r="E160" i="1"/>
  <c r="G159" i="1"/>
  <c r="E159" i="1"/>
  <c r="G158" i="1"/>
  <c r="E158" i="1"/>
  <c r="G157" i="1"/>
  <c r="E157" i="1"/>
  <c r="G156" i="1"/>
  <c r="E156" i="1"/>
  <c r="G155" i="1"/>
  <c r="E155" i="1"/>
  <c r="G154" i="1"/>
  <c r="E154" i="1"/>
  <c r="G153" i="1"/>
  <c r="E153" i="1"/>
  <c r="G152" i="1"/>
  <c r="E152" i="1"/>
  <c r="G151" i="1"/>
  <c r="E151" i="1"/>
  <c r="G150" i="1"/>
  <c r="E150" i="1"/>
  <c r="G149" i="1"/>
  <c r="E149" i="1"/>
  <c r="G148" i="1"/>
  <c r="E148" i="1"/>
  <c r="G147" i="1"/>
  <c r="E147" i="1"/>
  <c r="G146" i="1"/>
  <c r="E146" i="1"/>
  <c r="G145" i="1"/>
  <c r="E145" i="1"/>
  <c r="G144" i="1"/>
  <c r="E144" i="1"/>
  <c r="G143" i="1"/>
  <c r="E143" i="1"/>
  <c r="G142" i="1"/>
  <c r="E142" i="1"/>
  <c r="G141" i="1"/>
  <c r="E141" i="1"/>
  <c r="G140" i="1"/>
  <c r="E140" i="1"/>
  <c r="G139" i="1"/>
  <c r="E139" i="1"/>
  <c r="G138" i="1"/>
  <c r="E138" i="1"/>
  <c r="G137" i="1"/>
  <c r="E137" i="1"/>
  <c r="G136" i="1"/>
  <c r="E136" i="1"/>
  <c r="G135" i="1"/>
  <c r="E135" i="1"/>
  <c r="G134" i="1"/>
  <c r="E134" i="1"/>
  <c r="G133" i="1"/>
  <c r="E133" i="1"/>
  <c r="G132" i="1"/>
  <c r="E132" i="1"/>
  <c r="G131" i="1"/>
  <c r="E131" i="1"/>
  <c r="G130" i="1"/>
  <c r="E130" i="1"/>
  <c r="G129" i="1"/>
  <c r="E129" i="1"/>
  <c r="G128" i="1"/>
  <c r="E128" i="1"/>
  <c r="G127" i="1"/>
  <c r="E127" i="1"/>
  <c r="G126" i="1"/>
  <c r="E126" i="1"/>
  <c r="G125" i="1"/>
  <c r="E125" i="1"/>
  <c r="G124" i="1"/>
  <c r="E124" i="1"/>
  <c r="G123" i="1"/>
  <c r="E123" i="1"/>
  <c r="G122" i="1"/>
  <c r="E122" i="1"/>
  <c r="G121" i="1"/>
  <c r="E121" i="1"/>
  <c r="G120" i="1"/>
  <c r="E120" i="1"/>
  <c r="G119" i="1"/>
  <c r="E119" i="1"/>
  <c r="G118" i="1"/>
  <c r="E118" i="1"/>
  <c r="G117" i="1"/>
  <c r="E117" i="1"/>
  <c r="G116" i="1"/>
  <c r="E116" i="1"/>
  <c r="G115" i="1"/>
  <c r="E115" i="1"/>
  <c r="G114" i="1"/>
  <c r="E114" i="1"/>
  <c r="G113" i="1"/>
  <c r="E113" i="1"/>
  <c r="G112" i="1"/>
  <c r="E112" i="1"/>
  <c r="G111" i="1"/>
  <c r="E111" i="1"/>
  <c r="G110" i="1"/>
  <c r="E110" i="1"/>
  <c r="G109" i="1"/>
  <c r="E109" i="1"/>
  <c r="G108" i="1"/>
  <c r="E108" i="1"/>
  <c r="G107" i="1"/>
  <c r="E107" i="1"/>
  <c r="G106" i="1"/>
  <c r="E106" i="1"/>
  <c r="G105" i="1"/>
  <c r="E105" i="1"/>
  <c r="G104" i="1"/>
  <c r="E104" i="1"/>
  <c r="G103" i="1"/>
  <c r="E103" i="1"/>
  <c r="G102" i="1"/>
  <c r="E102" i="1"/>
  <c r="G101" i="1"/>
  <c r="E101" i="1"/>
  <c r="G100" i="1"/>
  <c r="E100" i="1"/>
  <c r="G99" i="1"/>
  <c r="E99" i="1"/>
  <c r="G98" i="1"/>
  <c r="E98" i="1"/>
  <c r="G97" i="1"/>
  <c r="E97" i="1"/>
  <c r="G96" i="1"/>
  <c r="E96" i="1"/>
  <c r="G95" i="1"/>
  <c r="E95" i="1"/>
  <c r="G94" i="1"/>
  <c r="E94" i="1"/>
  <c r="G93" i="1"/>
  <c r="E93" i="1"/>
  <c r="G92" i="1"/>
  <c r="E92" i="1"/>
  <c r="G91" i="1"/>
  <c r="E91" i="1"/>
  <c r="G90" i="1"/>
  <c r="E90" i="1"/>
  <c r="G89" i="1"/>
  <c r="E89" i="1"/>
  <c r="G88" i="1"/>
  <c r="E88" i="1"/>
  <c r="G87" i="1"/>
  <c r="E87" i="1"/>
  <c r="G86" i="1"/>
  <c r="E86" i="1"/>
  <c r="G85" i="1"/>
  <c r="E85" i="1"/>
  <c r="G84" i="1"/>
  <c r="E84" i="1"/>
  <c r="G83" i="1"/>
  <c r="E83" i="1"/>
  <c r="G82" i="1"/>
  <c r="E82" i="1"/>
  <c r="G81" i="1"/>
  <c r="E81" i="1"/>
  <c r="G80" i="1"/>
  <c r="E80" i="1"/>
  <c r="G79" i="1"/>
  <c r="E79" i="1"/>
  <c r="G78" i="1"/>
  <c r="E78" i="1"/>
  <c r="G77" i="1"/>
  <c r="E77" i="1"/>
  <c r="G76" i="1"/>
  <c r="E76" i="1"/>
  <c r="G75" i="1"/>
  <c r="E75" i="1"/>
  <c r="G74" i="1"/>
  <c r="E74" i="1"/>
  <c r="G73" i="1"/>
  <c r="E73" i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4" i="1"/>
  <c r="E64" i="1"/>
  <c r="G63" i="1"/>
  <c r="E63" i="1"/>
  <c r="G62" i="1"/>
  <c r="E62" i="1"/>
  <c r="G61" i="1"/>
  <c r="E61" i="1"/>
  <c r="G60" i="1"/>
  <c r="E60" i="1"/>
  <c r="G59" i="1"/>
  <c r="E59" i="1"/>
  <c r="G58" i="1"/>
  <c r="E58" i="1"/>
  <c r="G57" i="1"/>
  <c r="E57" i="1"/>
  <c r="G56" i="1"/>
  <c r="E56" i="1"/>
  <c r="G55" i="1"/>
  <c r="E55" i="1"/>
  <c r="G54" i="1"/>
  <c r="E54" i="1"/>
  <c r="G53" i="1"/>
  <c r="E53" i="1"/>
  <c r="G52" i="1"/>
  <c r="E52" i="1"/>
  <c r="G51" i="1"/>
  <c r="E51" i="1"/>
  <c r="G50" i="1"/>
  <c r="E50" i="1"/>
  <c r="G49" i="1"/>
  <c r="E49" i="1"/>
  <c r="G48" i="1"/>
  <c r="E48" i="1"/>
  <c r="G47" i="1"/>
  <c r="E47" i="1"/>
  <c r="G46" i="1"/>
  <c r="E46" i="1"/>
  <c r="G45" i="1"/>
  <c r="E45" i="1"/>
  <c r="G44" i="1"/>
  <c r="E44" i="1"/>
  <c r="G43" i="1"/>
  <c r="E43" i="1"/>
  <c r="G42" i="1"/>
  <c r="E42" i="1"/>
  <c r="G41" i="1"/>
  <c r="E41" i="1"/>
  <c r="G40" i="1"/>
  <c r="E40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G7" i="1"/>
  <c r="E7" i="1"/>
  <c r="G6" i="1"/>
  <c r="E6" i="1"/>
  <c r="G5" i="1"/>
  <c r="E5" i="1"/>
  <c r="G4" i="1"/>
  <c r="E4" i="1"/>
  <c r="G3" i="1"/>
  <c r="E3" i="1"/>
  <c r="E2" i="1"/>
</calcChain>
</file>

<file path=xl/sharedStrings.xml><?xml version="1.0" encoding="utf-8"?>
<sst xmlns="http://schemas.openxmlformats.org/spreadsheetml/2006/main" count="611" uniqueCount="222">
  <si>
    <t>Start</t>
  </si>
  <si>
    <t>End</t>
  </si>
  <si>
    <t>Amplicon_name</t>
  </si>
  <si>
    <t>SNP_amount</t>
  </si>
  <si>
    <t>SNP_position</t>
  </si>
  <si>
    <t>Pilot_run</t>
  </si>
  <si>
    <t>Final_set</t>
  </si>
  <si>
    <t>Pilot set</t>
  </si>
  <si>
    <t>PvP01_MIT_v1</t>
  </si>
  <si>
    <t>MIT_Species1</t>
  </si>
  <si>
    <t>high_priority_panel</t>
  </si>
  <si>
    <t>PvP01_01_v1</t>
  </si>
  <si>
    <t>3_10_panel</t>
  </si>
  <si>
    <t>395356;395454;395481;395494;395509;395521</t>
  </si>
  <si>
    <t>483736;483737;483820;483883</t>
  </si>
  <si>
    <t>612226;612295;612298;612348</t>
  </si>
  <si>
    <t>772094;772136;772154;772158;772159;772211</t>
  </si>
  <si>
    <t>PvP01_02_v1</t>
  </si>
  <si>
    <t>213959;213974;214056;214133</t>
  </si>
  <si>
    <t>327553;327588;327616;327682;327739</t>
  </si>
  <si>
    <t>660464;660527;660596;660614</t>
  </si>
  <si>
    <t>PvP01_03_v1</t>
  </si>
  <si>
    <t>178938;179021;179022;179090;179094</t>
  </si>
  <si>
    <t>252062;252068;252070;252094;252097;252103;252153;252159;252170</t>
  </si>
  <si>
    <t>726207;726213;726217;726220;726229;726236</t>
  </si>
  <si>
    <t>536621;536630;536651;536657;536711</t>
  </si>
  <si>
    <t>alternate_panel</t>
  </si>
  <si>
    <t>763606;763658;763660</t>
  </si>
  <si>
    <t>PvP01_04_v1</t>
  </si>
  <si>
    <t>361788;361890;361893;361899</t>
  </si>
  <si>
    <t>831863;831875;831974;831998</t>
  </si>
  <si>
    <t>500161;500175;500204;500205;500266;500273</t>
  </si>
  <si>
    <t>853862;853900;853944</t>
  </si>
  <si>
    <t>763111;763112;763137;763140;763152;763159;763203;763224</t>
  </si>
  <si>
    <t>851725;851854;851856;851857</t>
  </si>
  <si>
    <t>PvP01_05_v1</t>
  </si>
  <si>
    <t>170477;170511;170534;170547</t>
  </si>
  <si>
    <t>490199;490220;490223;490244</t>
  </si>
  <si>
    <t>501009;501013;501015;501141;501188</t>
  </si>
  <si>
    <t>776829;776958;776964;776973</t>
  </si>
  <si>
    <t>1093159;1093196;1093207;1093267;1093275;1093327</t>
  </si>
  <si>
    <t>1369384;1369391;1369436;1369483;1369498;1369505;1369510;1369520;1369548</t>
  </si>
  <si>
    <t>PvP01_06_v1</t>
  </si>
  <si>
    <t>131455;131461;131506;131634</t>
  </si>
  <si>
    <t>286251;286256;286257;286279;286326;286419;286430;286435</t>
  </si>
  <si>
    <t>722014;722044;722067;722089</t>
  </si>
  <si>
    <t>1125681;1125699;1125748</t>
  </si>
  <si>
    <t>PvP01_07_v1</t>
  </si>
  <si>
    <t>78144;78148;78155;78172;78223;78271;78274;78280;78300</t>
  </si>
  <si>
    <t>1352102;1352147;1352159;1352165</t>
  </si>
  <si>
    <t>531257;531270;531289;531294;531303;531359;531370;531390;531393</t>
  </si>
  <si>
    <t>983158;983175;983177;983182;983193;983275;983294;983333</t>
  </si>
  <si>
    <t>153461;153464;153472;153480;153485;153486;153574</t>
  </si>
  <si>
    <t>1219957;1219958;1219961;1220072;1220077</t>
  </si>
  <si>
    <t>272691;272747;272791;272815</t>
  </si>
  <si>
    <t>PvP01_08_v1</t>
  </si>
  <si>
    <t>35474;35532;35571;35623</t>
  </si>
  <si>
    <t>496521;496552;496613</t>
  </si>
  <si>
    <t>697429;697433;697493;697496;697499;697579</t>
  </si>
  <si>
    <t>832234;832286;832307;832309;832313;832354;832371</t>
  </si>
  <si>
    <t>1279760;1279832;1279877;1279940;1279943</t>
  </si>
  <si>
    <t>1123203;1123300;1123303;1123330</t>
  </si>
  <si>
    <t>1427122;1427126;1427170;1427171;1427207;1427291</t>
  </si>
  <si>
    <t>PvP01_09_v1</t>
  </si>
  <si>
    <t>264726;264786;264804;264805;264812;264848;264859;264860;264877;264897</t>
  </si>
  <si>
    <t>448825;448846;448859;448959</t>
  </si>
  <si>
    <t>78144;78148;78155;78172</t>
  </si>
  <si>
    <t>1218912;1218966;1218995;1219036</t>
  </si>
  <si>
    <t>168548;168557;168663;168665</t>
  </si>
  <si>
    <t>822407;822412;822413;822461;822480</t>
  </si>
  <si>
    <t>1018074;1018233;1018241;1018248</t>
  </si>
  <si>
    <t>1403793;1403808;1403811;1403852;1403883</t>
  </si>
  <si>
    <t>1468976;1468987;1468997;1468998;1469148</t>
  </si>
  <si>
    <t>1157515;1157607;1157634</t>
  </si>
  <si>
    <t>756313;756334;756362;756374;756407</t>
  </si>
  <si>
    <t>842508;842564;842644;842645</t>
  </si>
  <si>
    <t>PvP01_10_v1</t>
  </si>
  <si>
    <t>934473;934509;934546;934604;934646</t>
  </si>
  <si>
    <t>1165617;1165640;1165673;1165689</t>
  </si>
  <si>
    <t>1459601;1459615;1459654;1459689;1459713;1459717;1459729</t>
  </si>
  <si>
    <t>1386873;1386876;1386897;1386947;1386984;1387023;1387033</t>
  </si>
  <si>
    <t>PvP01_11_v1</t>
  </si>
  <si>
    <t>75659;75695;75771;75778;75780;75782;75790;75798</t>
  </si>
  <si>
    <t>1688612;1688650;1688696</t>
  </si>
  <si>
    <t>1864595;1864615;1864642</t>
  </si>
  <si>
    <t>2150872;2150879;2150901;2150917;2150950;2150952;2150956</t>
  </si>
  <si>
    <t>264627;264638;264645;264646;264652;264656;264671;264684;264698</t>
  </si>
  <si>
    <t>448575;448601;448630</t>
  </si>
  <si>
    <t>MDR1_Y976F</t>
  </si>
  <si>
    <t>203317;203365;203459;203461;203476;203481</t>
  </si>
  <si>
    <t>254365;254393;254401;254409;254411;254412</t>
  </si>
  <si>
    <t>725010;725016;725074;725169</t>
  </si>
  <si>
    <t>1097784;1097807;1097816;1097871;1097940</t>
  </si>
  <si>
    <t>1271499;1271505;1271644</t>
  </si>
  <si>
    <t>PvP01_12_v1</t>
  </si>
  <si>
    <t>788701;788705;788740;788755;788815;788821;788834;788851;788864;788879</t>
  </si>
  <si>
    <t>MDR1_F1076L</t>
  </si>
  <si>
    <t>1436256;1436370;1436391;1436450</t>
  </si>
  <si>
    <t>848869;848913;848916</t>
  </si>
  <si>
    <t>1899187;1899236;1899318</t>
  </si>
  <si>
    <t>1408101;1408155;1408170</t>
  </si>
  <si>
    <t>177899;177966;177971</t>
  </si>
  <si>
    <t>607789;607801;607881;607927</t>
  </si>
  <si>
    <t>916516;916621;916632;916676</t>
  </si>
  <si>
    <t>2987607;2987615;2987616;2987661;2987667;2987699;2987706;2987713;2987728</t>
  </si>
  <si>
    <t>1153667;1153703;1153706;1153850</t>
  </si>
  <si>
    <t>1423370;1423416;1423431;1423478;1423489;1423512;1423519</t>
  </si>
  <si>
    <t>1572691;1572700;1572790;1572840</t>
  </si>
  <si>
    <t>1742121;1742160;1742165;1742207</t>
  </si>
  <si>
    <t>2001516;2001517;2001576;2001591;2001674;2001699</t>
  </si>
  <si>
    <t>PvP01_13_v1</t>
  </si>
  <si>
    <t>1242731;1242780;1242900</t>
  </si>
  <si>
    <t>1532512;1532678</t>
  </si>
  <si>
    <t>75771;75778;75780;75782;75790;75798</t>
  </si>
  <si>
    <t>324221;324232;324242</t>
  </si>
  <si>
    <t>PvP01_14_v1</t>
  </si>
  <si>
    <t>56322;56381;56394;56434;56473</t>
  </si>
  <si>
    <t>532971;533091;533094;533101</t>
  </si>
  <si>
    <t>671184;671258;671280</t>
  </si>
  <si>
    <t>995698;995701;995758</t>
  </si>
  <si>
    <t>1457400;1457422;1457509;1457514</t>
  </si>
  <si>
    <t>1945903;1945959;1946046;1946055</t>
  </si>
  <si>
    <t>1881136;1881141;1881271;1881282</t>
  </si>
  <si>
    <t>2108486;2108487;2108611</t>
  </si>
  <si>
    <t>2465992;2465995;2466016;2466085</t>
  </si>
  <si>
    <t>2724028;2724060;2724063</t>
  </si>
  <si>
    <t>1291328;1291365;1291407</t>
  </si>
  <si>
    <t>2810469;2810505;2810544;2810642</t>
  </si>
  <si>
    <t>1880554;1880564;1880581</t>
  </si>
  <si>
    <t>167461;167463;167497;167511;167513;167596</t>
  </si>
  <si>
    <t>DHFRTS</t>
  </si>
  <si>
    <t>293616;293644;293708</t>
  </si>
  <si>
    <t>485703;485831;485833</t>
  </si>
  <si>
    <t>388122;388163;388197</t>
  </si>
  <si>
    <t>474801;474872;474873;474876</t>
  </si>
  <si>
    <t>548492;548500;548590</t>
  </si>
  <si>
    <t>799267;799330</t>
  </si>
  <si>
    <t>212448;212449;212493</t>
  </si>
  <si>
    <t>327451;327553;327588</t>
  </si>
  <si>
    <t>433219;433375</t>
  </si>
  <si>
    <t>125651;125658;125674;125676;125696;125729;125779;125795</t>
  </si>
  <si>
    <t>470818;470823;470931;470936</t>
  </si>
  <si>
    <t>714612;714615;714703;714708;714782</t>
  </si>
  <si>
    <t>754814;754816;754832;754885</t>
  </si>
  <si>
    <t>317777;317826;317832</t>
  </si>
  <si>
    <t>506969;507001;507008;507070;507079</t>
  </si>
  <si>
    <t>1197714;1197756;1197759;1197776;1197825;1197828;1197831</t>
  </si>
  <si>
    <t>180909;180934;180943</t>
  </si>
  <si>
    <t>290397;290432;290433;290532</t>
  </si>
  <si>
    <t>1865344;1865414;1865475;1865483</t>
  </si>
  <si>
    <t>1985699;1985773;1985776;1985814</t>
  </si>
  <si>
    <t>462744;462754;462837</t>
  </si>
  <si>
    <t>675631;675646;675699</t>
  </si>
  <si>
    <t>1206463;1206565;1206642</t>
  </si>
  <si>
    <t>670615;670671;670673</t>
  </si>
  <si>
    <t>972551;972561;972608;972644</t>
  </si>
  <si>
    <t>1546238;1546247;1546249</t>
  </si>
  <si>
    <t>496802;496847;496859</t>
  </si>
  <si>
    <t>551254;551347;551398</t>
  </si>
  <si>
    <t>926658;926730;926738;926774</t>
  </si>
  <si>
    <t>1078148;1078183;1078289</t>
  </si>
  <si>
    <t>1763090;1763095;1763164</t>
  </si>
  <si>
    <t>1450914;1450955;1450958</t>
  </si>
  <si>
    <t>29768;29793;29801;29835;29836;29843</t>
  </si>
  <si>
    <t>168663;168665;168721</t>
  </si>
  <si>
    <t>787938;788010;788059</t>
  </si>
  <si>
    <t>992651;992652;992659</t>
  </si>
  <si>
    <t>2022559;2022613;2022656;2022663</t>
  </si>
  <si>
    <t>1403808;1403811;1403852;1403883</t>
  </si>
  <si>
    <t>1504660;1504841;1504842;1504843</t>
  </si>
  <si>
    <t>2189681;2189690;2189764;2189767</t>
  </si>
  <si>
    <t>2261605;2261685;2261701;2261719;2261740;2261794</t>
  </si>
  <si>
    <t>769648;769661</t>
  </si>
  <si>
    <t>892845;892852;892855;892891</t>
  </si>
  <si>
    <t>1103730;1103767;1103789</t>
  </si>
  <si>
    <t>1359363;1359378;1359380;1359391;1359395</t>
  </si>
  <si>
    <t>2150511;2150521;2150569;2150571</t>
  </si>
  <si>
    <t>161226;161266;161325</t>
  </si>
  <si>
    <t>254401;254409;254411;254412</t>
  </si>
  <si>
    <t>711866;711867;711875</t>
  </si>
  <si>
    <t>2699926;2700015;2700045</t>
  </si>
  <si>
    <t>1068892;1069012;1069018;1069019</t>
  </si>
  <si>
    <t>1242990;1243040;1243060</t>
  </si>
  <si>
    <t>3009931;3009950;3009958;3009994;3010003;3010009;3010012;3010020;3010050;3010070;3010079;3010081</t>
  </si>
  <si>
    <t>DHPS_A553G</t>
  </si>
  <si>
    <t>677373;677441;677527</t>
  </si>
  <si>
    <t>916516;916621;916632</t>
  </si>
  <si>
    <t>1153667;1153703;1153706</t>
  </si>
  <si>
    <t>1407415;1407424;1407429</t>
  </si>
  <si>
    <t>1557314;1557315;1557445;1557447</t>
  </si>
  <si>
    <t>1845902;1845968;1846035</t>
  </si>
  <si>
    <t>2001516;2001517;2001576;2001591</t>
  </si>
  <si>
    <t>533091;533094;533101</t>
  </si>
  <si>
    <t>782924;783038;783078</t>
  </si>
  <si>
    <t>998257;998266;998330</t>
  </si>
  <si>
    <t>DHPS_A383G</t>
  </si>
  <si>
    <t>1511535;1511583</t>
  </si>
  <si>
    <t>56853;56866;56881;57021</t>
  </si>
  <si>
    <t>1945903;1945959;1946046</t>
  </si>
  <si>
    <t>2465992;2465995;2466016</t>
  </si>
  <si>
    <t>2987661;2987667;2987699;2987706;2987713;2987728</t>
  </si>
  <si>
    <t>167461;167463;167497;167511;167513</t>
  </si>
  <si>
    <t>381465;381466;381513;381542</t>
  </si>
  <si>
    <t>485831;485833;485983</t>
  </si>
  <si>
    <t>792891;792893;792975;792987;792989</t>
  </si>
  <si>
    <t>1045517;1045529;1045555</t>
  </si>
  <si>
    <t>1242603;1242731;1242780</t>
  </si>
  <si>
    <t>1762262;1762343;1762344;1762355</t>
  </si>
  <si>
    <t>1985773;1985776;1985814</t>
  </si>
  <si>
    <t>1887638;1887644;1887677</t>
  </si>
  <si>
    <t>250236;250276;250284;250398</t>
  </si>
  <si>
    <t>682003;682073;682074;682081</t>
  </si>
  <si>
    <t>1767068;1767092;1767097</t>
  </si>
  <si>
    <t>2861966;2862026;2862027;2862071;2862082;2862134</t>
  </si>
  <si>
    <t>2029491;2029527;2029533;2029545</t>
  </si>
  <si>
    <t>2306580;2306626;2306688</t>
  </si>
  <si>
    <t>2700015;2700045;2700117</t>
  </si>
  <si>
    <t>MIT_Species2</t>
  </si>
  <si>
    <t>3010164;3010177;3010179;3010188;3010249;3010263;3010265;3010269;3010274;3010276;3010277;3010291</t>
  </si>
  <si>
    <t>Chromosome</t>
  </si>
  <si>
    <t>Length_bp</t>
  </si>
  <si>
    <t>Panel_set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</si>
</sst>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2"/>
      <color rgb="FF000000"/>
      <name val="Calibri"/>
    </font>
    <font>
      <sz val="12"/>
      <color rgb="FF7030A0"/>
      <name val="Calibri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2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5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Z1000"/>
  <sheetViews>
    <sheetView tabSelected="1" workbookViewId="0"/>
  </sheetViews>
  <sheetFormatPr defaultColWidth="14.3984375" defaultRowHeight="15" customHeight="1" x14ac:dyDescent="0.45"/>
  <cols>
    <col min="1" max="1" width="18.265625" customWidth="1"/>
    <col min="2" max="3" width="8.86328125" customWidth="1"/>
    <col min="4" max="4" width="18.1328125" customWidth="1"/>
    <col min="5" max="5" width="8.86328125" customWidth="1"/>
    <col min="6" max="6" width="17.86328125" customWidth="1"/>
    <col min="7" max="7" width="15" customWidth="1"/>
    <col min="8" max="8" width="52.265625" customWidth="1"/>
    <col min="9" max="9" width="12" customWidth="1"/>
    <col min="10" max="10" width="11.86328125" customWidth="1"/>
    <col min="11" max="12" width="8.86328125" customWidth="1"/>
    <col min="13" max="13" width="17.1328125" style="11" customWidth="1"/>
    <col min="14" max="16" width="8.86328125" customWidth="1"/>
    <col min="17" max="17" width="21.73046875" customWidth="1"/>
    <col min="18" max="26" width="8.86328125" customWidth="1"/>
  </cols>
  <sheetData>
    <row r="1" spans="1:26" ht="15.75" x14ac:dyDescent="0.5">
      <c r="A1" s="12" t="s">
        <v>219</v>
      </c>
      <c r="B1" s="12" t="s">
        <v>0</v>
      </c>
      <c r="C1" s="12" t="s">
        <v>1</v>
      </c>
      <c r="D1" s="12" t="s">
        <v>2</v>
      </c>
      <c r="E1" s="12" t="s">
        <v>220</v>
      </c>
      <c r="F1" s="12" t="s">
        <v>221</v>
      </c>
      <c r="G1" s="12" t="s">
        <v>3</v>
      </c>
      <c r="H1" s="12" t="s">
        <v>4</v>
      </c>
      <c r="I1" s="12" t="s">
        <v>5</v>
      </c>
      <c r="J1" s="12" t="s">
        <v>6</v>
      </c>
      <c r="K1" s="1"/>
      <c r="L1" s="1"/>
      <c r="M1" s="9"/>
      <c r="N1" s="1"/>
      <c r="O1" s="1"/>
      <c r="P1" s="1"/>
      <c r="Q1" s="1"/>
      <c r="R1" s="1"/>
      <c r="S1" s="1"/>
      <c r="T1" s="1"/>
      <c r="U1" s="1" t="s">
        <v>7</v>
      </c>
      <c r="V1" s="3"/>
      <c r="W1" s="1"/>
      <c r="X1" s="1"/>
      <c r="Y1" s="1"/>
      <c r="Z1" s="1"/>
    </row>
    <row r="2" spans="1:26" ht="16.149999999999999" hidden="1" thickBot="1" x14ac:dyDescent="0.55000000000000004">
      <c r="A2" s="1" t="s">
        <v>8</v>
      </c>
      <c r="B2" s="1">
        <v>1352</v>
      </c>
      <c r="C2" s="1">
        <v>1581</v>
      </c>
      <c r="D2" s="1" t="s">
        <v>9</v>
      </c>
      <c r="E2" s="1">
        <f t="shared" ref="E2:E201" si="0">C2-B2</f>
        <v>229</v>
      </c>
      <c r="F2" s="1" t="s">
        <v>10</v>
      </c>
      <c r="G2" s="1"/>
      <c r="H2" s="1"/>
      <c r="I2" s="1">
        <v>1</v>
      </c>
      <c r="J2" s="1"/>
      <c r="K2" s="1"/>
      <c r="L2" s="1"/>
      <c r="M2" s="7"/>
      <c r="N2" s="1"/>
      <c r="O2" s="1"/>
      <c r="P2" s="1"/>
      <c r="Q2" s="1"/>
      <c r="R2" s="1"/>
      <c r="S2" s="1"/>
      <c r="T2" s="1"/>
      <c r="U2" s="1"/>
      <c r="V2" s="3"/>
      <c r="W2" s="1"/>
      <c r="X2" s="1"/>
      <c r="Y2" s="1"/>
      <c r="Z2" s="1"/>
    </row>
    <row r="3" spans="1:26" ht="15.75" x14ac:dyDescent="0.5">
      <c r="A3" s="1" t="s">
        <v>11</v>
      </c>
      <c r="B3" s="1">
        <v>395355</v>
      </c>
      <c r="C3" s="1">
        <v>395521</v>
      </c>
      <c r="D3" s="1">
        <v>7907</v>
      </c>
      <c r="E3" s="1">
        <f t="shared" si="0"/>
        <v>166</v>
      </c>
      <c r="F3" s="1" t="s">
        <v>12</v>
      </c>
      <c r="G3" s="1">
        <f t="shared" ref="G3:G199" si="1">LEN(H3)-LEN(SUBSTITUTE(H3,";",""))+1</f>
        <v>6</v>
      </c>
      <c r="H3" s="1" t="s">
        <v>13</v>
      </c>
      <c r="I3" s="1">
        <v>1</v>
      </c>
      <c r="J3" s="1">
        <v>1</v>
      </c>
      <c r="K3" s="1"/>
      <c r="L3" s="1"/>
      <c r="M3" s="9"/>
      <c r="N3" s="1"/>
      <c r="O3" s="1"/>
      <c r="P3" s="1"/>
      <c r="Q3" s="1"/>
      <c r="R3" s="1"/>
      <c r="S3" s="1"/>
      <c r="T3" s="1"/>
      <c r="U3" s="1"/>
      <c r="V3" s="3"/>
      <c r="W3" s="1"/>
      <c r="X3" s="1"/>
      <c r="Y3" s="1"/>
      <c r="Z3" s="1"/>
    </row>
    <row r="4" spans="1:26" ht="15.75" x14ac:dyDescent="0.5">
      <c r="A4" s="1" t="s">
        <v>11</v>
      </c>
      <c r="B4" s="1">
        <v>483735</v>
      </c>
      <c r="C4" s="1">
        <v>483883</v>
      </c>
      <c r="D4" s="1">
        <v>9674</v>
      </c>
      <c r="E4" s="1">
        <f t="shared" si="0"/>
        <v>148</v>
      </c>
      <c r="F4" s="1" t="s">
        <v>12</v>
      </c>
      <c r="G4" s="1">
        <f t="shared" si="1"/>
        <v>4</v>
      </c>
      <c r="H4" s="1" t="s">
        <v>14</v>
      </c>
      <c r="I4" s="1">
        <v>1</v>
      </c>
      <c r="J4" s="1">
        <v>1</v>
      </c>
      <c r="K4" s="1"/>
      <c r="L4" s="1"/>
      <c r="M4" s="9"/>
      <c r="N4" s="1"/>
      <c r="O4" s="1"/>
      <c r="P4" s="1"/>
      <c r="Q4" s="1"/>
      <c r="R4" s="1"/>
      <c r="S4" s="1"/>
      <c r="T4" s="1"/>
      <c r="U4" s="1"/>
      <c r="V4" s="3"/>
      <c r="W4" s="1"/>
      <c r="X4" s="1"/>
      <c r="Y4" s="1"/>
      <c r="Z4" s="1"/>
    </row>
    <row r="5" spans="1:26" ht="15.75" x14ac:dyDescent="0.5">
      <c r="A5" s="1" t="s">
        <v>11</v>
      </c>
      <c r="B5" s="1">
        <v>612225</v>
      </c>
      <c r="C5" s="1">
        <v>612348</v>
      </c>
      <c r="D5" s="1">
        <v>12243</v>
      </c>
      <c r="E5" s="1">
        <f t="shared" si="0"/>
        <v>123</v>
      </c>
      <c r="F5" s="1" t="s">
        <v>12</v>
      </c>
      <c r="G5" s="1">
        <f t="shared" si="1"/>
        <v>4</v>
      </c>
      <c r="H5" s="1" t="s">
        <v>15</v>
      </c>
      <c r="I5" s="1">
        <v>1</v>
      </c>
      <c r="J5" s="1">
        <v>1</v>
      </c>
      <c r="K5" s="1"/>
      <c r="L5" s="1"/>
      <c r="M5" s="9"/>
      <c r="N5" s="1"/>
      <c r="O5" s="1"/>
      <c r="P5" s="1"/>
      <c r="Q5" s="1"/>
      <c r="R5" s="1"/>
      <c r="S5" s="1"/>
      <c r="T5" s="1"/>
      <c r="U5" s="1"/>
      <c r="V5" s="3"/>
      <c r="W5" s="1"/>
      <c r="X5" s="1"/>
      <c r="Y5" s="1"/>
      <c r="Z5" s="1"/>
    </row>
    <row r="6" spans="1:26" ht="15.75" x14ac:dyDescent="0.5">
      <c r="A6" s="1" t="s">
        <v>11</v>
      </c>
      <c r="B6" s="1">
        <v>772093</v>
      </c>
      <c r="C6" s="1">
        <v>772211</v>
      </c>
      <c r="D6" s="1">
        <v>15441</v>
      </c>
      <c r="E6" s="1">
        <f t="shared" si="0"/>
        <v>118</v>
      </c>
      <c r="F6" s="1" t="s">
        <v>12</v>
      </c>
      <c r="G6" s="1">
        <f t="shared" si="1"/>
        <v>6</v>
      </c>
      <c r="H6" s="1" t="s">
        <v>16</v>
      </c>
      <c r="I6" s="1">
        <v>1</v>
      </c>
      <c r="J6" s="1">
        <v>1</v>
      </c>
      <c r="K6" s="1"/>
      <c r="L6" s="1"/>
      <c r="M6" s="9"/>
      <c r="N6" s="1"/>
      <c r="O6" s="1"/>
      <c r="P6" s="1"/>
      <c r="Q6" s="1"/>
      <c r="R6" s="1"/>
      <c r="S6" s="1"/>
      <c r="T6" s="1"/>
      <c r="U6" s="1"/>
      <c r="V6" s="3"/>
      <c r="W6" s="1"/>
      <c r="X6" s="1"/>
      <c r="Y6" s="1"/>
      <c r="Z6" s="1"/>
    </row>
    <row r="7" spans="1:26" ht="15.75" x14ac:dyDescent="0.5">
      <c r="A7" s="1" t="s">
        <v>17</v>
      </c>
      <c r="B7" s="1">
        <v>213958</v>
      </c>
      <c r="C7" s="1">
        <v>214133</v>
      </c>
      <c r="D7" s="1">
        <v>24710</v>
      </c>
      <c r="E7" s="1">
        <f t="shared" si="0"/>
        <v>175</v>
      </c>
      <c r="F7" s="1" t="s">
        <v>12</v>
      </c>
      <c r="G7" s="1">
        <f t="shared" si="1"/>
        <v>4</v>
      </c>
      <c r="H7" s="1" t="s">
        <v>18</v>
      </c>
      <c r="I7" s="1">
        <v>1</v>
      </c>
      <c r="J7" s="1">
        <v>1</v>
      </c>
      <c r="K7" s="1"/>
      <c r="L7" s="1"/>
      <c r="M7" s="9"/>
      <c r="N7" s="1"/>
      <c r="O7" s="1"/>
      <c r="P7" s="1"/>
      <c r="Q7" s="1"/>
      <c r="R7" s="1"/>
      <c r="S7" s="1"/>
      <c r="T7" s="1"/>
      <c r="U7" s="1"/>
      <c r="V7" s="3"/>
      <c r="W7" s="1"/>
      <c r="X7" s="1"/>
      <c r="Y7" s="1"/>
      <c r="Z7" s="1"/>
    </row>
    <row r="8" spans="1:26" ht="15.75" x14ac:dyDescent="0.5">
      <c r="A8" s="1" t="s">
        <v>17</v>
      </c>
      <c r="B8" s="1">
        <v>327552</v>
      </c>
      <c r="C8" s="1">
        <v>327739</v>
      </c>
      <c r="D8" s="1">
        <v>26982</v>
      </c>
      <c r="E8" s="1">
        <f t="shared" si="0"/>
        <v>187</v>
      </c>
      <c r="F8" s="1" t="s">
        <v>12</v>
      </c>
      <c r="G8" s="1">
        <f t="shared" si="1"/>
        <v>5</v>
      </c>
      <c r="H8" s="1" t="s">
        <v>19</v>
      </c>
      <c r="I8" s="1">
        <v>1</v>
      </c>
      <c r="J8" s="1">
        <v>1</v>
      </c>
      <c r="K8" s="1"/>
      <c r="L8" s="1"/>
      <c r="M8" s="9"/>
      <c r="N8" s="1"/>
      <c r="O8" s="1"/>
      <c r="P8" s="1"/>
      <c r="Q8" s="1"/>
      <c r="R8" s="1"/>
      <c r="S8" s="1"/>
      <c r="T8" s="1"/>
      <c r="U8" s="1"/>
      <c r="V8" s="3"/>
      <c r="W8" s="1"/>
      <c r="X8" s="1"/>
      <c r="Y8" s="1"/>
      <c r="Z8" s="1"/>
    </row>
    <row r="9" spans="1:26" ht="15.75" x14ac:dyDescent="0.5">
      <c r="A9" s="1" t="s">
        <v>17</v>
      </c>
      <c r="B9" s="1">
        <v>660463</v>
      </c>
      <c r="C9" s="1">
        <v>660614</v>
      </c>
      <c r="D9" s="1">
        <v>33640</v>
      </c>
      <c r="E9" s="1">
        <f t="shared" si="0"/>
        <v>151</v>
      </c>
      <c r="F9" s="1" t="s">
        <v>12</v>
      </c>
      <c r="G9" s="1">
        <f t="shared" si="1"/>
        <v>4</v>
      </c>
      <c r="H9" s="1" t="s">
        <v>20</v>
      </c>
      <c r="I9" s="1">
        <v>1</v>
      </c>
      <c r="J9" s="1">
        <v>1</v>
      </c>
      <c r="K9" s="1"/>
      <c r="L9" s="1"/>
      <c r="M9" s="9"/>
      <c r="N9" s="1"/>
      <c r="O9" s="1"/>
      <c r="P9" s="1"/>
      <c r="Q9" s="1"/>
      <c r="R9" s="1"/>
      <c r="S9" s="1"/>
      <c r="T9" s="1"/>
      <c r="U9" s="1"/>
      <c r="V9" s="3"/>
      <c r="W9" s="1"/>
      <c r="X9" s="1"/>
      <c r="Y9" s="1"/>
      <c r="Z9" s="1"/>
    </row>
    <row r="10" spans="1:26" ht="15.75" x14ac:dyDescent="0.5">
      <c r="A10" s="1" t="s">
        <v>21</v>
      </c>
      <c r="B10" s="1">
        <v>178937</v>
      </c>
      <c r="C10" s="1">
        <v>179094</v>
      </c>
      <c r="D10" s="1">
        <v>43133</v>
      </c>
      <c r="E10" s="1">
        <f t="shared" si="0"/>
        <v>157</v>
      </c>
      <c r="F10" s="1" t="s">
        <v>12</v>
      </c>
      <c r="G10" s="1">
        <f t="shared" si="1"/>
        <v>5</v>
      </c>
      <c r="H10" s="1" t="s">
        <v>22</v>
      </c>
      <c r="I10" s="1">
        <v>1</v>
      </c>
      <c r="J10" s="1">
        <v>1</v>
      </c>
      <c r="K10" s="1"/>
      <c r="L10" s="1"/>
      <c r="M10" s="9"/>
      <c r="N10" s="1"/>
      <c r="O10" s="1"/>
      <c r="P10" s="1"/>
      <c r="Q10" s="1"/>
      <c r="R10" s="1"/>
      <c r="S10" s="1"/>
      <c r="T10" s="1"/>
      <c r="U10" s="1"/>
      <c r="V10" s="3"/>
      <c r="W10" s="1"/>
      <c r="X10" s="1"/>
      <c r="Y10" s="1"/>
      <c r="Z10" s="1"/>
    </row>
    <row r="11" spans="1:26" ht="15.75" x14ac:dyDescent="0.5">
      <c r="A11" s="1" t="s">
        <v>21</v>
      </c>
      <c r="B11" s="1">
        <v>252061</v>
      </c>
      <c r="C11" s="1">
        <v>252170</v>
      </c>
      <c r="D11" s="1">
        <v>44595</v>
      </c>
      <c r="E11" s="1">
        <f t="shared" si="0"/>
        <v>109</v>
      </c>
      <c r="F11" s="1" t="s">
        <v>12</v>
      </c>
      <c r="G11" s="1">
        <f t="shared" si="1"/>
        <v>9</v>
      </c>
      <c r="H11" s="1" t="s">
        <v>23</v>
      </c>
      <c r="I11" s="1">
        <v>1</v>
      </c>
      <c r="J11" s="1">
        <v>1</v>
      </c>
      <c r="K11" s="1"/>
      <c r="L11" s="1"/>
      <c r="M11" s="9"/>
      <c r="N11" s="1"/>
      <c r="O11" s="1"/>
      <c r="P11" s="1"/>
      <c r="Q11" s="1"/>
      <c r="R11" s="1"/>
      <c r="S11" s="1"/>
      <c r="T11" s="1"/>
      <c r="U11" s="1"/>
      <c r="V11" s="3"/>
      <c r="W11" s="1"/>
      <c r="X11" s="1"/>
      <c r="Y11" s="1"/>
      <c r="Z11" s="1"/>
    </row>
    <row r="12" spans="1:26" ht="16.149999999999999" hidden="1" thickBot="1" x14ac:dyDescent="0.55000000000000004">
      <c r="A12" s="1" t="s">
        <v>17</v>
      </c>
      <c r="B12" s="1">
        <v>726206</v>
      </c>
      <c r="C12" s="1">
        <v>726236</v>
      </c>
      <c r="D12" s="1">
        <v>34955</v>
      </c>
      <c r="E12" s="1">
        <f t="shared" si="0"/>
        <v>30</v>
      </c>
      <c r="F12" s="1" t="s">
        <v>12</v>
      </c>
      <c r="G12" s="1">
        <f t="shared" si="1"/>
        <v>6</v>
      </c>
      <c r="H12" s="1" t="s">
        <v>24</v>
      </c>
      <c r="I12" s="1"/>
      <c r="J12" s="1"/>
      <c r="K12" s="1"/>
      <c r="L12" s="1"/>
      <c r="M12" s="7"/>
      <c r="N12" s="1"/>
      <c r="O12" s="1"/>
      <c r="P12" s="1"/>
      <c r="Q12" s="1"/>
      <c r="R12" s="1"/>
      <c r="S12" s="1"/>
      <c r="T12" s="1"/>
      <c r="U12" s="1"/>
      <c r="V12" s="3"/>
      <c r="W12" s="1"/>
      <c r="X12" s="1"/>
      <c r="Y12" s="1"/>
      <c r="Z12" s="1"/>
    </row>
    <row r="13" spans="1:26" ht="15.75" x14ac:dyDescent="0.5">
      <c r="A13" s="1" t="s">
        <v>21</v>
      </c>
      <c r="B13" s="1">
        <v>536620</v>
      </c>
      <c r="C13" s="1">
        <v>536711</v>
      </c>
      <c r="D13" s="1">
        <v>50287</v>
      </c>
      <c r="E13" s="1">
        <f t="shared" si="0"/>
        <v>91</v>
      </c>
      <c r="F13" s="1" t="s">
        <v>12</v>
      </c>
      <c r="G13" s="1">
        <f t="shared" si="1"/>
        <v>5</v>
      </c>
      <c r="H13" s="1" t="s">
        <v>25</v>
      </c>
      <c r="I13" s="1">
        <v>1</v>
      </c>
      <c r="J13" s="1">
        <v>1</v>
      </c>
      <c r="K13" s="1"/>
      <c r="L13" s="1"/>
      <c r="M13" s="9"/>
      <c r="N13" s="1"/>
      <c r="O13" s="1"/>
      <c r="P13" s="1"/>
      <c r="Q13" s="1"/>
      <c r="R13" s="1"/>
      <c r="S13" s="1"/>
      <c r="T13" s="1"/>
      <c r="U13" s="1"/>
      <c r="V13" s="3"/>
      <c r="W13" s="1"/>
      <c r="X13" s="1"/>
      <c r="Y13" s="1"/>
      <c r="Z13" s="1"/>
    </row>
    <row r="14" spans="1:26" ht="15.75" x14ac:dyDescent="0.5">
      <c r="A14" s="1" t="s">
        <v>21</v>
      </c>
      <c r="B14" s="1">
        <v>763605</v>
      </c>
      <c r="C14" s="1">
        <v>763660</v>
      </c>
      <c r="D14" s="1">
        <v>54827</v>
      </c>
      <c r="E14" s="1">
        <f t="shared" si="0"/>
        <v>55</v>
      </c>
      <c r="F14" s="1" t="s">
        <v>26</v>
      </c>
      <c r="G14" s="1">
        <f t="shared" si="1"/>
        <v>3</v>
      </c>
      <c r="H14" s="1" t="s">
        <v>27</v>
      </c>
      <c r="I14" s="1">
        <v>1</v>
      </c>
      <c r="J14" s="1">
        <v>1</v>
      </c>
      <c r="K14" s="1"/>
      <c r="L14" s="1"/>
      <c r="M14" s="9"/>
      <c r="N14" s="1"/>
      <c r="O14" s="1"/>
      <c r="P14" s="1"/>
      <c r="Q14" s="1"/>
      <c r="R14" s="1"/>
      <c r="S14" s="1"/>
      <c r="T14" s="1"/>
      <c r="U14" s="1"/>
      <c r="V14" s="3"/>
      <c r="W14" s="1"/>
      <c r="X14" s="1"/>
      <c r="Y14" s="1"/>
      <c r="Z14" s="1"/>
    </row>
    <row r="15" spans="1:26" ht="15.75" x14ac:dyDescent="0.5">
      <c r="A15" s="1" t="s">
        <v>28</v>
      </c>
      <c r="B15" s="1">
        <v>361787</v>
      </c>
      <c r="C15" s="1">
        <v>361899</v>
      </c>
      <c r="D15" s="1">
        <v>64721</v>
      </c>
      <c r="E15" s="1">
        <f t="shared" si="0"/>
        <v>112</v>
      </c>
      <c r="F15" s="1" t="s">
        <v>12</v>
      </c>
      <c r="G15" s="1">
        <f t="shared" si="1"/>
        <v>4</v>
      </c>
      <c r="H15" s="1" t="s">
        <v>29</v>
      </c>
      <c r="I15" s="1">
        <v>1</v>
      </c>
      <c r="J15" s="1">
        <v>1</v>
      </c>
      <c r="K15" s="1"/>
      <c r="L15" s="1"/>
      <c r="M15" s="9"/>
      <c r="N15" s="1"/>
      <c r="O15" s="1"/>
      <c r="P15" s="1"/>
      <c r="Q15" s="1"/>
      <c r="R15" s="1"/>
      <c r="S15" s="1"/>
      <c r="T15" s="1"/>
      <c r="U15" s="1"/>
      <c r="V15" s="3"/>
      <c r="W15" s="1"/>
      <c r="X15" s="1"/>
      <c r="Y15" s="1"/>
      <c r="Z15" s="1"/>
    </row>
    <row r="16" spans="1:26" ht="16.149999999999999" hidden="1" thickBot="1" x14ac:dyDescent="0.55000000000000004">
      <c r="A16" s="1" t="s">
        <v>21</v>
      </c>
      <c r="B16" s="1">
        <v>831862</v>
      </c>
      <c r="C16" s="1">
        <v>831998</v>
      </c>
      <c r="D16" s="1">
        <v>56191</v>
      </c>
      <c r="E16" s="1">
        <f t="shared" si="0"/>
        <v>136</v>
      </c>
      <c r="F16" s="1" t="s">
        <v>12</v>
      </c>
      <c r="G16" s="1">
        <f t="shared" si="1"/>
        <v>4</v>
      </c>
      <c r="H16" s="1" t="s">
        <v>30</v>
      </c>
      <c r="I16" s="1">
        <v>1</v>
      </c>
      <c r="J16" s="1"/>
      <c r="K16" s="1"/>
      <c r="L16" s="1"/>
      <c r="M16" s="7"/>
      <c r="N16" s="1"/>
      <c r="O16" s="1"/>
      <c r="P16" s="1"/>
      <c r="Q16" s="1"/>
      <c r="R16" s="1"/>
      <c r="S16" s="1"/>
      <c r="T16" s="1"/>
      <c r="U16" s="1"/>
      <c r="V16" s="3"/>
      <c r="W16" s="1"/>
      <c r="X16" s="1"/>
      <c r="Y16" s="1"/>
      <c r="Z16" s="1"/>
    </row>
    <row r="17" spans="1:26" ht="15.75" x14ac:dyDescent="0.5">
      <c r="A17" s="1" t="s">
        <v>28</v>
      </c>
      <c r="B17" s="1">
        <v>500160</v>
      </c>
      <c r="C17" s="1">
        <v>500273</v>
      </c>
      <c r="D17" s="1">
        <v>67489</v>
      </c>
      <c r="E17" s="1">
        <f t="shared" si="0"/>
        <v>113</v>
      </c>
      <c r="F17" s="1" t="s">
        <v>12</v>
      </c>
      <c r="G17" s="1">
        <f t="shared" si="1"/>
        <v>6</v>
      </c>
      <c r="H17" s="1" t="s">
        <v>31</v>
      </c>
      <c r="I17" s="1">
        <v>1</v>
      </c>
      <c r="J17" s="1">
        <v>1</v>
      </c>
      <c r="K17" s="1"/>
      <c r="L17" s="1"/>
      <c r="M17" s="9"/>
      <c r="N17" s="1"/>
      <c r="O17" s="1"/>
      <c r="P17" s="1"/>
      <c r="Q17" s="1"/>
      <c r="R17" s="1"/>
      <c r="S17" s="1"/>
      <c r="T17" s="1"/>
      <c r="U17" s="1"/>
      <c r="V17" s="3"/>
      <c r="W17" s="1"/>
      <c r="X17" s="1"/>
      <c r="Y17" s="1"/>
      <c r="Z17" s="1"/>
    </row>
    <row r="18" spans="1:26" ht="15.75" x14ac:dyDescent="0.5">
      <c r="A18" s="1" t="s">
        <v>28</v>
      </c>
      <c r="B18" s="1">
        <v>853861</v>
      </c>
      <c r="C18" s="1">
        <v>853944</v>
      </c>
      <c r="D18" s="1">
        <v>74562</v>
      </c>
      <c r="E18" s="1">
        <f t="shared" si="0"/>
        <v>83</v>
      </c>
      <c r="F18" s="1" t="s">
        <v>26</v>
      </c>
      <c r="G18" s="1">
        <f t="shared" si="1"/>
        <v>3</v>
      </c>
      <c r="H18" s="1" t="s">
        <v>32</v>
      </c>
      <c r="I18" s="1">
        <v>1</v>
      </c>
      <c r="J18" s="1">
        <v>1</v>
      </c>
      <c r="K18" s="1"/>
      <c r="L18" s="1"/>
      <c r="M18" s="9"/>
      <c r="N18" s="1"/>
      <c r="O18" s="1"/>
      <c r="P18" s="1"/>
      <c r="Q18" s="1"/>
      <c r="R18" s="1"/>
      <c r="S18" s="1"/>
      <c r="T18" s="1"/>
      <c r="U18" s="1"/>
      <c r="V18" s="3"/>
      <c r="W18" s="1"/>
      <c r="X18" s="1"/>
      <c r="Y18" s="1"/>
      <c r="Z18" s="1"/>
    </row>
    <row r="19" spans="1:26" ht="16.149999999999999" hidden="1" thickBot="1" x14ac:dyDescent="0.55000000000000004">
      <c r="A19" s="1" t="s">
        <v>28</v>
      </c>
      <c r="B19" s="1">
        <v>763110</v>
      </c>
      <c r="C19" s="1">
        <v>763224</v>
      </c>
      <c r="D19" s="1">
        <v>72748</v>
      </c>
      <c r="E19" s="1">
        <f t="shared" si="0"/>
        <v>114</v>
      </c>
      <c r="F19" s="1" t="s">
        <v>12</v>
      </c>
      <c r="G19" s="1">
        <f t="shared" si="1"/>
        <v>8</v>
      </c>
      <c r="H19" s="1" t="s">
        <v>33</v>
      </c>
      <c r="I19" s="1">
        <v>1</v>
      </c>
      <c r="J19" s="1"/>
      <c r="K19" s="1"/>
      <c r="L19" s="1"/>
      <c r="M19" s="8"/>
      <c r="N19" s="1"/>
      <c r="O19" s="1"/>
      <c r="P19" s="1"/>
      <c r="Q19" s="1"/>
      <c r="R19" s="1"/>
      <c r="S19" s="1"/>
      <c r="T19" s="1"/>
      <c r="U19" s="1"/>
      <c r="V19" s="3"/>
      <c r="W19" s="1"/>
      <c r="X19" s="1"/>
      <c r="Y19" s="1"/>
      <c r="Z19" s="1"/>
    </row>
    <row r="20" spans="1:26" ht="16.149999999999999" hidden="1" thickBot="1" x14ac:dyDescent="0.55000000000000004">
      <c r="A20" s="1" t="s">
        <v>28</v>
      </c>
      <c r="B20" s="1">
        <v>851724</v>
      </c>
      <c r="C20" s="1">
        <v>851857</v>
      </c>
      <c r="D20" s="1">
        <v>74521</v>
      </c>
      <c r="E20" s="1">
        <f t="shared" si="0"/>
        <v>133</v>
      </c>
      <c r="F20" s="1" t="s">
        <v>12</v>
      </c>
      <c r="G20" s="1">
        <f t="shared" si="1"/>
        <v>4</v>
      </c>
      <c r="H20" s="1" t="s">
        <v>34</v>
      </c>
      <c r="I20" s="1">
        <v>1</v>
      </c>
      <c r="J20" s="1"/>
      <c r="K20" s="1"/>
      <c r="L20" s="1"/>
      <c r="M20" s="6"/>
      <c r="N20" s="1"/>
      <c r="O20" s="1"/>
      <c r="P20" s="1"/>
      <c r="Q20" s="1"/>
      <c r="R20" s="1"/>
      <c r="S20" s="1"/>
      <c r="T20" s="1"/>
      <c r="U20" s="1"/>
      <c r="V20" s="3"/>
      <c r="W20" s="1"/>
      <c r="X20" s="1"/>
      <c r="Y20" s="1"/>
      <c r="Z20" s="1"/>
    </row>
    <row r="21" spans="1:26" ht="15.75" customHeight="1" x14ac:dyDescent="0.5">
      <c r="A21" s="1" t="s">
        <v>35</v>
      </c>
      <c r="B21" s="1">
        <v>170476</v>
      </c>
      <c r="C21" s="1">
        <v>170547</v>
      </c>
      <c r="D21" s="1">
        <v>81132</v>
      </c>
      <c r="E21" s="1">
        <f t="shared" si="0"/>
        <v>71</v>
      </c>
      <c r="F21" s="1" t="s">
        <v>12</v>
      </c>
      <c r="G21" s="1">
        <f t="shared" si="1"/>
        <v>4</v>
      </c>
      <c r="H21" s="1" t="s">
        <v>36</v>
      </c>
      <c r="I21" s="1">
        <v>1</v>
      </c>
      <c r="J21" s="1">
        <v>1</v>
      </c>
      <c r="K21" s="1"/>
      <c r="L21" s="1"/>
      <c r="M21" s="9"/>
      <c r="N21" s="1"/>
      <c r="O21" s="1"/>
      <c r="P21" s="1"/>
      <c r="Q21" s="1"/>
      <c r="R21" s="1"/>
      <c r="S21" s="1"/>
      <c r="T21" s="1"/>
      <c r="U21" s="1"/>
      <c r="V21" s="3"/>
      <c r="W21" s="1"/>
      <c r="X21" s="1"/>
      <c r="Y21" s="1"/>
      <c r="Z21" s="1"/>
    </row>
    <row r="22" spans="1:26" ht="15.75" customHeight="1" x14ac:dyDescent="0.5">
      <c r="A22" s="1" t="s">
        <v>35</v>
      </c>
      <c r="B22" s="1">
        <v>490198</v>
      </c>
      <c r="C22" s="1">
        <v>490244</v>
      </c>
      <c r="D22" s="1">
        <v>87526</v>
      </c>
      <c r="E22" s="1">
        <f t="shared" si="0"/>
        <v>46</v>
      </c>
      <c r="F22" s="1" t="s">
        <v>12</v>
      </c>
      <c r="G22" s="1">
        <f t="shared" si="1"/>
        <v>4</v>
      </c>
      <c r="H22" s="1" t="s">
        <v>37</v>
      </c>
      <c r="I22" s="1">
        <v>1</v>
      </c>
      <c r="J22" s="1">
        <v>1</v>
      </c>
      <c r="K22" s="1"/>
      <c r="L22" s="1"/>
      <c r="M22" s="9"/>
      <c r="N22" s="1"/>
      <c r="O22" s="1"/>
      <c r="P22" s="1"/>
      <c r="Q22" s="1"/>
      <c r="R22" s="1"/>
      <c r="S22" s="1"/>
      <c r="T22" s="1"/>
      <c r="U22" s="1"/>
      <c r="V22" s="3"/>
      <c r="W22" s="1"/>
      <c r="X22" s="1"/>
      <c r="Y22" s="1"/>
      <c r="Z22" s="1"/>
    </row>
    <row r="23" spans="1:26" ht="15.75" hidden="1" customHeight="1" x14ac:dyDescent="0.55000000000000004">
      <c r="A23" s="1" t="s">
        <v>35</v>
      </c>
      <c r="B23" s="1">
        <v>501008</v>
      </c>
      <c r="C23" s="1">
        <v>501188</v>
      </c>
      <c r="D23" s="1">
        <v>87745</v>
      </c>
      <c r="E23" s="1">
        <f t="shared" si="0"/>
        <v>180</v>
      </c>
      <c r="F23" s="1" t="s">
        <v>12</v>
      </c>
      <c r="G23" s="1">
        <f t="shared" si="1"/>
        <v>5</v>
      </c>
      <c r="H23" s="1" t="s">
        <v>38</v>
      </c>
      <c r="I23" s="1">
        <v>1</v>
      </c>
      <c r="J23" s="1"/>
      <c r="K23" s="1"/>
      <c r="L23" s="1"/>
      <c r="M23" s="7"/>
      <c r="N23" s="1"/>
      <c r="O23" s="1"/>
      <c r="P23" s="1"/>
      <c r="Q23" s="1"/>
      <c r="R23" s="1"/>
      <c r="S23" s="1"/>
      <c r="T23" s="1"/>
      <c r="U23" s="1"/>
      <c r="V23" s="3"/>
      <c r="W23" s="1"/>
      <c r="X23" s="1"/>
      <c r="Y23" s="1"/>
      <c r="Z23" s="1"/>
    </row>
    <row r="24" spans="1:26" ht="15.75" customHeight="1" x14ac:dyDescent="0.5">
      <c r="A24" s="1" t="s">
        <v>35</v>
      </c>
      <c r="B24" s="1">
        <v>776828</v>
      </c>
      <c r="C24" s="1">
        <v>776973</v>
      </c>
      <c r="D24" s="1">
        <v>93261</v>
      </c>
      <c r="E24" s="1">
        <f t="shared" si="0"/>
        <v>145</v>
      </c>
      <c r="F24" s="1" t="s">
        <v>12</v>
      </c>
      <c r="G24" s="1">
        <f t="shared" si="1"/>
        <v>4</v>
      </c>
      <c r="H24" s="1" t="s">
        <v>39</v>
      </c>
      <c r="I24" s="1">
        <v>1</v>
      </c>
      <c r="J24" s="1">
        <v>1</v>
      </c>
      <c r="K24" s="1"/>
      <c r="L24" s="1"/>
      <c r="M24" s="9"/>
      <c r="N24" s="1"/>
      <c r="O24" s="1"/>
      <c r="P24" s="1"/>
      <c r="Q24" s="1"/>
      <c r="R24" s="1"/>
      <c r="S24" s="1"/>
      <c r="T24" s="1"/>
      <c r="U24" s="1"/>
      <c r="V24" s="3"/>
      <c r="W24" s="1"/>
      <c r="X24" s="1"/>
      <c r="Y24" s="1"/>
      <c r="Z24" s="1"/>
    </row>
    <row r="25" spans="1:26" ht="15.75" hidden="1" customHeight="1" x14ac:dyDescent="0.55000000000000004">
      <c r="A25" s="1" t="s">
        <v>35</v>
      </c>
      <c r="B25" s="1">
        <v>1093158</v>
      </c>
      <c r="C25" s="1">
        <v>1093327</v>
      </c>
      <c r="D25" s="1">
        <v>99588</v>
      </c>
      <c r="E25" s="1">
        <f t="shared" si="0"/>
        <v>169</v>
      </c>
      <c r="F25" s="1" t="s">
        <v>12</v>
      </c>
      <c r="G25" s="1">
        <f t="shared" si="1"/>
        <v>6</v>
      </c>
      <c r="H25" s="1" t="s">
        <v>40</v>
      </c>
      <c r="I25" s="1">
        <v>1</v>
      </c>
      <c r="J25" s="1"/>
      <c r="K25" s="1"/>
      <c r="L25" s="1"/>
      <c r="M25" s="8"/>
      <c r="N25" s="1"/>
      <c r="O25" s="1"/>
      <c r="P25" s="1"/>
      <c r="Q25" s="1"/>
      <c r="R25" s="1"/>
      <c r="S25" s="1"/>
      <c r="T25" s="1"/>
      <c r="U25" s="1"/>
      <c r="V25" s="3"/>
      <c r="W25" s="1"/>
      <c r="X25" s="1"/>
      <c r="Y25" s="1"/>
      <c r="Z25" s="1"/>
    </row>
    <row r="26" spans="1:26" ht="15.75" hidden="1" customHeight="1" x14ac:dyDescent="0.5">
      <c r="A26" s="1" t="s">
        <v>35</v>
      </c>
      <c r="B26" s="1">
        <v>1369383</v>
      </c>
      <c r="C26" s="1">
        <v>1369548</v>
      </c>
      <c r="D26" s="1">
        <v>105112</v>
      </c>
      <c r="E26" s="1">
        <f t="shared" si="0"/>
        <v>165</v>
      </c>
      <c r="F26" s="1" t="s">
        <v>12</v>
      </c>
      <c r="G26" s="1">
        <f t="shared" si="1"/>
        <v>9</v>
      </c>
      <c r="H26" s="1" t="s">
        <v>41</v>
      </c>
      <c r="I26" s="1"/>
      <c r="J26" s="1"/>
      <c r="K26" s="1"/>
      <c r="L26" s="1"/>
      <c r="M26" s="2"/>
      <c r="N26" s="1"/>
      <c r="O26" s="1"/>
      <c r="P26" s="1"/>
      <c r="Q26" s="1"/>
      <c r="R26" s="1"/>
      <c r="S26" s="1"/>
      <c r="T26" s="1"/>
      <c r="U26" s="1"/>
      <c r="V26" s="3"/>
      <c r="W26" s="1"/>
      <c r="X26" s="1"/>
      <c r="Y26" s="1"/>
      <c r="Z26" s="1"/>
    </row>
    <row r="27" spans="1:26" ht="15.75" hidden="1" customHeight="1" x14ac:dyDescent="0.5">
      <c r="A27" s="1" t="s">
        <v>42</v>
      </c>
      <c r="B27" s="1">
        <v>131454</v>
      </c>
      <c r="C27" s="1">
        <v>131634</v>
      </c>
      <c r="D27" s="1">
        <v>110848</v>
      </c>
      <c r="E27" s="1">
        <f t="shared" si="0"/>
        <v>180</v>
      </c>
      <c r="F27" s="1" t="s">
        <v>12</v>
      </c>
      <c r="G27" s="1">
        <f t="shared" si="1"/>
        <v>4</v>
      </c>
      <c r="H27" s="1" t="s">
        <v>43</v>
      </c>
      <c r="I27" s="1">
        <v>1</v>
      </c>
      <c r="J27" s="1"/>
      <c r="K27" s="1"/>
      <c r="L27" s="1"/>
      <c r="M27" s="2"/>
      <c r="N27" s="1"/>
      <c r="O27" s="1"/>
      <c r="P27" s="1"/>
      <c r="Q27" s="1"/>
      <c r="R27" s="1"/>
      <c r="S27" s="1"/>
      <c r="T27" s="1"/>
      <c r="U27" s="1"/>
      <c r="V27" s="3"/>
      <c r="W27" s="1"/>
      <c r="X27" s="1"/>
      <c r="Y27" s="1"/>
      <c r="Z27" s="1"/>
    </row>
    <row r="28" spans="1:26" ht="15.75" hidden="1" customHeight="1" x14ac:dyDescent="0.55000000000000004">
      <c r="A28" s="1" t="s">
        <v>42</v>
      </c>
      <c r="B28" s="1">
        <v>286250</v>
      </c>
      <c r="C28" s="1">
        <v>286435</v>
      </c>
      <c r="D28" s="1">
        <v>113944</v>
      </c>
      <c r="E28" s="1">
        <f t="shared" si="0"/>
        <v>185</v>
      </c>
      <c r="F28" s="1" t="s">
        <v>12</v>
      </c>
      <c r="G28" s="1">
        <f t="shared" si="1"/>
        <v>8</v>
      </c>
      <c r="H28" s="1" t="s">
        <v>44</v>
      </c>
      <c r="I28" s="1"/>
      <c r="J28" s="1"/>
      <c r="K28" s="1"/>
      <c r="L28" s="1"/>
      <c r="M28" s="6"/>
      <c r="N28" s="1"/>
      <c r="O28" s="1"/>
      <c r="P28" s="1"/>
      <c r="Q28" s="1"/>
      <c r="R28" s="1"/>
      <c r="S28" s="1"/>
      <c r="T28" s="1"/>
      <c r="U28" s="1"/>
      <c r="V28" s="3"/>
      <c r="W28" s="1"/>
      <c r="X28" s="1"/>
      <c r="Y28" s="1"/>
      <c r="Z28" s="1"/>
    </row>
    <row r="29" spans="1:26" ht="15.75" customHeight="1" x14ac:dyDescent="0.5">
      <c r="A29" s="1" t="s">
        <v>35</v>
      </c>
      <c r="B29" s="1">
        <v>722013</v>
      </c>
      <c r="C29" s="1">
        <v>722089</v>
      </c>
      <c r="D29" s="1">
        <v>92164</v>
      </c>
      <c r="E29" s="1">
        <f t="shared" si="0"/>
        <v>76</v>
      </c>
      <c r="F29" s="1" t="s">
        <v>26</v>
      </c>
      <c r="G29" s="1">
        <f t="shared" si="1"/>
        <v>4</v>
      </c>
      <c r="H29" s="1" t="s">
        <v>45</v>
      </c>
      <c r="I29" s="1">
        <v>1</v>
      </c>
      <c r="J29" s="1">
        <v>1</v>
      </c>
      <c r="K29" s="1"/>
      <c r="L29" s="1"/>
      <c r="M29" s="9"/>
      <c r="N29" s="1"/>
      <c r="O29" s="1"/>
      <c r="P29" s="1"/>
      <c r="Q29" s="1"/>
      <c r="R29" s="1"/>
      <c r="S29" s="1"/>
      <c r="T29" s="1"/>
      <c r="U29" s="1"/>
      <c r="V29" s="3"/>
      <c r="W29" s="1"/>
      <c r="X29" s="1"/>
      <c r="Y29" s="1"/>
      <c r="Z29" s="1"/>
    </row>
    <row r="30" spans="1:26" ht="15.75" customHeight="1" x14ac:dyDescent="0.5">
      <c r="A30" s="1" t="s">
        <v>35</v>
      </c>
      <c r="B30" s="1">
        <v>1125680</v>
      </c>
      <c r="C30" s="1">
        <v>1125748</v>
      </c>
      <c r="D30" s="1">
        <v>100236</v>
      </c>
      <c r="E30" s="1">
        <f t="shared" si="0"/>
        <v>68</v>
      </c>
      <c r="F30" s="1" t="s">
        <v>26</v>
      </c>
      <c r="G30" s="1">
        <f t="shared" si="1"/>
        <v>3</v>
      </c>
      <c r="H30" s="1" t="s">
        <v>46</v>
      </c>
      <c r="I30" s="1">
        <v>1</v>
      </c>
      <c r="J30" s="1">
        <v>1</v>
      </c>
      <c r="K30" s="1"/>
      <c r="L30" s="1"/>
      <c r="M30" s="9"/>
      <c r="N30" s="1"/>
      <c r="O30" s="1"/>
      <c r="P30" s="1"/>
      <c r="Q30" s="1"/>
      <c r="R30" s="1"/>
      <c r="S30" s="1"/>
      <c r="T30" s="1"/>
      <c r="U30" s="1"/>
      <c r="V30" s="3"/>
      <c r="W30" s="1"/>
      <c r="X30" s="1"/>
      <c r="Y30" s="1"/>
      <c r="Z30" s="1"/>
    </row>
    <row r="31" spans="1:26" ht="15.75" hidden="1" customHeight="1" x14ac:dyDescent="0.55000000000000004">
      <c r="A31" s="1" t="s">
        <v>47</v>
      </c>
      <c r="B31" s="1">
        <v>78143</v>
      </c>
      <c r="C31" s="1">
        <v>78300</v>
      </c>
      <c r="D31" s="1">
        <v>130634</v>
      </c>
      <c r="E31" s="1">
        <f t="shared" si="0"/>
        <v>157</v>
      </c>
      <c r="F31" s="1" t="s">
        <v>12</v>
      </c>
      <c r="G31" s="1">
        <f t="shared" si="1"/>
        <v>9</v>
      </c>
      <c r="H31" s="1" t="s">
        <v>48</v>
      </c>
      <c r="I31" s="1"/>
      <c r="J31" s="1"/>
      <c r="K31" s="1"/>
      <c r="L31" s="1"/>
      <c r="M31" s="7"/>
      <c r="N31" s="1"/>
      <c r="O31" s="1"/>
      <c r="P31" s="1"/>
      <c r="Q31" s="1"/>
      <c r="R31" s="1"/>
      <c r="S31" s="1"/>
      <c r="T31" s="1"/>
      <c r="U31" s="1"/>
      <c r="V31" s="3"/>
      <c r="W31" s="1"/>
      <c r="X31" s="1"/>
      <c r="Y31" s="1"/>
      <c r="Z31" s="1"/>
    </row>
    <row r="32" spans="1:26" ht="15.75" customHeight="1" x14ac:dyDescent="0.5">
      <c r="A32" s="1" t="s">
        <v>35</v>
      </c>
      <c r="B32" s="1">
        <v>1352101</v>
      </c>
      <c r="C32" s="1">
        <v>1352165</v>
      </c>
      <c r="D32" s="1">
        <v>104765</v>
      </c>
      <c r="E32" s="1">
        <f t="shared" si="0"/>
        <v>64</v>
      </c>
      <c r="F32" s="1" t="s">
        <v>26</v>
      </c>
      <c r="G32" s="1">
        <f t="shared" si="1"/>
        <v>4</v>
      </c>
      <c r="H32" s="1" t="s">
        <v>49</v>
      </c>
      <c r="I32" s="1">
        <v>1</v>
      </c>
      <c r="J32" s="1">
        <v>1</v>
      </c>
      <c r="K32" s="1"/>
      <c r="L32" s="1"/>
      <c r="M32" s="9"/>
      <c r="N32" s="1"/>
      <c r="O32" s="1"/>
      <c r="P32" s="1"/>
      <c r="Q32" s="1"/>
      <c r="R32" s="1"/>
      <c r="S32" s="1"/>
      <c r="T32" s="1"/>
      <c r="U32" s="1"/>
      <c r="V32" s="3"/>
      <c r="W32" s="1"/>
      <c r="X32" s="1"/>
      <c r="Y32" s="1"/>
      <c r="Z32" s="1"/>
    </row>
    <row r="33" spans="1:26" ht="15.75" customHeight="1" x14ac:dyDescent="0.5">
      <c r="A33" s="1" t="s">
        <v>42</v>
      </c>
      <c r="B33" s="1">
        <v>531256</v>
      </c>
      <c r="C33" s="1">
        <v>531393</v>
      </c>
      <c r="D33" s="1">
        <v>118844</v>
      </c>
      <c r="E33" s="1">
        <f t="shared" si="0"/>
        <v>137</v>
      </c>
      <c r="F33" s="1" t="s">
        <v>12</v>
      </c>
      <c r="G33" s="1">
        <f t="shared" si="1"/>
        <v>9</v>
      </c>
      <c r="H33" s="1" t="s">
        <v>50</v>
      </c>
      <c r="I33" s="1">
        <v>1</v>
      </c>
      <c r="J33" s="1">
        <v>1</v>
      </c>
      <c r="K33" s="1"/>
      <c r="L33" s="1"/>
      <c r="M33" s="9"/>
      <c r="N33" s="1"/>
      <c r="O33" s="1"/>
      <c r="P33" s="1"/>
      <c r="Q33" s="1"/>
      <c r="R33" s="1"/>
      <c r="S33" s="1"/>
      <c r="T33" s="1"/>
      <c r="U33" s="1"/>
      <c r="V33" s="3"/>
      <c r="W33" s="1"/>
      <c r="X33" s="1"/>
      <c r="Y33" s="1"/>
      <c r="Z33" s="1"/>
    </row>
    <row r="34" spans="1:26" ht="15.75" customHeight="1" x14ac:dyDescent="0.5">
      <c r="A34" s="1" t="s">
        <v>42</v>
      </c>
      <c r="B34" s="1">
        <v>983157</v>
      </c>
      <c r="C34" s="1">
        <v>983333</v>
      </c>
      <c r="D34" s="1">
        <v>127882</v>
      </c>
      <c r="E34" s="1">
        <f t="shared" si="0"/>
        <v>176</v>
      </c>
      <c r="F34" s="1" t="s">
        <v>12</v>
      </c>
      <c r="G34" s="1">
        <f t="shared" si="1"/>
        <v>8</v>
      </c>
      <c r="H34" s="1" t="s">
        <v>51</v>
      </c>
      <c r="I34" s="1">
        <v>1</v>
      </c>
      <c r="J34" s="1">
        <v>1</v>
      </c>
      <c r="K34" s="1"/>
      <c r="L34" s="1"/>
      <c r="M34" s="9"/>
      <c r="N34" s="1"/>
      <c r="O34" s="1"/>
      <c r="P34" s="1"/>
      <c r="Q34" s="1"/>
      <c r="R34" s="1"/>
      <c r="S34" s="1"/>
      <c r="T34" s="1"/>
      <c r="U34" s="1"/>
      <c r="V34" s="3"/>
      <c r="W34" s="1"/>
      <c r="X34" s="1"/>
      <c r="Y34" s="1"/>
      <c r="Z34" s="1"/>
    </row>
    <row r="35" spans="1:26" ht="15.75" customHeight="1" x14ac:dyDescent="0.5">
      <c r="A35" s="1" t="s">
        <v>42</v>
      </c>
      <c r="B35" s="1">
        <v>153460</v>
      </c>
      <c r="C35" s="1">
        <v>153574</v>
      </c>
      <c r="D35" s="1">
        <v>111288</v>
      </c>
      <c r="E35" s="1">
        <f t="shared" si="0"/>
        <v>114</v>
      </c>
      <c r="F35" s="1" t="s">
        <v>26</v>
      </c>
      <c r="G35" s="1">
        <f t="shared" si="1"/>
        <v>7</v>
      </c>
      <c r="H35" s="1" t="s">
        <v>52</v>
      </c>
      <c r="I35" s="1">
        <v>1</v>
      </c>
      <c r="J35" s="1">
        <v>1</v>
      </c>
      <c r="K35" s="1"/>
      <c r="L35" s="1"/>
      <c r="M35" s="9"/>
      <c r="N35" s="1"/>
      <c r="O35" s="1"/>
      <c r="P35" s="1"/>
      <c r="Q35" s="1"/>
      <c r="R35" s="1"/>
      <c r="S35" s="1"/>
      <c r="T35" s="1"/>
      <c r="U35" s="1"/>
      <c r="V35" s="3"/>
      <c r="W35" s="1"/>
      <c r="X35" s="1"/>
      <c r="Y35" s="1"/>
      <c r="Z35" s="1"/>
    </row>
    <row r="36" spans="1:26" ht="15.75" hidden="1" customHeight="1" x14ac:dyDescent="0.55000000000000004">
      <c r="A36" s="1" t="s">
        <v>47</v>
      </c>
      <c r="B36" s="1">
        <v>1219956</v>
      </c>
      <c r="C36" s="1">
        <v>1220077</v>
      </c>
      <c r="D36" s="1">
        <v>153471</v>
      </c>
      <c r="E36" s="1">
        <f t="shared" si="0"/>
        <v>121</v>
      </c>
      <c r="F36" s="1" t="s">
        <v>12</v>
      </c>
      <c r="G36" s="1">
        <f t="shared" si="1"/>
        <v>5</v>
      </c>
      <c r="H36" s="1" t="s">
        <v>53</v>
      </c>
      <c r="I36" s="1"/>
      <c r="J36" s="1"/>
      <c r="K36" s="1"/>
      <c r="L36" s="1"/>
      <c r="M36" s="7"/>
      <c r="N36" s="1"/>
      <c r="O36" s="1"/>
      <c r="P36" s="1"/>
      <c r="Q36" s="1"/>
      <c r="R36" s="1"/>
      <c r="S36" s="1"/>
      <c r="T36" s="1"/>
      <c r="U36" s="1"/>
      <c r="V36" s="3"/>
      <c r="W36" s="1"/>
      <c r="X36" s="1"/>
      <c r="Y36" s="1"/>
      <c r="Z36" s="1"/>
    </row>
    <row r="37" spans="1:26" ht="15.75" customHeight="1" x14ac:dyDescent="0.5">
      <c r="A37" s="1" t="s">
        <v>42</v>
      </c>
      <c r="B37" s="1">
        <v>272690</v>
      </c>
      <c r="C37" s="1">
        <v>272815</v>
      </c>
      <c r="D37" s="1">
        <v>113672</v>
      </c>
      <c r="E37" s="1">
        <f t="shared" si="0"/>
        <v>125</v>
      </c>
      <c r="F37" s="1" t="s">
        <v>26</v>
      </c>
      <c r="G37" s="1">
        <f t="shared" si="1"/>
        <v>4</v>
      </c>
      <c r="H37" s="1" t="s">
        <v>54</v>
      </c>
      <c r="I37" s="1">
        <v>1</v>
      </c>
      <c r="J37" s="1">
        <v>1</v>
      </c>
      <c r="K37" s="1"/>
      <c r="L37" s="1"/>
      <c r="M37" s="9"/>
      <c r="N37" s="1"/>
      <c r="O37" s="1"/>
      <c r="P37" s="1"/>
      <c r="Q37" s="1"/>
      <c r="R37" s="1"/>
      <c r="S37" s="1"/>
      <c r="T37" s="1"/>
      <c r="U37" s="1"/>
      <c r="V37" s="3"/>
      <c r="W37" s="1"/>
      <c r="X37" s="1"/>
      <c r="Y37" s="1"/>
      <c r="Z37" s="1"/>
    </row>
    <row r="38" spans="1:26" ht="15.75" hidden="1" customHeight="1" x14ac:dyDescent="0.55000000000000004">
      <c r="A38" s="1" t="s">
        <v>55</v>
      </c>
      <c r="B38" s="1">
        <v>35473</v>
      </c>
      <c r="C38" s="1">
        <v>35623</v>
      </c>
      <c r="D38" s="1">
        <v>162823</v>
      </c>
      <c r="E38" s="1">
        <f t="shared" si="0"/>
        <v>150</v>
      </c>
      <c r="F38" s="1" t="s">
        <v>12</v>
      </c>
      <c r="G38" s="1">
        <f t="shared" si="1"/>
        <v>4</v>
      </c>
      <c r="H38" s="1" t="s">
        <v>56</v>
      </c>
      <c r="I38" s="1"/>
      <c r="J38" s="1"/>
      <c r="K38" s="1"/>
      <c r="L38" s="1"/>
      <c r="M38" s="7"/>
      <c r="N38" s="1"/>
      <c r="O38" s="1"/>
      <c r="P38" s="1"/>
      <c r="Q38" s="1"/>
      <c r="R38" s="1"/>
      <c r="S38" s="1"/>
      <c r="T38" s="1"/>
      <c r="U38" s="1"/>
      <c r="V38" s="3"/>
      <c r="W38" s="1"/>
      <c r="X38" s="1"/>
      <c r="Y38" s="1"/>
      <c r="Z38" s="1"/>
    </row>
    <row r="39" spans="1:26" ht="15.75" customHeight="1" x14ac:dyDescent="0.5">
      <c r="A39" s="1" t="s">
        <v>47</v>
      </c>
      <c r="B39" s="1">
        <v>496520</v>
      </c>
      <c r="C39" s="1">
        <v>496613</v>
      </c>
      <c r="D39" s="1">
        <v>139001</v>
      </c>
      <c r="E39" s="1">
        <f t="shared" si="0"/>
        <v>93</v>
      </c>
      <c r="F39" s="1" t="s">
        <v>12</v>
      </c>
      <c r="G39" s="1">
        <f t="shared" si="1"/>
        <v>3</v>
      </c>
      <c r="H39" s="1" t="s">
        <v>57</v>
      </c>
      <c r="I39" s="1">
        <v>1</v>
      </c>
      <c r="J39" s="1">
        <v>1</v>
      </c>
      <c r="K39" s="1"/>
      <c r="L39" s="1"/>
      <c r="M39" s="9"/>
      <c r="N39" s="1"/>
      <c r="O39" s="1"/>
      <c r="P39" s="1"/>
      <c r="Q39" s="1"/>
      <c r="R39" s="1"/>
      <c r="S39" s="1"/>
      <c r="T39" s="1"/>
      <c r="U39" s="1"/>
      <c r="V39" s="3"/>
      <c r="W39" s="1"/>
      <c r="X39" s="1"/>
      <c r="Y39" s="1"/>
      <c r="Z39" s="1"/>
    </row>
    <row r="40" spans="1:26" ht="15.75" customHeight="1" x14ac:dyDescent="0.5">
      <c r="A40" s="1" t="s">
        <v>47</v>
      </c>
      <c r="B40" s="1">
        <v>697428</v>
      </c>
      <c r="C40" s="1">
        <v>697579</v>
      </c>
      <c r="D40" s="1">
        <v>143020</v>
      </c>
      <c r="E40" s="1">
        <f t="shared" si="0"/>
        <v>151</v>
      </c>
      <c r="F40" s="1" t="s">
        <v>12</v>
      </c>
      <c r="G40" s="1">
        <f t="shared" si="1"/>
        <v>6</v>
      </c>
      <c r="H40" s="1" t="s">
        <v>58</v>
      </c>
      <c r="I40" s="1">
        <v>1</v>
      </c>
      <c r="J40" s="1">
        <v>1</v>
      </c>
      <c r="K40" s="1"/>
      <c r="L40" s="1"/>
      <c r="M40" s="9"/>
      <c r="N40" s="1"/>
      <c r="O40" s="1"/>
      <c r="P40" s="1"/>
      <c r="Q40" s="1"/>
      <c r="R40" s="1"/>
      <c r="S40" s="1"/>
      <c r="T40" s="1"/>
      <c r="U40" s="1"/>
      <c r="V40" s="3"/>
      <c r="W40" s="1"/>
      <c r="X40" s="1"/>
      <c r="Y40" s="1"/>
      <c r="Z40" s="1"/>
    </row>
    <row r="41" spans="1:26" ht="15.75" customHeight="1" x14ac:dyDescent="0.5">
      <c r="A41" s="1" t="s">
        <v>47</v>
      </c>
      <c r="B41" s="1">
        <v>832233</v>
      </c>
      <c r="C41" s="1">
        <v>832371</v>
      </c>
      <c r="D41" s="1">
        <v>145716</v>
      </c>
      <c r="E41" s="1">
        <f t="shared" si="0"/>
        <v>138</v>
      </c>
      <c r="F41" s="1" t="s">
        <v>12</v>
      </c>
      <c r="G41" s="1">
        <f t="shared" si="1"/>
        <v>7</v>
      </c>
      <c r="H41" s="1" t="s">
        <v>59</v>
      </c>
      <c r="I41" s="1">
        <v>1</v>
      </c>
      <c r="J41" s="1">
        <v>1</v>
      </c>
      <c r="K41" s="1"/>
      <c r="L41" s="1"/>
      <c r="M41" s="9"/>
      <c r="N41" s="1"/>
      <c r="O41" s="1"/>
      <c r="P41" s="1"/>
      <c r="Q41" s="1"/>
      <c r="R41" s="1"/>
      <c r="S41" s="1"/>
      <c r="T41" s="1"/>
      <c r="U41" s="1"/>
      <c r="V41" s="3"/>
      <c r="W41" s="1"/>
      <c r="X41" s="1"/>
      <c r="Y41" s="1"/>
      <c r="Z41" s="1"/>
    </row>
    <row r="42" spans="1:26" ht="15.75" hidden="1" customHeight="1" x14ac:dyDescent="0.55000000000000004">
      <c r="A42" s="1" t="s">
        <v>55</v>
      </c>
      <c r="B42" s="1">
        <v>1279759</v>
      </c>
      <c r="C42" s="1">
        <v>1279943</v>
      </c>
      <c r="D42" s="1">
        <v>187709</v>
      </c>
      <c r="E42" s="1">
        <f t="shared" si="0"/>
        <v>184</v>
      </c>
      <c r="F42" s="1" t="s">
        <v>12</v>
      </c>
      <c r="G42" s="1">
        <f t="shared" si="1"/>
        <v>5</v>
      </c>
      <c r="H42" s="1" t="s">
        <v>60</v>
      </c>
      <c r="I42" s="1"/>
      <c r="J42" s="1"/>
      <c r="K42" s="1"/>
      <c r="L42" s="1"/>
      <c r="M42" s="7"/>
      <c r="N42" s="1"/>
      <c r="O42" s="1"/>
      <c r="P42" s="1"/>
      <c r="Q42" s="1"/>
      <c r="R42" s="1"/>
      <c r="S42" s="1"/>
      <c r="T42" s="1"/>
      <c r="U42" s="1"/>
      <c r="V42" s="3"/>
      <c r="W42" s="1"/>
      <c r="X42" s="1"/>
      <c r="Y42" s="1"/>
      <c r="Z42" s="1"/>
    </row>
    <row r="43" spans="1:26" ht="15.75" customHeight="1" x14ac:dyDescent="0.5">
      <c r="A43" s="1" t="s">
        <v>47</v>
      </c>
      <c r="B43" s="1">
        <v>1123202</v>
      </c>
      <c r="C43" s="1">
        <v>1123330</v>
      </c>
      <c r="D43" s="1">
        <v>151535</v>
      </c>
      <c r="E43" s="1">
        <f t="shared" si="0"/>
        <v>128</v>
      </c>
      <c r="F43" s="1" t="s">
        <v>12</v>
      </c>
      <c r="G43" s="1">
        <f t="shared" si="1"/>
        <v>4</v>
      </c>
      <c r="H43" s="1" t="s">
        <v>61</v>
      </c>
      <c r="I43" s="1">
        <v>1</v>
      </c>
      <c r="J43" s="1">
        <v>1</v>
      </c>
      <c r="K43" s="1"/>
      <c r="L43" s="1"/>
      <c r="M43" s="9"/>
      <c r="N43" s="1"/>
      <c r="O43" s="1"/>
      <c r="P43" s="1"/>
      <c r="Q43" s="1"/>
      <c r="R43" s="1"/>
      <c r="S43" s="1"/>
      <c r="T43" s="1"/>
      <c r="U43" s="1"/>
      <c r="V43" s="3"/>
      <c r="W43" s="1"/>
      <c r="X43" s="1"/>
      <c r="Y43" s="1"/>
      <c r="Z43" s="1"/>
    </row>
    <row r="44" spans="1:26" ht="15.75" customHeight="1" x14ac:dyDescent="0.5">
      <c r="A44" s="1" t="s">
        <v>47</v>
      </c>
      <c r="B44" s="1">
        <v>1427121</v>
      </c>
      <c r="C44" s="1">
        <v>1427291</v>
      </c>
      <c r="D44" s="1">
        <v>157614</v>
      </c>
      <c r="E44" s="1">
        <f t="shared" si="0"/>
        <v>170</v>
      </c>
      <c r="F44" s="1" t="s">
        <v>12</v>
      </c>
      <c r="G44" s="1">
        <f t="shared" si="1"/>
        <v>6</v>
      </c>
      <c r="H44" s="1" t="s">
        <v>62</v>
      </c>
      <c r="I44" s="1">
        <v>1</v>
      </c>
      <c r="J44" s="1">
        <v>1</v>
      </c>
      <c r="K44" s="1"/>
      <c r="L44" s="1"/>
      <c r="M44" s="9"/>
      <c r="N44" s="1"/>
      <c r="O44" s="1"/>
      <c r="P44" s="1"/>
      <c r="Q44" s="1"/>
      <c r="R44" s="1"/>
      <c r="S44" s="1"/>
      <c r="T44" s="1"/>
      <c r="U44" s="1"/>
      <c r="V44" s="3"/>
      <c r="W44" s="1"/>
      <c r="X44" s="1"/>
      <c r="Y44" s="1"/>
      <c r="Z44" s="1"/>
    </row>
    <row r="45" spans="1:26" ht="15.75" hidden="1" customHeight="1" x14ac:dyDescent="0.55000000000000004">
      <c r="A45" s="1" t="s">
        <v>63</v>
      </c>
      <c r="B45" s="1">
        <v>264725</v>
      </c>
      <c r="C45" s="1">
        <v>264897</v>
      </c>
      <c r="D45" s="1">
        <v>202631</v>
      </c>
      <c r="E45" s="1">
        <f t="shared" si="0"/>
        <v>172</v>
      </c>
      <c r="F45" s="1" t="s">
        <v>12</v>
      </c>
      <c r="G45" s="1">
        <f t="shared" si="1"/>
        <v>10</v>
      </c>
      <c r="H45" s="1" t="s">
        <v>64</v>
      </c>
      <c r="I45" s="1"/>
      <c r="J45" s="1"/>
      <c r="K45" s="1"/>
      <c r="L45" s="1"/>
      <c r="M45" s="8"/>
      <c r="N45" s="1"/>
      <c r="O45" s="1"/>
      <c r="P45" s="1"/>
      <c r="Q45" s="1"/>
      <c r="R45" s="1"/>
      <c r="S45" s="1"/>
      <c r="T45" s="1"/>
      <c r="U45" s="1"/>
      <c r="V45" s="3"/>
      <c r="W45" s="1"/>
      <c r="X45" s="1"/>
      <c r="Y45" s="1"/>
      <c r="Z45" s="1"/>
    </row>
    <row r="46" spans="1:26" ht="15.75" hidden="1" customHeight="1" x14ac:dyDescent="0.55000000000000004">
      <c r="A46" s="1" t="s">
        <v>63</v>
      </c>
      <c r="B46" s="1">
        <v>448824</v>
      </c>
      <c r="C46" s="1">
        <v>448959</v>
      </c>
      <c r="D46" s="1">
        <v>206313</v>
      </c>
      <c r="E46" s="1">
        <f t="shared" si="0"/>
        <v>135</v>
      </c>
      <c r="F46" s="1" t="s">
        <v>12</v>
      </c>
      <c r="G46" s="1">
        <f t="shared" si="1"/>
        <v>4</v>
      </c>
      <c r="H46" s="1" t="s">
        <v>65</v>
      </c>
      <c r="I46" s="1"/>
      <c r="J46" s="1"/>
      <c r="K46" s="1"/>
      <c r="L46" s="1"/>
      <c r="M46" s="6"/>
      <c r="N46" s="1"/>
      <c r="O46" s="1"/>
      <c r="P46" s="1"/>
      <c r="Q46" s="1"/>
      <c r="R46" s="1"/>
      <c r="S46" s="1"/>
      <c r="T46" s="1"/>
      <c r="U46" s="1"/>
      <c r="V46" s="3"/>
      <c r="W46" s="1"/>
      <c r="X46" s="1"/>
      <c r="Y46" s="1"/>
      <c r="Z46" s="1"/>
    </row>
    <row r="47" spans="1:26" ht="15.75" customHeight="1" x14ac:dyDescent="0.5">
      <c r="A47" s="1" t="s">
        <v>47</v>
      </c>
      <c r="B47" s="1">
        <v>78143</v>
      </c>
      <c r="C47" s="1">
        <v>78172</v>
      </c>
      <c r="D47" s="1">
        <v>130632</v>
      </c>
      <c r="E47" s="1">
        <f t="shared" si="0"/>
        <v>29</v>
      </c>
      <c r="F47" s="1" t="s">
        <v>26</v>
      </c>
      <c r="G47" s="1">
        <f t="shared" si="1"/>
        <v>4</v>
      </c>
      <c r="H47" s="1" t="s">
        <v>66</v>
      </c>
      <c r="I47" s="1">
        <v>1</v>
      </c>
      <c r="J47" s="1">
        <v>1</v>
      </c>
      <c r="K47" s="1"/>
      <c r="L47" s="1"/>
      <c r="M47" s="9"/>
      <c r="N47" s="1"/>
      <c r="O47" s="1"/>
      <c r="P47" s="1"/>
      <c r="Q47" s="1"/>
      <c r="R47" s="1"/>
      <c r="S47" s="1"/>
      <c r="T47" s="1"/>
      <c r="U47" s="1"/>
      <c r="V47" s="3"/>
      <c r="W47" s="1"/>
      <c r="X47" s="1"/>
      <c r="Y47" s="1"/>
      <c r="Z47" s="1"/>
    </row>
    <row r="48" spans="1:26" ht="15.75" customHeight="1" x14ac:dyDescent="0.5">
      <c r="A48" s="1" t="s">
        <v>47</v>
      </c>
      <c r="B48" s="1">
        <v>1218911</v>
      </c>
      <c r="C48" s="1">
        <v>1219036</v>
      </c>
      <c r="D48" s="1">
        <v>153449</v>
      </c>
      <c r="E48" s="1">
        <f t="shared" si="0"/>
        <v>125</v>
      </c>
      <c r="F48" s="1" t="s">
        <v>26</v>
      </c>
      <c r="G48" s="1">
        <f t="shared" si="1"/>
        <v>4</v>
      </c>
      <c r="H48" s="1" t="s">
        <v>67</v>
      </c>
      <c r="I48" s="1">
        <v>1</v>
      </c>
      <c r="J48" s="1">
        <v>1</v>
      </c>
      <c r="K48" s="1"/>
      <c r="L48" s="1"/>
      <c r="M48" s="9"/>
      <c r="N48" s="1"/>
      <c r="O48" s="1"/>
      <c r="P48" s="1"/>
      <c r="Q48" s="1"/>
      <c r="R48" s="1"/>
      <c r="S48" s="1"/>
      <c r="T48" s="1"/>
      <c r="U48" s="1"/>
      <c r="V48" s="4"/>
      <c r="W48" s="1"/>
      <c r="X48" s="1"/>
      <c r="Y48" s="1"/>
      <c r="Z48" s="1"/>
    </row>
    <row r="49" spans="1:26" ht="15.75" customHeight="1" x14ac:dyDescent="0.5">
      <c r="A49" s="1" t="s">
        <v>55</v>
      </c>
      <c r="B49" s="1">
        <v>168547</v>
      </c>
      <c r="C49" s="1">
        <v>168665</v>
      </c>
      <c r="D49" s="1">
        <v>165484</v>
      </c>
      <c r="E49" s="1">
        <f t="shared" si="0"/>
        <v>118</v>
      </c>
      <c r="F49" s="1" t="s">
        <v>12</v>
      </c>
      <c r="G49" s="1">
        <f t="shared" si="1"/>
        <v>4</v>
      </c>
      <c r="H49" s="1" t="s">
        <v>68</v>
      </c>
      <c r="I49" s="1">
        <v>1</v>
      </c>
      <c r="J49" s="1">
        <v>1</v>
      </c>
      <c r="K49" s="1"/>
      <c r="L49" s="1"/>
      <c r="M49" s="9"/>
      <c r="N49" s="1"/>
      <c r="O49" s="1"/>
      <c r="P49" s="1"/>
      <c r="Q49" s="1"/>
      <c r="R49" s="1"/>
      <c r="S49" s="1"/>
      <c r="T49" s="1"/>
      <c r="U49" s="1"/>
      <c r="V49" s="3"/>
      <c r="W49" s="1"/>
      <c r="X49" s="1"/>
      <c r="Y49" s="1"/>
      <c r="Z49" s="1"/>
    </row>
    <row r="50" spans="1:26" ht="15.75" customHeight="1" x14ac:dyDescent="0.5">
      <c r="A50" s="1" t="s">
        <v>55</v>
      </c>
      <c r="B50" s="1">
        <v>822406</v>
      </c>
      <c r="C50" s="1">
        <v>822480</v>
      </c>
      <c r="D50" s="1">
        <v>178560</v>
      </c>
      <c r="E50" s="1">
        <f t="shared" si="0"/>
        <v>74</v>
      </c>
      <c r="F50" s="1" t="s">
        <v>12</v>
      </c>
      <c r="G50" s="1">
        <f t="shared" si="1"/>
        <v>5</v>
      </c>
      <c r="H50" s="1" t="s">
        <v>69</v>
      </c>
      <c r="I50" s="1">
        <v>1</v>
      </c>
      <c r="J50" s="1">
        <v>1</v>
      </c>
      <c r="K50" s="1"/>
      <c r="L50" s="1"/>
      <c r="M50" s="9"/>
      <c r="N50" s="1"/>
      <c r="O50" s="1"/>
      <c r="P50" s="1"/>
      <c r="Q50" s="1"/>
      <c r="R50" s="1"/>
      <c r="S50" s="1"/>
      <c r="T50" s="1"/>
      <c r="U50" s="1"/>
      <c r="V50" s="3"/>
      <c r="W50" s="1"/>
      <c r="X50" s="1"/>
      <c r="Y50" s="1"/>
      <c r="Z50" s="1"/>
    </row>
    <row r="51" spans="1:26" ht="15.75" customHeight="1" x14ac:dyDescent="0.5">
      <c r="A51" s="1" t="s">
        <v>55</v>
      </c>
      <c r="B51" s="1">
        <v>1018073</v>
      </c>
      <c r="C51" s="1">
        <v>1018248</v>
      </c>
      <c r="D51" s="1">
        <v>182475</v>
      </c>
      <c r="E51" s="1">
        <f t="shared" si="0"/>
        <v>175</v>
      </c>
      <c r="F51" s="1" t="s">
        <v>12</v>
      </c>
      <c r="G51" s="1">
        <f t="shared" si="1"/>
        <v>4</v>
      </c>
      <c r="H51" s="1" t="s">
        <v>70</v>
      </c>
      <c r="I51" s="1">
        <v>1</v>
      </c>
      <c r="J51" s="1">
        <v>1</v>
      </c>
      <c r="K51" s="1"/>
      <c r="L51" s="1"/>
      <c r="M51" s="9"/>
      <c r="N51" s="1"/>
      <c r="O51" s="1"/>
      <c r="P51" s="1"/>
      <c r="Q51" s="1"/>
      <c r="R51" s="1"/>
      <c r="S51" s="1"/>
      <c r="T51" s="1"/>
      <c r="U51" s="1"/>
      <c r="V51" s="3"/>
      <c r="W51" s="1"/>
      <c r="X51" s="1"/>
      <c r="Y51" s="1"/>
      <c r="Z51" s="1"/>
    </row>
    <row r="52" spans="1:26" ht="15.75" customHeight="1" x14ac:dyDescent="0.5">
      <c r="A52" s="1" t="s">
        <v>55</v>
      </c>
      <c r="B52" s="1">
        <v>1403792</v>
      </c>
      <c r="C52" s="1">
        <v>1403883</v>
      </c>
      <c r="D52" s="1">
        <v>190188</v>
      </c>
      <c r="E52" s="1">
        <f t="shared" si="0"/>
        <v>91</v>
      </c>
      <c r="F52" s="1" t="s">
        <v>12</v>
      </c>
      <c r="G52" s="1">
        <f t="shared" si="1"/>
        <v>5</v>
      </c>
      <c r="H52" s="1" t="s">
        <v>71</v>
      </c>
      <c r="I52" s="1">
        <v>1</v>
      </c>
      <c r="J52" s="1">
        <v>1</v>
      </c>
      <c r="K52" s="1"/>
      <c r="L52" s="1"/>
      <c r="M52" s="9"/>
      <c r="N52" s="1"/>
      <c r="O52" s="1"/>
      <c r="P52" s="1"/>
      <c r="Q52" s="1"/>
      <c r="R52" s="1"/>
      <c r="S52" s="1"/>
      <c r="T52" s="1"/>
      <c r="U52" s="1"/>
      <c r="V52" s="3"/>
      <c r="W52" s="1"/>
      <c r="X52" s="1"/>
      <c r="Y52" s="1"/>
      <c r="Z52" s="1"/>
    </row>
    <row r="53" spans="1:26" ht="15.75" customHeight="1" x14ac:dyDescent="0.5">
      <c r="A53" s="1" t="s">
        <v>55</v>
      </c>
      <c r="B53" s="1">
        <v>1468975</v>
      </c>
      <c r="C53" s="1">
        <v>1469148</v>
      </c>
      <c r="D53" s="1">
        <v>191493</v>
      </c>
      <c r="E53" s="1">
        <f t="shared" si="0"/>
        <v>173</v>
      </c>
      <c r="F53" s="1" t="s">
        <v>12</v>
      </c>
      <c r="G53" s="1">
        <f t="shared" si="1"/>
        <v>5</v>
      </c>
      <c r="H53" s="1" t="s">
        <v>72</v>
      </c>
      <c r="I53" s="1">
        <v>1</v>
      </c>
      <c r="J53" s="1">
        <v>1</v>
      </c>
      <c r="K53" s="1"/>
      <c r="L53" s="1"/>
      <c r="M53" s="9"/>
      <c r="N53" s="1"/>
      <c r="O53" s="1"/>
      <c r="P53" s="1"/>
      <c r="Q53" s="1"/>
      <c r="R53" s="1"/>
      <c r="S53" s="1"/>
      <c r="T53" s="1"/>
      <c r="U53" s="1"/>
      <c r="V53" s="3"/>
      <c r="W53" s="1"/>
      <c r="X53" s="1"/>
      <c r="Y53" s="1"/>
      <c r="Z53" s="1"/>
    </row>
    <row r="54" spans="1:26" ht="15.75" customHeight="1" x14ac:dyDescent="0.45">
      <c r="A54" s="1" t="s">
        <v>55</v>
      </c>
      <c r="B54" s="1">
        <v>1157514</v>
      </c>
      <c r="C54" s="1">
        <v>1157634</v>
      </c>
      <c r="D54" s="1">
        <v>185264</v>
      </c>
      <c r="E54" s="1">
        <f t="shared" si="0"/>
        <v>120</v>
      </c>
      <c r="F54" s="1" t="s">
        <v>26</v>
      </c>
      <c r="G54" s="1">
        <f t="shared" si="1"/>
        <v>3</v>
      </c>
      <c r="H54" s="1" t="s">
        <v>73</v>
      </c>
      <c r="I54" s="1">
        <v>1</v>
      </c>
      <c r="J54" s="1">
        <v>1</v>
      </c>
      <c r="K54" s="1"/>
      <c r="L54" s="1"/>
      <c r="M54" s="9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5">
      <c r="A55" s="1" t="s">
        <v>63</v>
      </c>
      <c r="B55" s="1">
        <v>756312</v>
      </c>
      <c r="C55" s="1">
        <v>756407</v>
      </c>
      <c r="D55" s="1">
        <v>212462</v>
      </c>
      <c r="E55" s="1">
        <f t="shared" si="0"/>
        <v>95</v>
      </c>
      <c r="F55" s="1" t="s">
        <v>12</v>
      </c>
      <c r="G55" s="1">
        <f t="shared" si="1"/>
        <v>5</v>
      </c>
      <c r="H55" s="1" t="s">
        <v>74</v>
      </c>
      <c r="I55" s="1">
        <v>1</v>
      </c>
      <c r="J55" s="1">
        <v>1</v>
      </c>
      <c r="K55" s="1"/>
      <c r="L55" s="1"/>
      <c r="M55" s="9"/>
      <c r="N55" s="1"/>
      <c r="O55" s="1"/>
      <c r="P55" s="1"/>
      <c r="Q55" s="1"/>
      <c r="R55" s="1"/>
      <c r="S55" s="1"/>
      <c r="T55" s="1"/>
      <c r="U55" s="1"/>
      <c r="V55" s="3"/>
      <c r="W55" s="1"/>
      <c r="X55" s="1"/>
      <c r="Y55" s="1"/>
      <c r="Z55" s="1"/>
    </row>
    <row r="56" spans="1:26" ht="15.75" customHeight="1" x14ac:dyDescent="0.5">
      <c r="A56" s="1" t="s">
        <v>63</v>
      </c>
      <c r="B56" s="1">
        <v>842507</v>
      </c>
      <c r="C56" s="1">
        <v>842645</v>
      </c>
      <c r="D56" s="1">
        <v>214187</v>
      </c>
      <c r="E56" s="1">
        <f t="shared" si="0"/>
        <v>138</v>
      </c>
      <c r="F56" s="1" t="s">
        <v>12</v>
      </c>
      <c r="G56" s="1">
        <f t="shared" si="1"/>
        <v>4</v>
      </c>
      <c r="H56" s="1" t="s">
        <v>75</v>
      </c>
      <c r="I56" s="1">
        <v>1</v>
      </c>
      <c r="J56" s="1">
        <v>1</v>
      </c>
      <c r="K56" s="1"/>
      <c r="L56" s="1"/>
      <c r="M56" s="9"/>
      <c r="N56" s="1"/>
      <c r="O56" s="1"/>
      <c r="P56" s="1"/>
      <c r="Q56" s="1"/>
      <c r="R56" s="1"/>
      <c r="S56" s="1"/>
      <c r="T56" s="1"/>
      <c r="U56" s="1"/>
      <c r="V56" s="3"/>
      <c r="W56" s="1"/>
      <c r="X56" s="1"/>
      <c r="Y56" s="1"/>
      <c r="Z56" s="1"/>
    </row>
    <row r="57" spans="1:26" ht="15.75" hidden="1" customHeight="1" x14ac:dyDescent="0.55000000000000004">
      <c r="A57" s="1" t="s">
        <v>76</v>
      </c>
      <c r="B57" s="1">
        <v>934472</v>
      </c>
      <c r="C57" s="1">
        <v>934646</v>
      </c>
      <c r="D57" s="1">
        <v>260765</v>
      </c>
      <c r="E57" s="1">
        <f t="shared" si="0"/>
        <v>174</v>
      </c>
      <c r="F57" s="1" t="s">
        <v>12</v>
      </c>
      <c r="G57" s="1">
        <f t="shared" si="1"/>
        <v>5</v>
      </c>
      <c r="H57" s="1" t="s">
        <v>77</v>
      </c>
      <c r="I57" s="1"/>
      <c r="J57" s="1"/>
      <c r="K57" s="1"/>
      <c r="L57" s="1"/>
      <c r="M57" s="7"/>
      <c r="N57" s="1"/>
      <c r="O57" s="1"/>
      <c r="P57" s="1"/>
      <c r="Q57" s="1"/>
      <c r="R57" s="1"/>
      <c r="S57" s="1"/>
      <c r="T57" s="1"/>
      <c r="U57" s="1"/>
      <c r="V57" s="3"/>
      <c r="W57" s="1"/>
      <c r="X57" s="1"/>
      <c r="Y57" s="1"/>
      <c r="Z57" s="1"/>
    </row>
    <row r="58" spans="1:26" ht="15.75" customHeight="1" x14ac:dyDescent="0.5">
      <c r="A58" s="1" t="s">
        <v>63</v>
      </c>
      <c r="B58" s="1">
        <v>1165616</v>
      </c>
      <c r="C58" s="1">
        <v>1165689</v>
      </c>
      <c r="D58" s="1">
        <v>220647</v>
      </c>
      <c r="E58" s="1">
        <f t="shared" si="0"/>
        <v>73</v>
      </c>
      <c r="F58" s="1" t="s">
        <v>12</v>
      </c>
      <c r="G58" s="1">
        <f t="shared" si="1"/>
        <v>4</v>
      </c>
      <c r="H58" s="1" t="s">
        <v>78</v>
      </c>
      <c r="I58" s="1">
        <v>1</v>
      </c>
      <c r="J58" s="1">
        <v>1</v>
      </c>
      <c r="K58" s="1"/>
      <c r="L58" s="1"/>
      <c r="M58" s="9"/>
      <c r="N58" s="1"/>
      <c r="O58" s="1"/>
      <c r="P58" s="1"/>
      <c r="Q58" s="1"/>
      <c r="R58" s="1"/>
      <c r="S58" s="1"/>
      <c r="T58" s="1"/>
      <c r="U58" s="1"/>
      <c r="V58" s="3"/>
      <c r="W58" s="1"/>
      <c r="X58" s="1"/>
      <c r="Y58" s="1"/>
      <c r="Z58" s="1"/>
    </row>
    <row r="59" spans="1:26" ht="15.75" customHeight="1" x14ac:dyDescent="0.5">
      <c r="A59" s="1" t="s">
        <v>63</v>
      </c>
      <c r="B59" s="1">
        <v>1459600</v>
      </c>
      <c r="C59" s="1">
        <v>1459729</v>
      </c>
      <c r="D59" s="1">
        <v>226528</v>
      </c>
      <c r="E59" s="1">
        <f t="shared" si="0"/>
        <v>129</v>
      </c>
      <c r="F59" s="1" t="s">
        <v>12</v>
      </c>
      <c r="G59" s="1">
        <f t="shared" si="1"/>
        <v>7</v>
      </c>
      <c r="H59" s="1" t="s">
        <v>79</v>
      </c>
      <c r="I59" s="1">
        <v>1</v>
      </c>
      <c r="J59" s="1">
        <v>1</v>
      </c>
      <c r="K59" s="1"/>
      <c r="L59" s="1"/>
      <c r="M59" s="9"/>
      <c r="N59" s="1"/>
      <c r="O59" s="1"/>
      <c r="P59" s="1"/>
      <c r="Q59" s="1"/>
      <c r="R59" s="1"/>
      <c r="S59" s="1"/>
      <c r="T59" s="1"/>
      <c r="U59" s="1"/>
      <c r="V59" s="3"/>
      <c r="W59" s="1"/>
      <c r="X59" s="1"/>
      <c r="Y59" s="1"/>
      <c r="Z59" s="1"/>
    </row>
    <row r="60" spans="1:26" ht="15.75" hidden="1" customHeight="1" x14ac:dyDescent="0.55000000000000004">
      <c r="A60" s="1" t="s">
        <v>76</v>
      </c>
      <c r="B60" s="1">
        <v>1386872</v>
      </c>
      <c r="C60" s="1">
        <v>1387033</v>
      </c>
      <c r="D60" s="1">
        <v>269813</v>
      </c>
      <c r="E60" s="1">
        <f t="shared" si="0"/>
        <v>161</v>
      </c>
      <c r="F60" s="1" t="s">
        <v>12</v>
      </c>
      <c r="G60" s="1">
        <f t="shared" si="1"/>
        <v>7</v>
      </c>
      <c r="H60" s="1" t="s">
        <v>80</v>
      </c>
      <c r="I60" s="1"/>
      <c r="J60" s="1"/>
      <c r="K60" s="1"/>
      <c r="L60" s="1"/>
      <c r="M60" s="8"/>
      <c r="N60" s="1"/>
      <c r="O60" s="1"/>
      <c r="P60" s="1"/>
      <c r="Q60" s="1"/>
      <c r="R60" s="1"/>
      <c r="S60" s="1"/>
      <c r="T60" s="1"/>
      <c r="U60" s="1"/>
      <c r="V60" s="3"/>
      <c r="W60" s="1"/>
      <c r="X60" s="1"/>
      <c r="Y60" s="1"/>
      <c r="Z60" s="1"/>
    </row>
    <row r="61" spans="1:26" ht="15.75" hidden="1" customHeight="1" x14ac:dyDescent="0.55000000000000004">
      <c r="A61" s="1" t="s">
        <v>81</v>
      </c>
      <c r="B61" s="1">
        <v>75658</v>
      </c>
      <c r="C61" s="1">
        <v>75798</v>
      </c>
      <c r="D61" s="1">
        <v>274562</v>
      </c>
      <c r="E61" s="1">
        <f t="shared" si="0"/>
        <v>140</v>
      </c>
      <c r="F61" s="1" t="s">
        <v>12</v>
      </c>
      <c r="G61" s="1">
        <f t="shared" si="1"/>
        <v>8</v>
      </c>
      <c r="H61" s="1" t="s">
        <v>82</v>
      </c>
      <c r="I61" s="1"/>
      <c r="J61" s="1"/>
      <c r="K61" s="1"/>
      <c r="L61" s="1"/>
      <c r="M61" s="6"/>
      <c r="N61" s="1"/>
      <c r="O61" s="1"/>
      <c r="P61" s="1"/>
      <c r="Q61" s="1"/>
      <c r="R61" s="1"/>
      <c r="S61" s="1"/>
      <c r="T61" s="1"/>
      <c r="U61" s="1"/>
      <c r="V61" s="3"/>
      <c r="W61" s="1"/>
      <c r="X61" s="1"/>
      <c r="Y61" s="1"/>
      <c r="Z61" s="1"/>
    </row>
    <row r="62" spans="1:26" ht="15.75" customHeight="1" x14ac:dyDescent="0.5">
      <c r="A62" s="1" t="s">
        <v>63</v>
      </c>
      <c r="B62" s="1">
        <v>1688611</v>
      </c>
      <c r="C62" s="1">
        <v>1688696</v>
      </c>
      <c r="D62" s="1">
        <v>231108</v>
      </c>
      <c r="E62" s="1">
        <f t="shared" si="0"/>
        <v>85</v>
      </c>
      <c r="F62" s="1" t="s">
        <v>12</v>
      </c>
      <c r="G62" s="1">
        <f t="shared" si="1"/>
        <v>3</v>
      </c>
      <c r="H62" s="1" t="s">
        <v>83</v>
      </c>
      <c r="I62" s="1">
        <v>1</v>
      </c>
      <c r="J62" s="1">
        <v>1</v>
      </c>
      <c r="K62" s="1"/>
      <c r="L62" s="1"/>
      <c r="M62" s="9"/>
      <c r="N62" s="1"/>
      <c r="O62" s="1"/>
      <c r="P62" s="1"/>
      <c r="Q62" s="1"/>
      <c r="R62" s="1"/>
      <c r="S62" s="1"/>
      <c r="T62" s="1"/>
      <c r="U62" s="1"/>
      <c r="V62" s="3"/>
      <c r="W62" s="1"/>
      <c r="X62" s="1"/>
      <c r="Y62" s="1"/>
      <c r="Z62" s="1"/>
    </row>
    <row r="63" spans="1:26" ht="15.75" customHeight="1" x14ac:dyDescent="0.5">
      <c r="A63" s="1" t="s">
        <v>63</v>
      </c>
      <c r="B63" s="1">
        <v>1864594</v>
      </c>
      <c r="C63" s="1">
        <v>1864642</v>
      </c>
      <c r="D63" s="1">
        <v>234628</v>
      </c>
      <c r="E63" s="1">
        <f t="shared" si="0"/>
        <v>48</v>
      </c>
      <c r="F63" s="1" t="s">
        <v>12</v>
      </c>
      <c r="G63" s="1">
        <f t="shared" si="1"/>
        <v>3</v>
      </c>
      <c r="H63" s="1" t="s">
        <v>84</v>
      </c>
      <c r="I63" s="1">
        <v>1</v>
      </c>
      <c r="J63" s="1">
        <v>1</v>
      </c>
      <c r="K63" s="1"/>
      <c r="L63" s="1"/>
      <c r="M63" s="9"/>
      <c r="N63" s="1"/>
      <c r="O63" s="1"/>
      <c r="P63" s="1"/>
      <c r="Q63" s="1"/>
      <c r="R63" s="1"/>
      <c r="S63" s="1"/>
      <c r="T63" s="1"/>
      <c r="U63" s="1"/>
      <c r="V63" s="3"/>
      <c r="W63" s="1"/>
      <c r="X63" s="1"/>
      <c r="Y63" s="1"/>
      <c r="Z63" s="1"/>
    </row>
    <row r="64" spans="1:26" ht="15.75" customHeight="1" x14ac:dyDescent="0.5">
      <c r="A64" s="1" t="s">
        <v>63</v>
      </c>
      <c r="B64" s="1">
        <v>2150871</v>
      </c>
      <c r="C64" s="1">
        <v>2150956</v>
      </c>
      <c r="D64" s="1">
        <v>240353</v>
      </c>
      <c r="E64" s="1">
        <f t="shared" si="0"/>
        <v>85</v>
      </c>
      <c r="F64" s="1" t="s">
        <v>12</v>
      </c>
      <c r="G64" s="1">
        <f t="shared" si="1"/>
        <v>7</v>
      </c>
      <c r="H64" s="1" t="s">
        <v>85</v>
      </c>
      <c r="I64" s="1">
        <v>1</v>
      </c>
      <c r="J64" s="1">
        <v>1</v>
      </c>
      <c r="K64" s="1"/>
      <c r="L64" s="1"/>
      <c r="M64" s="9"/>
      <c r="N64" s="1"/>
      <c r="O64" s="1"/>
      <c r="P64" s="1"/>
      <c r="Q64" s="1"/>
      <c r="R64" s="1"/>
      <c r="S64" s="1"/>
      <c r="T64" s="1"/>
      <c r="U64" s="1"/>
      <c r="V64" s="3"/>
      <c r="W64" s="1"/>
      <c r="X64" s="1"/>
      <c r="Y64" s="1"/>
      <c r="Z64" s="1"/>
    </row>
    <row r="65" spans="1:26" ht="15.75" customHeight="1" x14ac:dyDescent="0.45">
      <c r="A65" s="1" t="s">
        <v>63</v>
      </c>
      <c r="B65" s="1">
        <v>264626</v>
      </c>
      <c r="C65" s="1">
        <v>264698</v>
      </c>
      <c r="D65" s="1">
        <v>202627</v>
      </c>
      <c r="E65" s="1">
        <f t="shared" si="0"/>
        <v>72</v>
      </c>
      <c r="F65" s="1" t="s">
        <v>26</v>
      </c>
      <c r="G65" s="1">
        <f t="shared" si="1"/>
        <v>9</v>
      </c>
      <c r="H65" s="1" t="s">
        <v>86</v>
      </c>
      <c r="I65" s="1">
        <v>1</v>
      </c>
      <c r="J65" s="1">
        <v>1</v>
      </c>
      <c r="K65" s="1"/>
      <c r="L65" s="1"/>
      <c r="M65" s="9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45">
      <c r="A66" s="1" t="s">
        <v>63</v>
      </c>
      <c r="B66" s="1">
        <v>448574</v>
      </c>
      <c r="C66" s="1">
        <v>448630</v>
      </c>
      <c r="D66" s="1">
        <v>206308</v>
      </c>
      <c r="E66" s="1">
        <f t="shared" si="0"/>
        <v>56</v>
      </c>
      <c r="F66" s="1" t="s">
        <v>26</v>
      </c>
      <c r="G66" s="1">
        <f t="shared" si="1"/>
        <v>3</v>
      </c>
      <c r="H66" s="1" t="s">
        <v>87</v>
      </c>
      <c r="I66" s="1">
        <v>1</v>
      </c>
      <c r="J66" s="1">
        <v>1</v>
      </c>
      <c r="K66" s="1"/>
      <c r="L66" s="1"/>
      <c r="M66" s="9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5">
      <c r="A67" s="1" t="s">
        <v>76</v>
      </c>
      <c r="B67" s="1">
        <v>480206</v>
      </c>
      <c r="C67" s="1">
        <v>480207</v>
      </c>
      <c r="D67" s="1" t="s">
        <v>88</v>
      </c>
      <c r="E67" s="1">
        <f t="shared" si="0"/>
        <v>1</v>
      </c>
      <c r="F67" s="1" t="s">
        <v>10</v>
      </c>
      <c r="G67" s="1">
        <f t="shared" si="1"/>
        <v>1</v>
      </c>
      <c r="H67" s="1">
        <v>480207</v>
      </c>
      <c r="I67" s="1">
        <v>1</v>
      </c>
      <c r="J67" s="1">
        <v>1</v>
      </c>
      <c r="K67" s="1"/>
      <c r="L67" s="1"/>
      <c r="M67" s="9"/>
      <c r="N67" s="1"/>
      <c r="O67" s="1"/>
      <c r="P67" s="1"/>
      <c r="Q67" s="1"/>
      <c r="R67" s="1"/>
      <c r="S67" s="1"/>
      <c r="T67" s="1"/>
      <c r="U67" s="1"/>
      <c r="V67" s="3"/>
      <c r="W67" s="1"/>
      <c r="X67" s="1"/>
      <c r="Y67" s="1"/>
      <c r="Z67" s="1"/>
    </row>
    <row r="68" spans="1:26" ht="15.75" customHeight="1" x14ac:dyDescent="0.5">
      <c r="A68" s="1" t="s">
        <v>76</v>
      </c>
      <c r="B68" s="1">
        <v>203316</v>
      </c>
      <c r="C68" s="1">
        <v>203481</v>
      </c>
      <c r="D68" s="1">
        <v>246142</v>
      </c>
      <c r="E68" s="1">
        <f t="shared" si="0"/>
        <v>165</v>
      </c>
      <c r="F68" s="1" t="s">
        <v>12</v>
      </c>
      <c r="G68" s="1">
        <f t="shared" si="1"/>
        <v>6</v>
      </c>
      <c r="H68" s="1" t="s">
        <v>89</v>
      </c>
      <c r="I68" s="1">
        <v>1</v>
      </c>
      <c r="J68" s="1">
        <v>1</v>
      </c>
      <c r="K68" s="1"/>
      <c r="L68" s="1"/>
      <c r="M68" s="9"/>
      <c r="N68" s="1"/>
      <c r="O68" s="1"/>
      <c r="P68" s="1"/>
      <c r="Q68" s="1"/>
      <c r="R68" s="1"/>
      <c r="S68" s="1"/>
      <c r="T68" s="1"/>
      <c r="U68" s="1"/>
      <c r="V68" s="3"/>
      <c r="W68" s="1"/>
      <c r="X68" s="1"/>
      <c r="Y68" s="1"/>
      <c r="Z68" s="1"/>
    </row>
    <row r="69" spans="1:26" ht="15.75" customHeight="1" x14ac:dyDescent="0.5">
      <c r="A69" s="1" t="s">
        <v>76</v>
      </c>
      <c r="B69" s="1">
        <v>254364</v>
      </c>
      <c r="C69" s="1">
        <v>254412</v>
      </c>
      <c r="D69" s="1">
        <v>247163</v>
      </c>
      <c r="E69" s="1">
        <f t="shared" si="0"/>
        <v>48</v>
      </c>
      <c r="F69" s="1" t="s">
        <v>12</v>
      </c>
      <c r="G69" s="1">
        <f t="shared" si="1"/>
        <v>6</v>
      </c>
      <c r="H69" s="1" t="s">
        <v>90</v>
      </c>
      <c r="I69" s="1">
        <v>1</v>
      </c>
      <c r="J69" s="1">
        <v>1</v>
      </c>
      <c r="K69" s="1"/>
      <c r="L69" s="1"/>
      <c r="M69" s="9"/>
      <c r="N69" s="1"/>
      <c r="O69" s="1"/>
      <c r="P69" s="1"/>
      <c r="Q69" s="1"/>
      <c r="R69" s="1"/>
      <c r="S69" s="1"/>
      <c r="T69" s="1"/>
      <c r="U69" s="1"/>
      <c r="V69" s="3"/>
      <c r="W69" s="1"/>
      <c r="X69" s="1"/>
      <c r="Y69" s="1"/>
      <c r="Z69" s="1"/>
    </row>
    <row r="70" spans="1:26" ht="15.75" customHeight="1" x14ac:dyDescent="0.5">
      <c r="A70" s="1" t="s">
        <v>76</v>
      </c>
      <c r="B70" s="1">
        <v>725009</v>
      </c>
      <c r="C70" s="1">
        <v>725169</v>
      </c>
      <c r="D70" s="1">
        <v>256576</v>
      </c>
      <c r="E70" s="1">
        <f t="shared" si="0"/>
        <v>160</v>
      </c>
      <c r="F70" s="1" t="s">
        <v>12</v>
      </c>
      <c r="G70" s="1">
        <f t="shared" si="1"/>
        <v>4</v>
      </c>
      <c r="H70" s="1" t="s">
        <v>91</v>
      </c>
      <c r="I70" s="1">
        <v>1</v>
      </c>
      <c r="J70" s="1">
        <v>1</v>
      </c>
      <c r="K70" s="1"/>
      <c r="L70" s="1"/>
      <c r="M70" s="9"/>
      <c r="N70" s="1"/>
      <c r="O70" s="1"/>
      <c r="P70" s="1"/>
      <c r="Q70" s="1"/>
      <c r="R70" s="1"/>
      <c r="S70" s="1"/>
      <c r="T70" s="1"/>
      <c r="U70" s="1"/>
      <c r="V70" s="3"/>
      <c r="W70" s="1"/>
      <c r="X70" s="1"/>
      <c r="Y70" s="1"/>
      <c r="Z70" s="1"/>
    </row>
    <row r="71" spans="1:26" ht="15.75" customHeight="1" x14ac:dyDescent="0.5">
      <c r="A71" s="1" t="s">
        <v>76</v>
      </c>
      <c r="B71" s="1">
        <v>1097783</v>
      </c>
      <c r="C71" s="1">
        <v>1097940</v>
      </c>
      <c r="D71" s="1">
        <v>264031</v>
      </c>
      <c r="E71" s="1">
        <f t="shared" si="0"/>
        <v>157</v>
      </c>
      <c r="F71" s="1" t="s">
        <v>12</v>
      </c>
      <c r="G71" s="1">
        <f t="shared" si="1"/>
        <v>5</v>
      </c>
      <c r="H71" s="1" t="s">
        <v>92</v>
      </c>
      <c r="I71" s="1">
        <v>1</v>
      </c>
      <c r="J71" s="1">
        <v>1</v>
      </c>
      <c r="K71" s="1"/>
      <c r="L71" s="1"/>
      <c r="M71" s="9"/>
      <c r="N71" s="1"/>
      <c r="O71" s="1"/>
      <c r="P71" s="1"/>
      <c r="Q71" s="1"/>
      <c r="R71" s="1"/>
      <c r="S71" s="1"/>
      <c r="T71" s="1"/>
      <c r="U71" s="1"/>
      <c r="V71" s="3"/>
      <c r="W71" s="1"/>
      <c r="X71" s="1"/>
      <c r="Y71" s="1"/>
      <c r="Z71" s="1"/>
    </row>
    <row r="72" spans="1:26" ht="15.75" customHeight="1" x14ac:dyDescent="0.5">
      <c r="A72" s="1" t="s">
        <v>76</v>
      </c>
      <c r="B72" s="1">
        <v>1271498</v>
      </c>
      <c r="C72" s="1">
        <v>1271644</v>
      </c>
      <c r="D72" s="1">
        <v>267505</v>
      </c>
      <c r="E72" s="1">
        <f t="shared" si="0"/>
        <v>146</v>
      </c>
      <c r="F72" s="1" t="s">
        <v>12</v>
      </c>
      <c r="G72" s="1">
        <f t="shared" si="1"/>
        <v>3</v>
      </c>
      <c r="H72" s="1" t="s">
        <v>93</v>
      </c>
      <c r="I72" s="1">
        <v>1</v>
      </c>
      <c r="J72" s="1">
        <v>1</v>
      </c>
      <c r="K72" s="1"/>
      <c r="L72" s="1"/>
      <c r="M72" s="9"/>
      <c r="N72" s="1"/>
      <c r="O72" s="1"/>
      <c r="P72" s="1"/>
      <c r="Q72" s="1"/>
      <c r="R72" s="1"/>
      <c r="S72" s="1"/>
      <c r="T72" s="1"/>
      <c r="U72" s="1"/>
      <c r="V72" s="3"/>
      <c r="W72" s="1"/>
      <c r="X72" s="1"/>
      <c r="Y72" s="1"/>
      <c r="Z72" s="1"/>
    </row>
    <row r="73" spans="1:26" ht="15.75" hidden="1" customHeight="1" x14ac:dyDescent="0.55000000000000004">
      <c r="A73" s="1" t="s">
        <v>94</v>
      </c>
      <c r="B73" s="1">
        <v>788700</v>
      </c>
      <c r="C73" s="1">
        <v>788879</v>
      </c>
      <c r="D73" s="1">
        <v>331446</v>
      </c>
      <c r="E73" s="1">
        <f t="shared" si="0"/>
        <v>179</v>
      </c>
      <c r="F73" s="1" t="s">
        <v>12</v>
      </c>
      <c r="G73" s="1">
        <f t="shared" si="1"/>
        <v>10</v>
      </c>
      <c r="H73" s="1" t="s">
        <v>95</v>
      </c>
      <c r="I73" s="1"/>
      <c r="J73" s="1"/>
      <c r="K73" s="1"/>
      <c r="L73" s="1"/>
      <c r="M73" s="7"/>
      <c r="N73" s="1"/>
      <c r="O73" s="1"/>
      <c r="P73" s="1"/>
      <c r="Q73" s="1"/>
      <c r="R73" s="1"/>
      <c r="S73" s="1"/>
      <c r="T73" s="1"/>
      <c r="U73" s="1"/>
      <c r="V73" s="3"/>
      <c r="W73" s="1"/>
      <c r="X73" s="1"/>
      <c r="Y73" s="1"/>
      <c r="Z73" s="1"/>
    </row>
    <row r="74" spans="1:26" ht="15.75" customHeight="1" x14ac:dyDescent="0.5">
      <c r="A74" s="1" t="s">
        <v>76</v>
      </c>
      <c r="B74" s="1">
        <v>479907</v>
      </c>
      <c r="C74" s="1">
        <v>479908</v>
      </c>
      <c r="D74" s="1" t="s">
        <v>96</v>
      </c>
      <c r="E74" s="1">
        <f t="shared" si="0"/>
        <v>1</v>
      </c>
      <c r="F74" s="1" t="s">
        <v>12</v>
      </c>
      <c r="G74" s="1">
        <f t="shared" si="1"/>
        <v>1</v>
      </c>
      <c r="H74" s="1">
        <v>479908</v>
      </c>
      <c r="I74" s="1">
        <v>1</v>
      </c>
      <c r="J74" s="1">
        <v>1</v>
      </c>
      <c r="K74" s="1"/>
      <c r="L74" s="1"/>
      <c r="M74" s="9"/>
      <c r="N74" s="1"/>
      <c r="O74" s="1"/>
      <c r="P74" s="1"/>
      <c r="Q74" s="1"/>
      <c r="R74" s="1"/>
      <c r="S74" s="1"/>
      <c r="T74" s="1"/>
      <c r="U74" s="1"/>
      <c r="V74" s="3"/>
      <c r="W74" s="1"/>
      <c r="X74" s="1"/>
      <c r="Y74" s="1"/>
      <c r="Z74" s="1"/>
    </row>
    <row r="75" spans="1:26" ht="15.75" hidden="1" customHeight="1" x14ac:dyDescent="0.55000000000000004">
      <c r="A75" s="1" t="s">
        <v>94</v>
      </c>
      <c r="B75" s="1">
        <v>1436255</v>
      </c>
      <c r="C75" s="1">
        <v>1436450</v>
      </c>
      <c r="D75" s="1">
        <v>344397</v>
      </c>
      <c r="E75" s="1">
        <f t="shared" si="0"/>
        <v>195</v>
      </c>
      <c r="F75" s="1" t="s">
        <v>12</v>
      </c>
      <c r="G75" s="1">
        <f t="shared" si="1"/>
        <v>4</v>
      </c>
      <c r="H75" s="1" t="s">
        <v>97</v>
      </c>
      <c r="I75" s="1">
        <v>1</v>
      </c>
      <c r="J75" s="1"/>
      <c r="K75" s="1"/>
      <c r="L75" s="1"/>
      <c r="M75" s="7"/>
      <c r="N75" s="1"/>
      <c r="O75" s="1"/>
      <c r="P75" s="1"/>
      <c r="Q75" s="1"/>
      <c r="R75" s="1"/>
      <c r="S75" s="1"/>
      <c r="T75" s="1"/>
      <c r="U75" s="1"/>
      <c r="V75" s="3"/>
      <c r="W75" s="1"/>
      <c r="X75" s="1"/>
      <c r="Y75" s="1"/>
      <c r="Z75" s="1"/>
    </row>
    <row r="76" spans="1:26" ht="15.75" customHeight="1" x14ac:dyDescent="0.45">
      <c r="A76" s="1" t="s">
        <v>76</v>
      </c>
      <c r="B76" s="1">
        <v>848868</v>
      </c>
      <c r="C76" s="1">
        <v>848916</v>
      </c>
      <c r="D76" s="1">
        <v>259053</v>
      </c>
      <c r="E76" s="1">
        <f t="shared" si="0"/>
        <v>48</v>
      </c>
      <c r="F76" s="1" t="s">
        <v>26</v>
      </c>
      <c r="G76" s="1">
        <f t="shared" si="1"/>
        <v>3</v>
      </c>
      <c r="H76" s="1" t="s">
        <v>98</v>
      </c>
      <c r="I76" s="1">
        <v>1</v>
      </c>
      <c r="J76" s="1">
        <v>1</v>
      </c>
      <c r="K76" s="1"/>
      <c r="L76" s="1"/>
      <c r="M76" s="9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hidden="1" customHeight="1" x14ac:dyDescent="0.55000000000000004">
      <c r="A77" s="1" t="s">
        <v>94</v>
      </c>
      <c r="B77" s="1">
        <v>1899186</v>
      </c>
      <c r="C77" s="1">
        <v>1899318</v>
      </c>
      <c r="D77" s="1">
        <v>353655</v>
      </c>
      <c r="E77" s="1">
        <f t="shared" si="0"/>
        <v>132</v>
      </c>
      <c r="F77" s="1" t="s">
        <v>12</v>
      </c>
      <c r="G77" s="1">
        <f t="shared" si="1"/>
        <v>3</v>
      </c>
      <c r="H77" s="1" t="s">
        <v>99</v>
      </c>
      <c r="I77" s="1"/>
      <c r="J77" s="1"/>
      <c r="K77" s="1"/>
      <c r="L77" s="1"/>
      <c r="M77" s="7"/>
      <c r="N77" s="1"/>
      <c r="O77" s="1"/>
      <c r="P77" s="1"/>
      <c r="Q77" s="1"/>
      <c r="R77" s="1"/>
      <c r="S77" s="1"/>
      <c r="T77" s="1"/>
      <c r="U77" s="1"/>
      <c r="V77" s="3"/>
      <c r="W77" s="1"/>
      <c r="X77" s="1"/>
      <c r="Y77" s="1"/>
      <c r="Z77" s="1"/>
    </row>
    <row r="78" spans="1:26" ht="15.75" customHeight="1" x14ac:dyDescent="0.45">
      <c r="A78" s="1" t="s">
        <v>76</v>
      </c>
      <c r="B78" s="1">
        <v>1408100</v>
      </c>
      <c r="C78" s="1">
        <v>1408170</v>
      </c>
      <c r="D78" s="1">
        <v>270238</v>
      </c>
      <c r="E78" s="1">
        <f t="shared" si="0"/>
        <v>70</v>
      </c>
      <c r="F78" s="1" t="s">
        <v>26</v>
      </c>
      <c r="G78" s="1">
        <f t="shared" si="1"/>
        <v>3</v>
      </c>
      <c r="H78" s="1" t="s">
        <v>100</v>
      </c>
      <c r="I78" s="1">
        <v>1</v>
      </c>
      <c r="J78" s="1">
        <v>1</v>
      </c>
      <c r="K78" s="1"/>
      <c r="L78" s="1"/>
      <c r="M78" s="9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5">
      <c r="A79" s="1" t="s">
        <v>81</v>
      </c>
      <c r="B79" s="1">
        <v>177898</v>
      </c>
      <c r="C79" s="1">
        <v>177971</v>
      </c>
      <c r="D79" s="1">
        <v>276606</v>
      </c>
      <c r="E79" s="1">
        <f t="shared" si="0"/>
        <v>73</v>
      </c>
      <c r="F79" s="1" t="s">
        <v>12</v>
      </c>
      <c r="G79" s="1">
        <f t="shared" si="1"/>
        <v>3</v>
      </c>
      <c r="H79" s="1" t="s">
        <v>101</v>
      </c>
      <c r="I79" s="1">
        <v>1</v>
      </c>
      <c r="J79" s="1">
        <v>1</v>
      </c>
      <c r="K79" s="1"/>
      <c r="L79" s="1"/>
      <c r="M79" s="9"/>
      <c r="N79" s="1"/>
      <c r="O79" s="1"/>
      <c r="P79" s="1"/>
      <c r="Q79" s="1"/>
      <c r="R79" s="1"/>
      <c r="S79" s="1"/>
      <c r="T79" s="1"/>
      <c r="U79" s="1"/>
      <c r="V79" s="3"/>
      <c r="W79" s="1"/>
      <c r="X79" s="1"/>
      <c r="Y79" s="1"/>
      <c r="Z79" s="1"/>
    </row>
    <row r="80" spans="1:26" ht="15.75" customHeight="1" x14ac:dyDescent="0.5">
      <c r="A80" s="1" t="s">
        <v>81</v>
      </c>
      <c r="B80" s="1">
        <v>607788</v>
      </c>
      <c r="C80" s="1">
        <v>607927</v>
      </c>
      <c r="D80" s="1">
        <v>285205</v>
      </c>
      <c r="E80" s="1">
        <f t="shared" si="0"/>
        <v>139</v>
      </c>
      <c r="F80" s="1" t="s">
        <v>12</v>
      </c>
      <c r="G80" s="1">
        <f t="shared" si="1"/>
        <v>4</v>
      </c>
      <c r="H80" s="1" t="s">
        <v>102</v>
      </c>
      <c r="I80" s="1">
        <v>1</v>
      </c>
      <c r="J80" s="1">
        <v>1</v>
      </c>
      <c r="K80" s="1"/>
      <c r="L80" s="1"/>
      <c r="M80" s="9"/>
      <c r="N80" s="1"/>
      <c r="O80" s="1"/>
      <c r="P80" s="1"/>
      <c r="Q80" s="1"/>
      <c r="R80" s="1"/>
      <c r="S80" s="1"/>
      <c r="T80" s="1"/>
      <c r="U80" s="1"/>
      <c r="V80" s="3"/>
      <c r="W80" s="1"/>
      <c r="X80" s="1"/>
      <c r="Y80" s="1"/>
      <c r="Z80" s="1"/>
    </row>
    <row r="81" spans="1:26" ht="15.75" customHeight="1" x14ac:dyDescent="0.5">
      <c r="A81" s="1" t="s">
        <v>81</v>
      </c>
      <c r="B81" s="1">
        <v>916515</v>
      </c>
      <c r="C81" s="1">
        <v>916676</v>
      </c>
      <c r="D81" s="1">
        <v>291380</v>
      </c>
      <c r="E81" s="1">
        <f t="shared" si="0"/>
        <v>161</v>
      </c>
      <c r="F81" s="1" t="s">
        <v>12</v>
      </c>
      <c r="G81" s="1">
        <f t="shared" si="1"/>
        <v>4</v>
      </c>
      <c r="H81" s="1" t="s">
        <v>103</v>
      </c>
      <c r="I81" s="1">
        <v>1</v>
      </c>
      <c r="J81" s="1">
        <v>1</v>
      </c>
      <c r="K81" s="1"/>
      <c r="L81" s="1"/>
      <c r="M81" s="9"/>
      <c r="N81" s="1"/>
      <c r="O81" s="1"/>
      <c r="P81" s="1"/>
      <c r="Q81" s="1"/>
      <c r="R81" s="1"/>
      <c r="S81" s="1"/>
      <c r="T81" s="1"/>
      <c r="U81" s="1"/>
      <c r="V81" s="3"/>
      <c r="W81" s="1"/>
      <c r="X81" s="1"/>
      <c r="Y81" s="1"/>
      <c r="Z81" s="1"/>
    </row>
    <row r="82" spans="1:26" ht="15.75" hidden="1" customHeight="1" x14ac:dyDescent="0.55000000000000004">
      <c r="A82" s="1" t="s">
        <v>94</v>
      </c>
      <c r="B82" s="1">
        <v>2987606</v>
      </c>
      <c r="C82" s="1">
        <v>2987728</v>
      </c>
      <c r="D82" s="1">
        <v>375424</v>
      </c>
      <c r="E82" s="1">
        <f t="shared" si="0"/>
        <v>122</v>
      </c>
      <c r="F82" s="1" t="s">
        <v>12</v>
      </c>
      <c r="G82" s="1">
        <f t="shared" si="1"/>
        <v>9</v>
      </c>
      <c r="H82" s="1" t="s">
        <v>104</v>
      </c>
      <c r="I82" s="1"/>
      <c r="J82" s="1"/>
      <c r="K82" s="1"/>
      <c r="L82" s="1"/>
      <c r="M82" s="7"/>
      <c r="N82" s="1"/>
      <c r="O82" s="1"/>
      <c r="P82" s="1"/>
      <c r="Q82" s="1"/>
      <c r="R82" s="1"/>
      <c r="S82" s="1"/>
      <c r="T82" s="1"/>
      <c r="U82" s="1"/>
      <c r="V82" s="3"/>
      <c r="W82" s="1"/>
      <c r="X82" s="1"/>
      <c r="Y82" s="1"/>
      <c r="Z82" s="1"/>
    </row>
    <row r="83" spans="1:26" ht="15.75" customHeight="1" x14ac:dyDescent="0.5">
      <c r="A83" s="1" t="s">
        <v>81</v>
      </c>
      <c r="B83" s="1">
        <v>1153666</v>
      </c>
      <c r="C83" s="1">
        <v>1153850</v>
      </c>
      <c r="D83" s="1">
        <v>296123</v>
      </c>
      <c r="E83" s="1">
        <f t="shared" si="0"/>
        <v>184</v>
      </c>
      <c r="F83" s="1" t="s">
        <v>12</v>
      </c>
      <c r="G83" s="1">
        <f t="shared" si="1"/>
        <v>4</v>
      </c>
      <c r="H83" s="1" t="s">
        <v>105</v>
      </c>
      <c r="I83" s="1">
        <v>1</v>
      </c>
      <c r="J83" s="1">
        <v>1</v>
      </c>
      <c r="K83" s="1"/>
      <c r="L83" s="1"/>
      <c r="M83" s="9"/>
      <c r="N83" s="1"/>
      <c r="O83" s="1"/>
      <c r="P83" s="1"/>
      <c r="Q83" s="1"/>
      <c r="R83" s="1"/>
      <c r="S83" s="1"/>
      <c r="T83" s="1"/>
      <c r="U83" s="1"/>
      <c r="V83" s="3"/>
      <c r="W83" s="1"/>
      <c r="X83" s="1"/>
      <c r="Y83" s="1"/>
      <c r="Z83" s="1"/>
    </row>
    <row r="84" spans="1:26" ht="15.75" customHeight="1" x14ac:dyDescent="0.5">
      <c r="A84" s="1" t="s">
        <v>81</v>
      </c>
      <c r="B84" s="1">
        <v>1423369</v>
      </c>
      <c r="C84" s="1">
        <v>1423519</v>
      </c>
      <c r="D84" s="1">
        <v>301517</v>
      </c>
      <c r="E84" s="1">
        <f t="shared" si="0"/>
        <v>150</v>
      </c>
      <c r="F84" s="1" t="s">
        <v>12</v>
      </c>
      <c r="G84" s="1">
        <f t="shared" si="1"/>
        <v>7</v>
      </c>
      <c r="H84" s="1" t="s">
        <v>106</v>
      </c>
      <c r="I84" s="1">
        <v>1</v>
      </c>
      <c r="J84" s="1">
        <v>1</v>
      </c>
      <c r="K84" s="1"/>
      <c r="L84" s="1"/>
      <c r="M84" s="9"/>
      <c r="N84" s="1"/>
      <c r="O84" s="1"/>
      <c r="P84" s="1"/>
      <c r="Q84" s="1"/>
      <c r="R84" s="1"/>
      <c r="S84" s="1"/>
      <c r="T84" s="1"/>
      <c r="U84" s="1"/>
      <c r="V84" s="3"/>
      <c r="W84" s="1"/>
      <c r="X84" s="1"/>
      <c r="Y84" s="1"/>
      <c r="Z84" s="1"/>
    </row>
    <row r="85" spans="1:26" ht="15.75" customHeight="1" x14ac:dyDescent="0.5">
      <c r="A85" s="1" t="s">
        <v>81</v>
      </c>
      <c r="B85" s="1">
        <v>1572690</v>
      </c>
      <c r="C85" s="1">
        <v>1572840</v>
      </c>
      <c r="D85" s="1">
        <v>304503</v>
      </c>
      <c r="E85" s="1">
        <f t="shared" si="0"/>
        <v>150</v>
      </c>
      <c r="F85" s="1" t="s">
        <v>12</v>
      </c>
      <c r="G85" s="1">
        <f t="shared" si="1"/>
        <v>4</v>
      </c>
      <c r="H85" s="1" t="s">
        <v>107</v>
      </c>
      <c r="I85" s="1">
        <v>1</v>
      </c>
      <c r="J85" s="1">
        <v>1</v>
      </c>
      <c r="K85" s="1"/>
      <c r="L85" s="1"/>
      <c r="M85" s="9"/>
      <c r="N85" s="1"/>
      <c r="O85" s="1"/>
      <c r="P85" s="1"/>
      <c r="Q85" s="1"/>
      <c r="R85" s="1"/>
      <c r="S85" s="1"/>
      <c r="T85" s="1"/>
      <c r="U85" s="1"/>
      <c r="V85" s="3"/>
      <c r="W85" s="1"/>
      <c r="X85" s="1"/>
      <c r="Y85" s="1"/>
      <c r="Z85" s="1"/>
    </row>
    <row r="86" spans="1:26" ht="15.75" customHeight="1" x14ac:dyDescent="0.5">
      <c r="A86" s="1" t="s">
        <v>81</v>
      </c>
      <c r="B86" s="1">
        <v>1742120</v>
      </c>
      <c r="C86" s="1">
        <v>1742207</v>
      </c>
      <c r="D86" s="1">
        <v>307891</v>
      </c>
      <c r="E86" s="1">
        <f t="shared" si="0"/>
        <v>87</v>
      </c>
      <c r="F86" s="1" t="s">
        <v>12</v>
      </c>
      <c r="G86" s="1">
        <f t="shared" si="1"/>
        <v>4</v>
      </c>
      <c r="H86" s="1" t="s">
        <v>108</v>
      </c>
      <c r="I86" s="1">
        <v>1</v>
      </c>
      <c r="J86" s="1">
        <v>1</v>
      </c>
      <c r="K86" s="1"/>
      <c r="L86" s="1"/>
      <c r="M86" s="9"/>
      <c r="N86" s="1"/>
      <c r="O86" s="1"/>
      <c r="P86" s="1"/>
      <c r="Q86" s="1"/>
      <c r="R86" s="1"/>
      <c r="S86" s="1"/>
      <c r="T86" s="1"/>
      <c r="U86" s="1"/>
      <c r="V86" s="3"/>
      <c r="W86" s="1"/>
      <c r="X86" s="1"/>
      <c r="Y86" s="1"/>
      <c r="Z86" s="1"/>
    </row>
    <row r="87" spans="1:26" ht="15.75" customHeight="1" x14ac:dyDescent="0.5">
      <c r="A87" s="1" t="s">
        <v>81</v>
      </c>
      <c r="B87" s="1">
        <v>2001515</v>
      </c>
      <c r="C87" s="1">
        <v>2001699</v>
      </c>
      <c r="D87" s="1">
        <v>313080</v>
      </c>
      <c r="E87" s="1">
        <f t="shared" si="0"/>
        <v>184</v>
      </c>
      <c r="F87" s="1" t="s">
        <v>12</v>
      </c>
      <c r="G87" s="1">
        <f t="shared" si="1"/>
        <v>6</v>
      </c>
      <c r="H87" s="1" t="s">
        <v>109</v>
      </c>
      <c r="I87" s="1">
        <v>1</v>
      </c>
      <c r="J87" s="1">
        <v>1</v>
      </c>
      <c r="K87" s="1"/>
      <c r="L87" s="1"/>
      <c r="M87" s="9"/>
      <c r="N87" s="1"/>
      <c r="O87" s="1"/>
      <c r="P87" s="1"/>
      <c r="Q87" s="1"/>
      <c r="R87" s="1"/>
      <c r="S87" s="1"/>
      <c r="T87" s="1"/>
      <c r="U87" s="1"/>
      <c r="V87" s="3"/>
      <c r="W87" s="1"/>
      <c r="X87" s="1"/>
      <c r="Y87" s="1"/>
      <c r="Z87" s="1"/>
    </row>
    <row r="88" spans="1:26" ht="15.75" hidden="1" customHeight="1" x14ac:dyDescent="0.55000000000000004">
      <c r="A88" s="1" t="s">
        <v>110</v>
      </c>
      <c r="B88" s="1">
        <v>1242730</v>
      </c>
      <c r="C88" s="1">
        <v>1242900</v>
      </c>
      <c r="D88" s="1">
        <v>404179</v>
      </c>
      <c r="E88" s="1">
        <f t="shared" si="0"/>
        <v>170</v>
      </c>
      <c r="F88" s="1" t="s">
        <v>12</v>
      </c>
      <c r="G88" s="1">
        <f t="shared" si="1"/>
        <v>3</v>
      </c>
      <c r="H88" s="1" t="s">
        <v>111</v>
      </c>
      <c r="I88" s="1"/>
      <c r="J88" s="1"/>
      <c r="K88" s="1"/>
      <c r="L88" s="1"/>
      <c r="M88" s="8"/>
      <c r="N88" s="1"/>
      <c r="O88" s="1"/>
      <c r="P88" s="1"/>
      <c r="Q88" s="1"/>
      <c r="R88" s="1"/>
      <c r="S88" s="1"/>
      <c r="T88" s="1"/>
      <c r="U88" s="1"/>
      <c r="V88" s="3"/>
      <c r="W88" s="1"/>
      <c r="X88" s="1"/>
      <c r="Y88" s="1"/>
      <c r="Z88" s="1"/>
    </row>
    <row r="89" spans="1:26" ht="15.75" hidden="1" customHeight="1" x14ac:dyDescent="0.55000000000000004">
      <c r="A89" s="1" t="s">
        <v>110</v>
      </c>
      <c r="B89" s="1">
        <v>1532511</v>
      </c>
      <c r="C89" s="1">
        <v>1532678</v>
      </c>
      <c r="D89" s="1">
        <v>409975</v>
      </c>
      <c r="E89" s="1">
        <f t="shared" si="0"/>
        <v>167</v>
      </c>
      <c r="F89" s="1" t="s">
        <v>12</v>
      </c>
      <c r="G89" s="1">
        <f t="shared" si="1"/>
        <v>2</v>
      </c>
      <c r="H89" s="1" t="s">
        <v>112</v>
      </c>
      <c r="I89" s="1"/>
      <c r="J89" s="1"/>
      <c r="K89" s="1"/>
      <c r="L89" s="1"/>
      <c r="M89" s="6"/>
      <c r="N89" s="1"/>
      <c r="O89" s="1"/>
      <c r="P89" s="1"/>
      <c r="Q89" s="1"/>
      <c r="R89" s="1"/>
      <c r="S89" s="1"/>
      <c r="T89" s="1"/>
      <c r="U89" s="1"/>
      <c r="V89" s="3"/>
      <c r="W89" s="1"/>
      <c r="X89" s="1"/>
      <c r="Y89" s="1"/>
      <c r="Z89" s="1"/>
    </row>
    <row r="90" spans="1:26" ht="15.75" customHeight="1" x14ac:dyDescent="0.45">
      <c r="A90" s="1" t="s">
        <v>81</v>
      </c>
      <c r="B90" s="1">
        <v>75770</v>
      </c>
      <c r="C90" s="1">
        <v>75798</v>
      </c>
      <c r="D90" s="1">
        <v>274564</v>
      </c>
      <c r="E90" s="1">
        <f t="shared" si="0"/>
        <v>28</v>
      </c>
      <c r="F90" s="1" t="s">
        <v>26</v>
      </c>
      <c r="G90" s="1">
        <f t="shared" si="1"/>
        <v>6</v>
      </c>
      <c r="H90" s="1" t="s">
        <v>113</v>
      </c>
      <c r="I90" s="1">
        <v>1</v>
      </c>
      <c r="J90" s="1">
        <v>1</v>
      </c>
      <c r="K90" s="1"/>
      <c r="L90" s="1"/>
      <c r="M90" s="9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5">
      <c r="A91" s="1" t="s">
        <v>94</v>
      </c>
      <c r="B91" s="1">
        <v>324220</v>
      </c>
      <c r="C91" s="1">
        <v>324242</v>
      </c>
      <c r="D91" s="1">
        <v>322153</v>
      </c>
      <c r="E91" s="1">
        <f t="shared" si="0"/>
        <v>22</v>
      </c>
      <c r="F91" s="1" t="s">
        <v>12</v>
      </c>
      <c r="G91" s="1">
        <f t="shared" si="1"/>
        <v>3</v>
      </c>
      <c r="H91" s="1" t="s">
        <v>114</v>
      </c>
      <c r="I91" s="1">
        <v>1</v>
      </c>
      <c r="J91" s="1">
        <v>1</v>
      </c>
      <c r="K91" s="1"/>
      <c r="L91" s="1"/>
      <c r="M91" s="9"/>
      <c r="N91" s="1"/>
      <c r="O91" s="1"/>
      <c r="P91" s="1"/>
      <c r="Q91" s="1"/>
      <c r="R91" s="1"/>
      <c r="S91" s="1"/>
      <c r="T91" s="1"/>
      <c r="U91" s="1"/>
      <c r="V91" s="3"/>
      <c r="W91" s="1"/>
      <c r="X91" s="1"/>
      <c r="Y91" s="1"/>
      <c r="Z91" s="1"/>
    </row>
    <row r="92" spans="1:26" ht="15.75" hidden="1" customHeight="1" x14ac:dyDescent="0.55000000000000004">
      <c r="A92" s="1" t="s">
        <v>115</v>
      </c>
      <c r="B92" s="1">
        <v>56321</v>
      </c>
      <c r="C92" s="1">
        <v>56473</v>
      </c>
      <c r="D92" s="1">
        <v>422320</v>
      </c>
      <c r="E92" s="1">
        <f t="shared" si="0"/>
        <v>152</v>
      </c>
      <c r="F92" s="1" t="s">
        <v>12</v>
      </c>
      <c r="G92" s="1">
        <f t="shared" si="1"/>
        <v>5</v>
      </c>
      <c r="H92" s="1" t="s">
        <v>116</v>
      </c>
      <c r="I92" s="1"/>
      <c r="J92" s="1"/>
      <c r="K92" s="1"/>
      <c r="L92" s="1"/>
      <c r="M92" s="7"/>
      <c r="N92" s="1"/>
      <c r="O92" s="1"/>
      <c r="P92" s="1"/>
      <c r="Q92" s="1"/>
      <c r="R92" s="1"/>
      <c r="S92" s="1"/>
      <c r="T92" s="1"/>
      <c r="U92" s="1"/>
      <c r="V92" s="3"/>
      <c r="W92" s="1"/>
      <c r="X92" s="1"/>
      <c r="Y92" s="1"/>
      <c r="Z92" s="1"/>
    </row>
    <row r="93" spans="1:26" ht="15.75" customHeight="1" x14ac:dyDescent="0.5">
      <c r="A93" s="1" t="s">
        <v>94</v>
      </c>
      <c r="B93" s="1">
        <v>532970</v>
      </c>
      <c r="C93" s="1">
        <v>533101</v>
      </c>
      <c r="D93" s="1">
        <v>326331</v>
      </c>
      <c r="E93" s="1">
        <f t="shared" si="0"/>
        <v>131</v>
      </c>
      <c r="F93" s="1" t="s">
        <v>12</v>
      </c>
      <c r="G93" s="1">
        <f t="shared" si="1"/>
        <v>4</v>
      </c>
      <c r="H93" s="1" t="s">
        <v>117</v>
      </c>
      <c r="I93" s="1">
        <v>1</v>
      </c>
      <c r="J93" s="1">
        <v>1</v>
      </c>
      <c r="K93" s="1"/>
      <c r="L93" s="1"/>
      <c r="M93" s="9"/>
      <c r="N93" s="1"/>
      <c r="O93" s="1"/>
      <c r="P93" s="1"/>
      <c r="Q93" s="1"/>
      <c r="R93" s="1"/>
      <c r="S93" s="1"/>
      <c r="T93" s="1"/>
      <c r="U93" s="1"/>
      <c r="V93" s="3"/>
      <c r="W93" s="1"/>
      <c r="X93" s="1"/>
      <c r="Y93" s="1"/>
      <c r="Z93" s="1"/>
    </row>
    <row r="94" spans="1:26" ht="15.75" customHeight="1" x14ac:dyDescent="0.5">
      <c r="A94" s="1" t="s">
        <v>94</v>
      </c>
      <c r="B94" s="1">
        <v>671183</v>
      </c>
      <c r="C94" s="1">
        <v>671280</v>
      </c>
      <c r="D94" s="1">
        <v>329094</v>
      </c>
      <c r="E94" s="1">
        <f t="shared" si="0"/>
        <v>97</v>
      </c>
      <c r="F94" s="1" t="s">
        <v>12</v>
      </c>
      <c r="G94" s="1">
        <f t="shared" si="1"/>
        <v>3</v>
      </c>
      <c r="H94" s="1" t="s">
        <v>118</v>
      </c>
      <c r="I94" s="1">
        <v>1</v>
      </c>
      <c r="J94" s="1">
        <v>1</v>
      </c>
      <c r="K94" s="1"/>
      <c r="L94" s="1"/>
      <c r="M94" s="9"/>
      <c r="N94" s="1"/>
      <c r="O94" s="1"/>
      <c r="P94" s="1"/>
      <c r="Q94" s="1"/>
      <c r="R94" s="1"/>
      <c r="S94" s="1"/>
      <c r="T94" s="1"/>
      <c r="U94" s="1"/>
      <c r="V94" s="3"/>
      <c r="W94" s="1"/>
      <c r="X94" s="1"/>
      <c r="Y94" s="1"/>
      <c r="Z94" s="1"/>
    </row>
    <row r="95" spans="1:26" ht="15.75" customHeight="1" x14ac:dyDescent="0.5">
      <c r="A95" s="1" t="s">
        <v>94</v>
      </c>
      <c r="B95" s="1">
        <v>995697</v>
      </c>
      <c r="C95" s="1">
        <v>995758</v>
      </c>
      <c r="D95" s="1">
        <v>335584</v>
      </c>
      <c r="E95" s="1">
        <f t="shared" si="0"/>
        <v>61</v>
      </c>
      <c r="F95" s="1" t="s">
        <v>12</v>
      </c>
      <c r="G95" s="1">
        <f t="shared" si="1"/>
        <v>3</v>
      </c>
      <c r="H95" s="1" t="s">
        <v>119</v>
      </c>
      <c r="I95" s="1">
        <v>1</v>
      </c>
      <c r="J95" s="1">
        <v>1</v>
      </c>
      <c r="K95" s="1"/>
      <c r="L95" s="1"/>
      <c r="M95" s="9"/>
      <c r="N95" s="1"/>
      <c r="O95" s="1"/>
      <c r="P95" s="1"/>
      <c r="Q95" s="1"/>
      <c r="R95" s="1"/>
      <c r="S95" s="1"/>
      <c r="T95" s="1"/>
      <c r="U95" s="1"/>
      <c r="V95" s="3"/>
      <c r="W95" s="1"/>
      <c r="X95" s="1"/>
      <c r="Y95" s="1"/>
      <c r="Z95" s="1"/>
    </row>
    <row r="96" spans="1:26" ht="15.75" customHeight="1" x14ac:dyDescent="0.5">
      <c r="A96" s="1" t="s">
        <v>94</v>
      </c>
      <c r="B96" s="1">
        <v>1457399</v>
      </c>
      <c r="C96" s="1">
        <v>1457514</v>
      </c>
      <c r="D96" s="1">
        <v>344819</v>
      </c>
      <c r="E96" s="1">
        <f t="shared" si="0"/>
        <v>115</v>
      </c>
      <c r="F96" s="1" t="s">
        <v>12</v>
      </c>
      <c r="G96" s="1">
        <f t="shared" si="1"/>
        <v>4</v>
      </c>
      <c r="H96" s="1" t="s">
        <v>120</v>
      </c>
      <c r="I96" s="1">
        <v>1</v>
      </c>
      <c r="J96" s="1">
        <v>1</v>
      </c>
      <c r="K96" s="1"/>
      <c r="L96" s="1"/>
      <c r="M96" s="9"/>
      <c r="N96" s="1"/>
      <c r="O96" s="1"/>
      <c r="P96" s="1"/>
      <c r="Q96" s="1"/>
      <c r="R96" s="1"/>
      <c r="S96" s="1"/>
      <c r="T96" s="1"/>
      <c r="U96" s="1"/>
      <c r="V96" s="3"/>
      <c r="W96" s="1"/>
      <c r="X96" s="1"/>
      <c r="Y96" s="1"/>
      <c r="Z96" s="1"/>
    </row>
    <row r="97" spans="1:26" ht="15.75" customHeight="1" x14ac:dyDescent="0.5">
      <c r="A97" s="1" t="s">
        <v>94</v>
      </c>
      <c r="B97" s="1">
        <v>1945902</v>
      </c>
      <c r="C97" s="1">
        <v>1946055</v>
      </c>
      <c r="D97" s="1">
        <v>354590</v>
      </c>
      <c r="E97" s="1">
        <f t="shared" si="0"/>
        <v>153</v>
      </c>
      <c r="F97" s="1" t="s">
        <v>12</v>
      </c>
      <c r="G97" s="1">
        <f t="shared" si="1"/>
        <v>4</v>
      </c>
      <c r="H97" s="1" t="s">
        <v>121</v>
      </c>
      <c r="I97" s="1">
        <v>1</v>
      </c>
      <c r="J97" s="1">
        <v>1</v>
      </c>
      <c r="K97" s="1"/>
      <c r="L97" s="1"/>
      <c r="M97" s="9"/>
      <c r="N97" s="1"/>
      <c r="O97" s="1"/>
      <c r="P97" s="1"/>
      <c r="Q97" s="1"/>
      <c r="R97" s="1"/>
      <c r="S97" s="1"/>
      <c r="T97" s="1"/>
      <c r="U97" s="1"/>
      <c r="V97" s="3"/>
      <c r="W97" s="1"/>
      <c r="X97" s="1"/>
      <c r="Y97" s="1"/>
      <c r="Z97" s="1"/>
    </row>
    <row r="98" spans="1:26" ht="15.75" hidden="1" customHeight="1" x14ac:dyDescent="0.55000000000000004">
      <c r="A98" s="1" t="s">
        <v>115</v>
      </c>
      <c r="B98" s="1">
        <v>1881135</v>
      </c>
      <c r="C98" s="1">
        <v>1881282</v>
      </c>
      <c r="D98" s="1">
        <v>458816</v>
      </c>
      <c r="E98" s="1">
        <f t="shared" si="0"/>
        <v>147</v>
      </c>
      <c r="F98" s="1" t="s">
        <v>12</v>
      </c>
      <c r="G98" s="1">
        <f t="shared" si="1"/>
        <v>4</v>
      </c>
      <c r="H98" s="1" t="s">
        <v>122</v>
      </c>
      <c r="I98" s="1">
        <v>1</v>
      </c>
      <c r="J98" s="1"/>
      <c r="K98" s="1"/>
      <c r="L98" s="1"/>
      <c r="M98" s="7"/>
      <c r="N98" s="1"/>
      <c r="O98" s="1"/>
      <c r="P98" s="1"/>
      <c r="Q98" s="1"/>
      <c r="R98" s="1"/>
      <c r="S98" s="1"/>
      <c r="T98" s="1"/>
      <c r="U98" s="1"/>
      <c r="V98" s="3"/>
      <c r="W98" s="1"/>
      <c r="X98" s="1"/>
      <c r="Y98" s="1"/>
      <c r="Z98" s="1"/>
    </row>
    <row r="99" spans="1:26" ht="15.75" customHeight="1" x14ac:dyDescent="0.5">
      <c r="A99" s="1" t="s">
        <v>94</v>
      </c>
      <c r="B99" s="1">
        <v>2108485</v>
      </c>
      <c r="C99" s="1">
        <v>2108611</v>
      </c>
      <c r="D99" s="1">
        <v>357841</v>
      </c>
      <c r="E99" s="1">
        <f t="shared" si="0"/>
        <v>126</v>
      </c>
      <c r="F99" s="1" t="s">
        <v>12</v>
      </c>
      <c r="G99" s="1">
        <f t="shared" si="1"/>
        <v>3</v>
      </c>
      <c r="H99" s="1" t="s">
        <v>123</v>
      </c>
      <c r="I99" s="1">
        <v>1</v>
      </c>
      <c r="J99" s="1">
        <v>1</v>
      </c>
      <c r="K99" s="1"/>
      <c r="L99" s="1"/>
      <c r="M99" s="9"/>
      <c r="N99" s="1"/>
      <c r="O99" s="1"/>
      <c r="P99" s="1"/>
      <c r="Q99" s="1"/>
      <c r="R99" s="1"/>
      <c r="S99" s="1"/>
      <c r="T99" s="1"/>
      <c r="U99" s="1"/>
      <c r="V99" s="3"/>
      <c r="W99" s="1"/>
      <c r="X99" s="1"/>
      <c r="Y99" s="1"/>
      <c r="Z99" s="1"/>
    </row>
    <row r="100" spans="1:26" ht="15.75" customHeight="1" x14ac:dyDescent="0.5">
      <c r="A100" s="1" t="s">
        <v>94</v>
      </c>
      <c r="B100" s="1">
        <v>2465991</v>
      </c>
      <c r="C100" s="1">
        <v>2466085</v>
      </c>
      <c r="D100" s="1">
        <v>364991</v>
      </c>
      <c r="E100" s="1">
        <f t="shared" si="0"/>
        <v>94</v>
      </c>
      <c r="F100" s="1" t="s">
        <v>12</v>
      </c>
      <c r="G100" s="1">
        <f t="shared" si="1"/>
        <v>4</v>
      </c>
      <c r="H100" s="1" t="s">
        <v>124</v>
      </c>
      <c r="I100" s="1">
        <v>1</v>
      </c>
      <c r="J100" s="1">
        <v>1</v>
      </c>
      <c r="K100" s="1"/>
      <c r="L100" s="1"/>
      <c r="M100" s="9"/>
      <c r="N100" s="1"/>
      <c r="O100" s="1"/>
      <c r="P100" s="1"/>
      <c r="Q100" s="1"/>
      <c r="R100" s="1"/>
      <c r="S100" s="1"/>
      <c r="T100" s="1"/>
      <c r="U100" s="1"/>
      <c r="V100" s="3"/>
      <c r="W100" s="1"/>
      <c r="X100" s="1"/>
      <c r="Y100" s="1"/>
      <c r="Z100" s="1"/>
    </row>
    <row r="101" spans="1:26" ht="15.75" customHeight="1" x14ac:dyDescent="0.5">
      <c r="A101" s="1" t="s">
        <v>94</v>
      </c>
      <c r="B101" s="1">
        <v>2724027</v>
      </c>
      <c r="C101" s="1">
        <v>2724063</v>
      </c>
      <c r="D101" s="1">
        <v>370151</v>
      </c>
      <c r="E101" s="1">
        <f t="shared" si="0"/>
        <v>36</v>
      </c>
      <c r="F101" s="1" t="s">
        <v>12</v>
      </c>
      <c r="G101" s="1">
        <f t="shared" si="1"/>
        <v>3</v>
      </c>
      <c r="H101" s="1" t="s">
        <v>125</v>
      </c>
      <c r="I101" s="1">
        <v>1</v>
      </c>
      <c r="J101" s="1">
        <v>1</v>
      </c>
      <c r="K101" s="1"/>
      <c r="L101" s="1"/>
      <c r="M101" s="9"/>
      <c r="N101" s="1"/>
      <c r="O101" s="1"/>
      <c r="P101" s="1"/>
      <c r="Q101" s="1"/>
      <c r="R101" s="1"/>
      <c r="S101" s="1"/>
      <c r="T101" s="1"/>
      <c r="U101" s="1"/>
      <c r="V101" s="3"/>
      <c r="W101" s="1"/>
      <c r="X101" s="1"/>
      <c r="Y101" s="1"/>
      <c r="Z101" s="1"/>
    </row>
    <row r="102" spans="1:26" ht="15.75" customHeight="1" x14ac:dyDescent="0.45">
      <c r="A102" s="1" t="s">
        <v>94</v>
      </c>
      <c r="B102" s="1">
        <v>1291327</v>
      </c>
      <c r="C102" s="1">
        <v>1291407</v>
      </c>
      <c r="D102" s="1">
        <v>341498</v>
      </c>
      <c r="E102" s="1">
        <f t="shared" si="0"/>
        <v>80</v>
      </c>
      <c r="F102" s="1" t="s">
        <v>26</v>
      </c>
      <c r="G102" s="1">
        <f t="shared" si="1"/>
        <v>3</v>
      </c>
      <c r="H102" s="1" t="s">
        <v>126</v>
      </c>
      <c r="I102" s="1">
        <v>1</v>
      </c>
      <c r="J102" s="1">
        <v>1</v>
      </c>
      <c r="K102" s="1"/>
      <c r="L102" s="1"/>
      <c r="M102" s="9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hidden="1" customHeight="1" x14ac:dyDescent="0.55000000000000004">
      <c r="A103" s="1" t="s">
        <v>115</v>
      </c>
      <c r="B103" s="1">
        <v>2810468</v>
      </c>
      <c r="C103" s="1">
        <v>2810642</v>
      </c>
      <c r="D103" s="1">
        <v>477403</v>
      </c>
      <c r="E103" s="1">
        <f t="shared" si="0"/>
        <v>174</v>
      </c>
      <c r="F103" s="1" t="s">
        <v>12</v>
      </c>
      <c r="G103" s="1">
        <f t="shared" si="1"/>
        <v>4</v>
      </c>
      <c r="H103" s="1" t="s">
        <v>127</v>
      </c>
      <c r="I103" s="1">
        <v>1</v>
      </c>
      <c r="J103" s="1"/>
      <c r="K103" s="1"/>
      <c r="L103" s="1"/>
      <c r="M103" s="7"/>
      <c r="N103" s="1"/>
      <c r="O103" s="1"/>
      <c r="P103" s="1"/>
      <c r="Q103" s="1"/>
      <c r="R103" s="1"/>
      <c r="S103" s="1"/>
      <c r="T103" s="1"/>
      <c r="U103" s="1"/>
      <c r="V103" s="3"/>
      <c r="W103" s="1"/>
      <c r="X103" s="1"/>
      <c r="Y103" s="1"/>
      <c r="Z103" s="1"/>
    </row>
    <row r="104" spans="1:26" ht="15.75" customHeight="1" x14ac:dyDescent="0.45">
      <c r="A104" s="1" t="s">
        <v>94</v>
      </c>
      <c r="B104" s="1">
        <v>1880553</v>
      </c>
      <c r="C104" s="1">
        <v>1880581</v>
      </c>
      <c r="D104" s="1">
        <v>353283</v>
      </c>
      <c r="E104" s="1">
        <f t="shared" si="0"/>
        <v>28</v>
      </c>
      <c r="F104" s="1" t="s">
        <v>26</v>
      </c>
      <c r="G104" s="1">
        <f t="shared" si="1"/>
        <v>3</v>
      </c>
      <c r="H104" s="1" t="s">
        <v>128</v>
      </c>
      <c r="I104" s="1">
        <v>1</v>
      </c>
      <c r="J104" s="1">
        <v>1</v>
      </c>
      <c r="K104" s="1"/>
      <c r="L104" s="1"/>
      <c r="M104" s="9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5">
      <c r="A105" s="1" t="s">
        <v>110</v>
      </c>
      <c r="B105" s="1">
        <v>167460</v>
      </c>
      <c r="C105" s="1">
        <v>167596</v>
      </c>
      <c r="D105" s="1">
        <v>382674</v>
      </c>
      <c r="E105" s="1">
        <f t="shared" si="0"/>
        <v>136</v>
      </c>
      <c r="F105" s="1" t="s">
        <v>12</v>
      </c>
      <c r="G105" s="1">
        <f t="shared" si="1"/>
        <v>6</v>
      </c>
      <c r="H105" s="1" t="s">
        <v>129</v>
      </c>
      <c r="I105" s="1">
        <v>1</v>
      </c>
      <c r="J105" s="1">
        <v>1</v>
      </c>
      <c r="K105" s="1"/>
      <c r="L105" s="1"/>
      <c r="M105" s="9"/>
      <c r="N105" s="1"/>
      <c r="O105" s="1"/>
      <c r="P105" s="1"/>
      <c r="Q105" s="1"/>
      <c r="R105" s="1"/>
      <c r="S105" s="1"/>
      <c r="T105" s="1"/>
      <c r="U105" s="1"/>
      <c r="V105" s="3"/>
      <c r="W105" s="1"/>
      <c r="X105" s="1"/>
      <c r="Y105" s="1"/>
      <c r="Z105" s="1"/>
    </row>
    <row r="106" spans="1:26" ht="15.75" hidden="1" customHeight="1" x14ac:dyDescent="0.55000000000000004">
      <c r="A106" s="1" t="s">
        <v>35</v>
      </c>
      <c r="B106" s="1">
        <v>1077530</v>
      </c>
      <c r="C106" s="1">
        <v>1077711</v>
      </c>
      <c r="D106" s="1" t="s">
        <v>130</v>
      </c>
      <c r="E106" s="1">
        <f t="shared" si="0"/>
        <v>181</v>
      </c>
      <c r="F106" s="1" t="s">
        <v>12</v>
      </c>
      <c r="G106" s="1">
        <f t="shared" si="1"/>
        <v>1</v>
      </c>
      <c r="H106" s="1">
        <v>1077530</v>
      </c>
      <c r="I106" s="1"/>
      <c r="J106" s="1"/>
      <c r="K106" s="1"/>
      <c r="L106" s="1"/>
      <c r="M106" s="7"/>
      <c r="N106" s="1"/>
      <c r="O106" s="1"/>
      <c r="P106" s="1"/>
      <c r="Q106" s="1"/>
      <c r="R106" s="1"/>
      <c r="S106" s="1"/>
      <c r="T106" s="1"/>
      <c r="U106" s="1"/>
      <c r="V106" s="3"/>
      <c r="W106" s="1"/>
      <c r="X106" s="1"/>
      <c r="Y106" s="1"/>
      <c r="Z106" s="1"/>
    </row>
    <row r="107" spans="1:26" ht="15.75" customHeight="1" x14ac:dyDescent="0.5">
      <c r="A107" s="1" t="s">
        <v>110</v>
      </c>
      <c r="B107" s="1">
        <v>293615</v>
      </c>
      <c r="C107" s="1">
        <v>293708</v>
      </c>
      <c r="D107" s="1">
        <v>385196</v>
      </c>
      <c r="E107" s="1">
        <f t="shared" si="0"/>
        <v>93</v>
      </c>
      <c r="F107" s="1" t="s">
        <v>12</v>
      </c>
      <c r="G107" s="1">
        <f t="shared" si="1"/>
        <v>3</v>
      </c>
      <c r="H107" s="1" t="s">
        <v>131</v>
      </c>
      <c r="I107" s="1">
        <v>1</v>
      </c>
      <c r="J107" s="1">
        <v>1</v>
      </c>
      <c r="K107" s="1"/>
      <c r="L107" s="1"/>
      <c r="M107" s="9"/>
      <c r="N107" s="1"/>
      <c r="O107" s="1"/>
      <c r="P107" s="1"/>
      <c r="Q107" s="1"/>
      <c r="R107" s="1"/>
      <c r="S107" s="1"/>
      <c r="T107" s="1"/>
      <c r="U107" s="1"/>
      <c r="V107" s="3"/>
      <c r="W107" s="1"/>
      <c r="X107" s="1"/>
      <c r="Y107" s="1"/>
      <c r="Z107" s="1"/>
    </row>
    <row r="108" spans="1:26" ht="15.75" customHeight="1" x14ac:dyDescent="0.5">
      <c r="A108" s="1" t="s">
        <v>110</v>
      </c>
      <c r="B108" s="1">
        <v>485702</v>
      </c>
      <c r="C108" s="1">
        <v>485833</v>
      </c>
      <c r="D108" s="1">
        <v>389038</v>
      </c>
      <c r="E108" s="1">
        <f t="shared" si="0"/>
        <v>131</v>
      </c>
      <c r="F108" s="1" t="s">
        <v>12</v>
      </c>
      <c r="G108" s="1">
        <f t="shared" si="1"/>
        <v>3</v>
      </c>
      <c r="H108" s="1" t="s">
        <v>132</v>
      </c>
      <c r="I108" s="1">
        <v>1</v>
      </c>
      <c r="J108" s="1">
        <v>1</v>
      </c>
      <c r="K108" s="1"/>
      <c r="L108" s="1"/>
      <c r="M108" s="9"/>
      <c r="N108" s="1"/>
      <c r="O108" s="1"/>
      <c r="P108" s="1"/>
      <c r="Q108" s="1"/>
      <c r="R108" s="1"/>
      <c r="S108" s="1"/>
      <c r="T108" s="1"/>
      <c r="U108" s="1"/>
      <c r="V108" s="3"/>
      <c r="W108" s="1"/>
      <c r="X108" s="1"/>
      <c r="Y108" s="1"/>
      <c r="Z108" s="1"/>
    </row>
    <row r="109" spans="1:26" ht="15.75" hidden="1" customHeight="1" x14ac:dyDescent="0.55000000000000004">
      <c r="A109" s="1" t="s">
        <v>11</v>
      </c>
      <c r="B109" s="1">
        <v>388121</v>
      </c>
      <c r="C109" s="1">
        <v>388197</v>
      </c>
      <c r="D109" s="1">
        <v>7761</v>
      </c>
      <c r="E109" s="1">
        <f t="shared" si="0"/>
        <v>76</v>
      </c>
      <c r="F109" s="1" t="s">
        <v>26</v>
      </c>
      <c r="G109" s="1">
        <f t="shared" si="1"/>
        <v>3</v>
      </c>
      <c r="H109" s="5" t="s">
        <v>133</v>
      </c>
      <c r="I109" s="1">
        <v>1</v>
      </c>
      <c r="J109" s="1"/>
      <c r="K109" s="1"/>
      <c r="L109" s="1"/>
      <c r="M109" s="8"/>
      <c r="N109" s="1"/>
      <c r="O109" s="1"/>
      <c r="P109" s="1"/>
      <c r="Q109" s="1"/>
      <c r="R109" s="1"/>
      <c r="S109" s="1"/>
      <c r="T109" s="1"/>
      <c r="U109" s="1"/>
      <c r="V109" s="3"/>
      <c r="W109" s="1"/>
      <c r="X109" s="1"/>
      <c r="Y109" s="1"/>
      <c r="Z109" s="1"/>
    </row>
    <row r="110" spans="1:26" ht="15.75" hidden="1" customHeight="1" x14ac:dyDescent="0.5">
      <c r="A110" s="1" t="s">
        <v>11</v>
      </c>
      <c r="B110" s="1">
        <v>474800</v>
      </c>
      <c r="C110" s="1">
        <v>474876</v>
      </c>
      <c r="D110" s="1">
        <v>9495</v>
      </c>
      <c r="E110" s="1">
        <f t="shared" si="0"/>
        <v>76</v>
      </c>
      <c r="F110" s="1" t="s">
        <v>26</v>
      </c>
      <c r="G110" s="1">
        <f t="shared" si="1"/>
        <v>4</v>
      </c>
      <c r="H110" s="1" t="s">
        <v>134</v>
      </c>
      <c r="I110" s="1">
        <v>1</v>
      </c>
      <c r="J110" s="1"/>
      <c r="K110" s="1"/>
      <c r="L110" s="1"/>
      <c r="M110" s="2"/>
      <c r="N110" s="1"/>
      <c r="O110" s="1"/>
      <c r="P110" s="1"/>
      <c r="Q110" s="1"/>
      <c r="R110" s="1"/>
      <c r="S110" s="1"/>
      <c r="T110" s="1"/>
      <c r="U110" s="1"/>
      <c r="V110" s="3"/>
      <c r="W110" s="1"/>
      <c r="X110" s="1"/>
      <c r="Y110" s="1"/>
      <c r="Z110" s="1"/>
    </row>
    <row r="111" spans="1:26" ht="15.75" hidden="1" customHeight="1" x14ac:dyDescent="0.5">
      <c r="A111" s="1" t="s">
        <v>11</v>
      </c>
      <c r="B111" s="1">
        <v>548491</v>
      </c>
      <c r="C111" s="1">
        <v>548590</v>
      </c>
      <c r="D111" s="1">
        <v>10969</v>
      </c>
      <c r="E111" s="1">
        <f t="shared" si="0"/>
        <v>99</v>
      </c>
      <c r="F111" s="1" t="s">
        <v>26</v>
      </c>
      <c r="G111" s="1">
        <f t="shared" si="1"/>
        <v>3</v>
      </c>
      <c r="H111" s="1" t="s">
        <v>135</v>
      </c>
      <c r="I111" s="1">
        <v>1</v>
      </c>
      <c r="J111" s="1"/>
      <c r="K111" s="1"/>
      <c r="L111" s="1"/>
      <c r="M111" s="2"/>
      <c r="N111" s="1"/>
      <c r="O111" s="1"/>
      <c r="P111" s="1"/>
      <c r="Q111" s="1"/>
      <c r="R111" s="1"/>
      <c r="S111" s="1"/>
      <c r="T111" s="1"/>
      <c r="U111" s="1"/>
      <c r="V111" s="3"/>
      <c r="W111" s="1"/>
      <c r="X111" s="1"/>
      <c r="Y111" s="1"/>
      <c r="Z111" s="1"/>
    </row>
    <row r="112" spans="1:26" ht="15.75" hidden="1" customHeight="1" x14ac:dyDescent="0.5">
      <c r="A112" s="1" t="s">
        <v>11</v>
      </c>
      <c r="B112" s="1">
        <v>799266</v>
      </c>
      <c r="C112" s="1">
        <v>799330</v>
      </c>
      <c r="D112" s="1">
        <v>15983</v>
      </c>
      <c r="E112" s="1">
        <f t="shared" si="0"/>
        <v>64</v>
      </c>
      <c r="F112" s="1" t="s">
        <v>26</v>
      </c>
      <c r="G112" s="1">
        <f t="shared" si="1"/>
        <v>2</v>
      </c>
      <c r="H112" s="1" t="s">
        <v>136</v>
      </c>
      <c r="I112" s="1">
        <v>1</v>
      </c>
      <c r="J112" s="1"/>
      <c r="K112" s="1"/>
      <c r="L112" s="1"/>
      <c r="M112" s="2"/>
      <c r="N112" s="1"/>
      <c r="O112" s="1"/>
      <c r="P112" s="1"/>
      <c r="Q112" s="1"/>
      <c r="R112" s="1"/>
      <c r="S112" s="1"/>
      <c r="T112" s="1"/>
      <c r="U112" s="1"/>
      <c r="V112" s="3"/>
      <c r="W112" s="1"/>
      <c r="X112" s="1"/>
      <c r="Y112" s="1"/>
      <c r="Z112" s="1"/>
    </row>
    <row r="113" spans="1:26" ht="15.75" hidden="1" customHeight="1" x14ac:dyDescent="0.5">
      <c r="A113" s="1" t="s">
        <v>17</v>
      </c>
      <c r="B113" s="1">
        <v>212447</v>
      </c>
      <c r="C113" s="1">
        <v>212493</v>
      </c>
      <c r="D113" s="1">
        <v>24678</v>
      </c>
      <c r="E113" s="1">
        <f t="shared" si="0"/>
        <v>46</v>
      </c>
      <c r="F113" s="1" t="s">
        <v>26</v>
      </c>
      <c r="G113" s="1">
        <f t="shared" si="1"/>
        <v>3</v>
      </c>
      <c r="H113" s="1" t="s">
        <v>137</v>
      </c>
      <c r="I113" s="1">
        <v>1</v>
      </c>
      <c r="J113" s="1"/>
      <c r="K113" s="1"/>
      <c r="L113" s="1"/>
      <c r="M113" s="2"/>
      <c r="N113" s="1"/>
      <c r="O113" s="1"/>
      <c r="P113" s="1"/>
      <c r="Q113" s="1"/>
      <c r="R113" s="1"/>
      <c r="S113" s="1"/>
      <c r="T113" s="1"/>
      <c r="U113" s="1"/>
      <c r="V113" s="3"/>
      <c r="W113" s="1"/>
      <c r="X113" s="1"/>
      <c r="Y113" s="1"/>
      <c r="Z113" s="1"/>
    </row>
    <row r="114" spans="1:26" ht="15.75" hidden="1" customHeight="1" x14ac:dyDescent="0.5">
      <c r="A114" s="1" t="s">
        <v>17</v>
      </c>
      <c r="B114" s="1">
        <v>327450</v>
      </c>
      <c r="C114" s="1">
        <v>327588</v>
      </c>
      <c r="D114" s="1">
        <v>26979</v>
      </c>
      <c r="E114" s="1">
        <f t="shared" si="0"/>
        <v>138</v>
      </c>
      <c r="F114" s="1" t="s">
        <v>26</v>
      </c>
      <c r="G114" s="1">
        <f t="shared" si="1"/>
        <v>3</v>
      </c>
      <c r="H114" s="1" t="s">
        <v>138</v>
      </c>
      <c r="I114" s="1"/>
      <c r="J114" s="1"/>
      <c r="K114" s="1"/>
      <c r="L114" s="1"/>
      <c r="M114" s="2"/>
      <c r="N114" s="1"/>
      <c r="O114" s="1"/>
      <c r="P114" s="1"/>
      <c r="Q114" s="1"/>
      <c r="R114" s="1"/>
      <c r="S114" s="1"/>
      <c r="T114" s="1"/>
      <c r="U114" s="1"/>
      <c r="V114" s="3"/>
      <c r="W114" s="1"/>
      <c r="X114" s="1"/>
      <c r="Y114" s="1"/>
      <c r="Z114" s="1"/>
    </row>
    <row r="115" spans="1:26" ht="15.75" hidden="1" customHeight="1" x14ac:dyDescent="0.5">
      <c r="A115" s="1" t="s">
        <v>17</v>
      </c>
      <c r="B115" s="1">
        <v>433218</v>
      </c>
      <c r="C115" s="1">
        <v>433375</v>
      </c>
      <c r="D115" s="1">
        <v>29095</v>
      </c>
      <c r="E115" s="1">
        <f t="shared" si="0"/>
        <v>157</v>
      </c>
      <c r="F115" s="1" t="s">
        <v>26</v>
      </c>
      <c r="G115" s="1">
        <f t="shared" si="1"/>
        <v>2</v>
      </c>
      <c r="H115" s="1" t="s">
        <v>139</v>
      </c>
      <c r="I115" s="1"/>
      <c r="J115" s="1"/>
      <c r="K115" s="1"/>
      <c r="L115" s="1"/>
      <c r="M115" s="2"/>
      <c r="N115" s="1"/>
      <c r="O115" s="1"/>
      <c r="P115" s="1"/>
      <c r="Q115" s="1"/>
      <c r="R115" s="1"/>
      <c r="S115" s="1"/>
      <c r="T115" s="1"/>
      <c r="U115" s="1"/>
      <c r="V115" s="3"/>
      <c r="W115" s="1"/>
      <c r="X115" s="1"/>
      <c r="Y115" s="1"/>
      <c r="Z115" s="1"/>
    </row>
    <row r="116" spans="1:26" ht="15.75" hidden="1" customHeight="1" x14ac:dyDescent="0.5">
      <c r="A116" s="1" t="s">
        <v>17</v>
      </c>
      <c r="B116" s="1">
        <v>726206</v>
      </c>
      <c r="C116" s="1">
        <v>726236</v>
      </c>
      <c r="D116" s="1">
        <v>34952</v>
      </c>
      <c r="E116" s="1">
        <f t="shared" si="0"/>
        <v>30</v>
      </c>
      <c r="F116" s="1" t="s">
        <v>26</v>
      </c>
      <c r="G116" s="1">
        <f t="shared" si="1"/>
        <v>6</v>
      </c>
      <c r="H116" s="1" t="s">
        <v>24</v>
      </c>
      <c r="I116" s="1"/>
      <c r="J116" s="1"/>
      <c r="K116" s="1"/>
      <c r="L116" s="1"/>
      <c r="M116" s="2"/>
      <c r="N116" s="1"/>
      <c r="O116" s="1"/>
      <c r="P116" s="1"/>
      <c r="Q116" s="1"/>
      <c r="R116" s="1"/>
      <c r="S116" s="1"/>
      <c r="T116" s="1"/>
      <c r="U116" s="1"/>
      <c r="V116" s="3"/>
      <c r="W116" s="1"/>
      <c r="X116" s="1"/>
      <c r="Y116" s="1"/>
      <c r="Z116" s="1"/>
    </row>
    <row r="117" spans="1:26" ht="15.75" hidden="1" customHeight="1" x14ac:dyDescent="0.5">
      <c r="A117" s="1" t="s">
        <v>21</v>
      </c>
      <c r="B117" s="1">
        <v>125650</v>
      </c>
      <c r="C117" s="1">
        <v>125795</v>
      </c>
      <c r="D117" s="1">
        <v>42067</v>
      </c>
      <c r="E117" s="1">
        <f t="shared" si="0"/>
        <v>145</v>
      </c>
      <c r="F117" s="1" t="s">
        <v>26</v>
      </c>
      <c r="G117" s="1">
        <f t="shared" si="1"/>
        <v>8</v>
      </c>
      <c r="H117" s="1" t="s">
        <v>140</v>
      </c>
      <c r="I117" s="1">
        <v>1</v>
      </c>
      <c r="J117" s="1"/>
      <c r="K117" s="1"/>
      <c r="L117" s="1"/>
      <c r="M117" s="2"/>
      <c r="N117" s="1"/>
      <c r="O117" s="1"/>
      <c r="P117" s="1"/>
      <c r="Q117" s="1"/>
      <c r="R117" s="1"/>
      <c r="S117" s="1"/>
      <c r="T117" s="1"/>
      <c r="U117" s="1"/>
      <c r="V117" s="3"/>
      <c r="W117" s="1"/>
      <c r="X117" s="1"/>
      <c r="Y117" s="1"/>
      <c r="Z117" s="1"/>
    </row>
    <row r="118" spans="1:26" ht="15.75" hidden="1" customHeight="1" x14ac:dyDescent="0.5">
      <c r="A118" s="1" t="s">
        <v>21</v>
      </c>
      <c r="B118" s="1">
        <v>470817</v>
      </c>
      <c r="C118" s="1">
        <v>470936</v>
      </c>
      <c r="D118" s="1">
        <v>48970</v>
      </c>
      <c r="E118" s="1">
        <f t="shared" si="0"/>
        <v>119</v>
      </c>
      <c r="F118" s="1" t="s">
        <v>26</v>
      </c>
      <c r="G118" s="1">
        <f t="shared" si="1"/>
        <v>4</v>
      </c>
      <c r="H118" s="1" t="s">
        <v>141</v>
      </c>
      <c r="I118" s="1">
        <v>1</v>
      </c>
      <c r="J118" s="1"/>
      <c r="K118" s="1"/>
      <c r="L118" s="1"/>
      <c r="M118" s="2"/>
      <c r="N118" s="1"/>
      <c r="O118" s="1"/>
      <c r="P118" s="1"/>
      <c r="Q118" s="1"/>
      <c r="R118" s="1"/>
      <c r="S118" s="1"/>
      <c r="T118" s="1"/>
      <c r="U118" s="1"/>
      <c r="V118" s="3"/>
      <c r="W118" s="1"/>
      <c r="X118" s="1"/>
      <c r="Y118" s="1"/>
      <c r="Z118" s="1"/>
    </row>
    <row r="119" spans="1:26" ht="15.75" hidden="1" customHeight="1" x14ac:dyDescent="0.55000000000000004">
      <c r="A119" s="1" t="s">
        <v>21</v>
      </c>
      <c r="B119" s="1">
        <v>714611</v>
      </c>
      <c r="C119" s="1">
        <v>714782</v>
      </c>
      <c r="D119" s="1">
        <v>53847</v>
      </c>
      <c r="E119" s="1">
        <f t="shared" si="0"/>
        <v>171</v>
      </c>
      <c r="F119" s="1" t="s">
        <v>26</v>
      </c>
      <c r="G119" s="1">
        <f t="shared" si="1"/>
        <v>5</v>
      </c>
      <c r="H119" s="1" t="s">
        <v>142</v>
      </c>
      <c r="I119" s="1">
        <v>1</v>
      </c>
      <c r="J119" s="1"/>
      <c r="K119" s="1"/>
      <c r="L119" s="1"/>
      <c r="M119" s="6"/>
      <c r="N119" s="1"/>
      <c r="O119" s="1"/>
      <c r="P119" s="1"/>
      <c r="Q119" s="1"/>
      <c r="R119" s="1"/>
      <c r="S119" s="1"/>
      <c r="T119" s="1"/>
      <c r="U119" s="1"/>
      <c r="V119" s="3"/>
      <c r="W119" s="1"/>
      <c r="X119" s="1"/>
      <c r="Y119" s="1"/>
      <c r="Z119" s="1"/>
    </row>
    <row r="120" spans="1:26" ht="15.75" customHeight="1" x14ac:dyDescent="0.5">
      <c r="A120" s="1" t="s">
        <v>110</v>
      </c>
      <c r="B120" s="1">
        <v>754813</v>
      </c>
      <c r="C120" s="1">
        <v>754885</v>
      </c>
      <c r="D120" s="1">
        <v>394419</v>
      </c>
      <c r="E120" s="1">
        <f t="shared" si="0"/>
        <v>72</v>
      </c>
      <c r="F120" s="1" t="s">
        <v>12</v>
      </c>
      <c r="G120" s="1">
        <f t="shared" si="1"/>
        <v>4</v>
      </c>
      <c r="H120" s="1" t="s">
        <v>143</v>
      </c>
      <c r="I120" s="1">
        <v>1</v>
      </c>
      <c r="J120" s="1">
        <v>1</v>
      </c>
      <c r="K120" s="1"/>
      <c r="L120" s="1"/>
      <c r="M120" s="9"/>
      <c r="N120" s="1"/>
      <c r="O120" s="1"/>
      <c r="P120" s="1"/>
      <c r="Q120" s="1"/>
      <c r="R120" s="1"/>
      <c r="S120" s="1"/>
      <c r="T120" s="1"/>
      <c r="U120" s="1"/>
      <c r="V120" s="3"/>
      <c r="W120" s="1"/>
      <c r="X120" s="1"/>
      <c r="Y120" s="1"/>
      <c r="Z120" s="1"/>
    </row>
    <row r="121" spans="1:26" ht="15.75" hidden="1" customHeight="1" x14ac:dyDescent="0.55000000000000004">
      <c r="A121" s="1" t="s">
        <v>28</v>
      </c>
      <c r="B121" s="1">
        <v>317776</v>
      </c>
      <c r="C121" s="1">
        <v>317832</v>
      </c>
      <c r="D121" s="1">
        <v>63840</v>
      </c>
      <c r="E121" s="1">
        <f t="shared" si="0"/>
        <v>56</v>
      </c>
      <c r="F121" s="1" t="s">
        <v>26</v>
      </c>
      <c r="G121" s="1">
        <f t="shared" si="1"/>
        <v>3</v>
      </c>
      <c r="H121" s="1" t="s">
        <v>144</v>
      </c>
      <c r="I121" s="1">
        <v>1</v>
      </c>
      <c r="J121" s="1"/>
      <c r="K121" s="1"/>
      <c r="L121" s="1"/>
      <c r="M121" s="8"/>
      <c r="N121" s="1"/>
      <c r="O121" s="1"/>
      <c r="P121" s="1"/>
      <c r="Q121" s="1"/>
      <c r="R121" s="1"/>
      <c r="S121" s="1"/>
      <c r="T121" s="1"/>
      <c r="U121" s="1"/>
      <c r="V121" s="3"/>
      <c r="W121" s="1"/>
      <c r="X121" s="1"/>
      <c r="Y121" s="1"/>
      <c r="Z121" s="1"/>
    </row>
    <row r="122" spans="1:26" ht="15.75" hidden="1" customHeight="1" x14ac:dyDescent="0.55000000000000004">
      <c r="A122" s="1" t="s">
        <v>28</v>
      </c>
      <c r="B122" s="1">
        <v>506968</v>
      </c>
      <c r="C122" s="1">
        <v>507079</v>
      </c>
      <c r="D122" s="1">
        <v>67626</v>
      </c>
      <c r="E122" s="1">
        <f t="shared" si="0"/>
        <v>111</v>
      </c>
      <c r="F122" s="1" t="s">
        <v>26</v>
      </c>
      <c r="G122" s="1">
        <f t="shared" si="1"/>
        <v>5</v>
      </c>
      <c r="H122" s="1" t="s">
        <v>145</v>
      </c>
      <c r="I122" s="1">
        <v>1</v>
      </c>
      <c r="J122" s="1"/>
      <c r="K122" s="1"/>
      <c r="L122" s="1"/>
      <c r="M122" s="6"/>
      <c r="N122" s="1"/>
      <c r="O122" s="1"/>
      <c r="P122" s="1"/>
      <c r="Q122" s="1"/>
      <c r="R122" s="1"/>
      <c r="S122" s="1"/>
      <c r="T122" s="1"/>
      <c r="U122" s="1"/>
      <c r="V122" s="3"/>
      <c r="W122" s="1"/>
      <c r="X122" s="1"/>
      <c r="Y122" s="1"/>
      <c r="Z122" s="1"/>
    </row>
    <row r="123" spans="1:26" ht="15.75" customHeight="1" x14ac:dyDescent="0.5">
      <c r="A123" s="1" t="s">
        <v>110</v>
      </c>
      <c r="B123" s="1">
        <v>1197713</v>
      </c>
      <c r="C123" s="1">
        <v>1197831</v>
      </c>
      <c r="D123" s="1">
        <v>403278</v>
      </c>
      <c r="E123" s="1">
        <f t="shared" si="0"/>
        <v>118</v>
      </c>
      <c r="F123" s="1" t="s">
        <v>12</v>
      </c>
      <c r="G123" s="1">
        <f t="shared" si="1"/>
        <v>7</v>
      </c>
      <c r="H123" s="1" t="s">
        <v>146</v>
      </c>
      <c r="I123" s="1">
        <v>1</v>
      </c>
      <c r="J123" s="1">
        <v>1</v>
      </c>
      <c r="K123" s="1"/>
      <c r="L123" s="1"/>
      <c r="M123" s="9"/>
      <c r="N123" s="1"/>
      <c r="O123" s="1"/>
      <c r="P123" s="1"/>
      <c r="Q123" s="1"/>
      <c r="R123" s="1"/>
      <c r="S123" s="1"/>
      <c r="T123" s="1"/>
      <c r="U123" s="1"/>
      <c r="V123" s="3"/>
      <c r="W123" s="1"/>
      <c r="X123" s="1"/>
      <c r="Y123" s="1"/>
      <c r="Z123" s="1"/>
    </row>
    <row r="124" spans="1:26" ht="15.75" hidden="1" customHeight="1" x14ac:dyDescent="0.55000000000000004">
      <c r="A124" s="1" t="s">
        <v>35</v>
      </c>
      <c r="B124" s="1">
        <v>180908</v>
      </c>
      <c r="C124" s="1">
        <v>180943</v>
      </c>
      <c r="D124" s="1">
        <v>81340</v>
      </c>
      <c r="E124" s="1">
        <f t="shared" si="0"/>
        <v>35</v>
      </c>
      <c r="F124" s="1" t="s">
        <v>26</v>
      </c>
      <c r="G124" s="1">
        <f t="shared" si="1"/>
        <v>3</v>
      </c>
      <c r="H124" s="1" t="s">
        <v>147</v>
      </c>
      <c r="I124" s="1">
        <v>1</v>
      </c>
      <c r="J124" s="1"/>
      <c r="K124" s="1"/>
      <c r="L124" s="1"/>
      <c r="M124" s="8"/>
      <c r="N124" s="1"/>
      <c r="O124" s="1"/>
      <c r="P124" s="1"/>
      <c r="Q124" s="1"/>
      <c r="R124" s="1"/>
      <c r="S124" s="1"/>
      <c r="T124" s="1"/>
      <c r="U124" s="1"/>
      <c r="V124" s="3"/>
      <c r="W124" s="1"/>
      <c r="X124" s="1"/>
      <c r="Y124" s="1"/>
      <c r="Z124" s="1"/>
    </row>
    <row r="125" spans="1:26" ht="15.75" hidden="1" customHeight="1" x14ac:dyDescent="0.55000000000000004">
      <c r="A125" s="1" t="s">
        <v>35</v>
      </c>
      <c r="B125" s="1">
        <v>290396</v>
      </c>
      <c r="C125" s="1">
        <v>290532</v>
      </c>
      <c r="D125" s="1">
        <v>83532</v>
      </c>
      <c r="E125" s="1">
        <f t="shared" si="0"/>
        <v>136</v>
      </c>
      <c r="F125" s="1" t="s">
        <v>26</v>
      </c>
      <c r="G125" s="1">
        <f t="shared" si="1"/>
        <v>4</v>
      </c>
      <c r="H125" s="1" t="s">
        <v>148</v>
      </c>
      <c r="I125" s="1">
        <v>1</v>
      </c>
      <c r="J125" s="1"/>
      <c r="K125" s="1"/>
      <c r="L125" s="1"/>
      <c r="M125" s="6"/>
      <c r="N125" s="1"/>
      <c r="O125" s="1"/>
      <c r="P125" s="1"/>
      <c r="Q125" s="1"/>
      <c r="R125" s="1"/>
      <c r="S125" s="1"/>
      <c r="T125" s="1"/>
      <c r="U125" s="1"/>
      <c r="V125" s="3"/>
      <c r="W125" s="1"/>
      <c r="X125" s="1"/>
      <c r="Y125" s="1"/>
      <c r="Z125" s="1"/>
    </row>
    <row r="126" spans="1:26" ht="15.75" customHeight="1" x14ac:dyDescent="0.5">
      <c r="A126" s="1" t="s">
        <v>110</v>
      </c>
      <c r="B126" s="1">
        <v>1865343</v>
      </c>
      <c r="C126" s="1">
        <v>1865483</v>
      </c>
      <c r="D126" s="1">
        <v>416631</v>
      </c>
      <c r="E126" s="1">
        <f t="shared" si="0"/>
        <v>140</v>
      </c>
      <c r="F126" s="1" t="s">
        <v>12</v>
      </c>
      <c r="G126" s="1">
        <f t="shared" si="1"/>
        <v>4</v>
      </c>
      <c r="H126" s="1" t="s">
        <v>149</v>
      </c>
      <c r="I126" s="1">
        <v>1</v>
      </c>
      <c r="J126" s="1">
        <v>1</v>
      </c>
      <c r="K126" s="1"/>
      <c r="L126" s="1"/>
      <c r="M126" s="9"/>
      <c r="N126" s="1"/>
      <c r="O126" s="1"/>
      <c r="P126" s="1"/>
      <c r="Q126" s="1"/>
      <c r="R126" s="1"/>
      <c r="S126" s="1"/>
      <c r="T126" s="1"/>
      <c r="U126" s="1"/>
      <c r="V126" s="3"/>
      <c r="W126" s="1"/>
      <c r="X126" s="1"/>
      <c r="Y126" s="1"/>
      <c r="Z126" s="1"/>
    </row>
    <row r="127" spans="1:26" ht="15.75" customHeight="1" x14ac:dyDescent="0.5">
      <c r="A127" s="1" t="s">
        <v>110</v>
      </c>
      <c r="B127" s="1">
        <v>1985698</v>
      </c>
      <c r="C127" s="1">
        <v>1985814</v>
      </c>
      <c r="D127" s="1">
        <v>419038</v>
      </c>
      <c r="E127" s="1">
        <f t="shared" si="0"/>
        <v>116</v>
      </c>
      <c r="F127" s="1" t="s">
        <v>12</v>
      </c>
      <c r="G127" s="1">
        <f t="shared" si="1"/>
        <v>4</v>
      </c>
      <c r="H127" s="1" t="s">
        <v>150</v>
      </c>
      <c r="I127" s="1">
        <v>1</v>
      </c>
      <c r="J127" s="1">
        <v>1</v>
      </c>
      <c r="K127" s="1"/>
      <c r="L127" s="1"/>
      <c r="M127" s="9"/>
      <c r="N127" s="1"/>
      <c r="O127" s="1"/>
      <c r="P127" s="1"/>
      <c r="Q127" s="1"/>
      <c r="R127" s="1"/>
      <c r="S127" s="1"/>
      <c r="T127" s="1"/>
      <c r="U127" s="1"/>
      <c r="V127" s="3"/>
      <c r="W127" s="1"/>
      <c r="X127" s="1"/>
      <c r="Y127" s="1"/>
      <c r="Z127" s="1"/>
    </row>
    <row r="128" spans="1:26" ht="15.75" customHeight="1" x14ac:dyDescent="0.5">
      <c r="A128" s="1" t="s">
        <v>115</v>
      </c>
      <c r="B128" s="1">
        <v>462743</v>
      </c>
      <c r="C128" s="1">
        <v>462837</v>
      </c>
      <c r="D128" s="1">
        <v>430447</v>
      </c>
      <c r="E128" s="1">
        <f t="shared" si="0"/>
        <v>94</v>
      </c>
      <c r="F128" s="1" t="s">
        <v>12</v>
      </c>
      <c r="G128" s="1">
        <f t="shared" si="1"/>
        <v>3</v>
      </c>
      <c r="H128" s="1" t="s">
        <v>151</v>
      </c>
      <c r="I128" s="1">
        <v>1</v>
      </c>
      <c r="J128" s="1">
        <v>1</v>
      </c>
      <c r="K128" s="1"/>
      <c r="L128" s="1"/>
      <c r="M128" s="9"/>
      <c r="N128" s="1"/>
      <c r="O128" s="1"/>
      <c r="P128" s="1"/>
      <c r="Q128" s="1"/>
      <c r="R128" s="1"/>
      <c r="S128" s="1"/>
      <c r="T128" s="1"/>
      <c r="U128" s="1"/>
      <c r="V128" s="3"/>
      <c r="W128" s="1"/>
      <c r="X128" s="1"/>
      <c r="Y128" s="1"/>
      <c r="Z128" s="1"/>
    </row>
    <row r="129" spans="1:26" ht="15.75" customHeight="1" x14ac:dyDescent="0.5">
      <c r="A129" s="1" t="s">
        <v>115</v>
      </c>
      <c r="B129" s="1">
        <v>675630</v>
      </c>
      <c r="C129" s="1">
        <v>675699</v>
      </c>
      <c r="D129" s="1">
        <v>434704</v>
      </c>
      <c r="E129" s="1">
        <f t="shared" si="0"/>
        <v>69</v>
      </c>
      <c r="F129" s="1" t="s">
        <v>12</v>
      </c>
      <c r="G129" s="1">
        <f t="shared" si="1"/>
        <v>3</v>
      </c>
      <c r="H129" s="1" t="s">
        <v>152</v>
      </c>
      <c r="I129" s="1">
        <v>1</v>
      </c>
      <c r="J129" s="1">
        <v>1</v>
      </c>
      <c r="K129" s="1"/>
      <c r="L129" s="1"/>
      <c r="M129" s="9"/>
      <c r="N129" s="1"/>
      <c r="O129" s="1"/>
      <c r="P129" s="1"/>
      <c r="Q129" s="1"/>
      <c r="R129" s="1"/>
      <c r="S129" s="1"/>
      <c r="T129" s="1"/>
      <c r="U129" s="1"/>
      <c r="V129" s="3"/>
      <c r="W129" s="1"/>
      <c r="X129" s="1"/>
      <c r="Y129" s="1"/>
      <c r="Z129" s="1"/>
    </row>
    <row r="130" spans="1:26" ht="15.75" customHeight="1" x14ac:dyDescent="0.5">
      <c r="A130" s="1" t="s">
        <v>115</v>
      </c>
      <c r="B130" s="1">
        <v>1206462</v>
      </c>
      <c r="C130" s="1">
        <v>1206642</v>
      </c>
      <c r="D130" s="1">
        <v>445323</v>
      </c>
      <c r="E130" s="1">
        <f t="shared" si="0"/>
        <v>180</v>
      </c>
      <c r="F130" s="1" t="s">
        <v>12</v>
      </c>
      <c r="G130" s="1">
        <f t="shared" si="1"/>
        <v>3</v>
      </c>
      <c r="H130" s="1" t="s">
        <v>153</v>
      </c>
      <c r="I130" s="1">
        <v>1</v>
      </c>
      <c r="J130" s="1">
        <v>1</v>
      </c>
      <c r="K130" s="1"/>
      <c r="L130" s="1"/>
      <c r="M130" s="9"/>
      <c r="N130" s="1"/>
      <c r="O130" s="1"/>
      <c r="P130" s="1"/>
      <c r="Q130" s="1"/>
      <c r="R130" s="1"/>
      <c r="S130" s="1"/>
      <c r="T130" s="1"/>
      <c r="U130" s="1"/>
      <c r="V130" s="3"/>
      <c r="W130" s="1"/>
      <c r="X130" s="1"/>
      <c r="Y130" s="1"/>
      <c r="Z130" s="1"/>
    </row>
    <row r="131" spans="1:26" ht="15.75" hidden="1" customHeight="1" x14ac:dyDescent="0.55000000000000004">
      <c r="A131" s="1" t="s">
        <v>42</v>
      </c>
      <c r="B131" s="1">
        <v>670614</v>
      </c>
      <c r="C131" s="1">
        <v>670673</v>
      </c>
      <c r="D131" s="1">
        <v>121629</v>
      </c>
      <c r="E131" s="1">
        <f t="shared" si="0"/>
        <v>59</v>
      </c>
      <c r="F131" s="1" t="s">
        <v>26</v>
      </c>
      <c r="G131" s="1">
        <f t="shared" si="1"/>
        <v>3</v>
      </c>
      <c r="H131" s="1" t="s">
        <v>154</v>
      </c>
      <c r="I131" s="1">
        <v>1</v>
      </c>
      <c r="J131" s="1"/>
      <c r="K131" s="1"/>
      <c r="L131" s="1"/>
      <c r="M131" s="8"/>
      <c r="N131" s="1"/>
      <c r="O131" s="1"/>
      <c r="P131" s="1"/>
      <c r="Q131" s="1"/>
      <c r="R131" s="1"/>
      <c r="S131" s="1"/>
      <c r="T131" s="1"/>
      <c r="U131" s="1"/>
      <c r="V131" s="3"/>
      <c r="W131" s="1"/>
      <c r="X131" s="1"/>
      <c r="Y131" s="1"/>
      <c r="Z131" s="1"/>
    </row>
    <row r="132" spans="1:26" ht="15.75" hidden="1" customHeight="1" x14ac:dyDescent="0.55000000000000004">
      <c r="A132" s="1" t="s">
        <v>42</v>
      </c>
      <c r="B132" s="1">
        <v>972550</v>
      </c>
      <c r="C132" s="1">
        <v>972644</v>
      </c>
      <c r="D132" s="1">
        <v>127670</v>
      </c>
      <c r="E132" s="1">
        <f t="shared" si="0"/>
        <v>94</v>
      </c>
      <c r="F132" s="1" t="s">
        <v>26</v>
      </c>
      <c r="G132" s="1">
        <f t="shared" si="1"/>
        <v>4</v>
      </c>
      <c r="H132" s="1" t="s">
        <v>155</v>
      </c>
      <c r="I132" s="1"/>
      <c r="J132" s="1"/>
      <c r="K132" s="1"/>
      <c r="L132" s="1"/>
      <c r="M132" s="6"/>
      <c r="N132" s="1"/>
      <c r="O132" s="1"/>
      <c r="P132" s="1"/>
      <c r="Q132" s="1"/>
      <c r="R132" s="1"/>
      <c r="S132" s="1"/>
      <c r="T132" s="1"/>
      <c r="U132" s="1"/>
      <c r="V132" s="3"/>
      <c r="W132" s="1"/>
      <c r="X132" s="1"/>
      <c r="Y132" s="1"/>
      <c r="Z132" s="1"/>
    </row>
    <row r="133" spans="1:26" ht="15.75" customHeight="1" x14ac:dyDescent="0.5">
      <c r="A133" s="1" t="s">
        <v>115</v>
      </c>
      <c r="B133" s="1">
        <v>1546237</v>
      </c>
      <c r="C133" s="1">
        <v>1546249</v>
      </c>
      <c r="D133" s="1">
        <v>452117</v>
      </c>
      <c r="E133" s="1">
        <f t="shared" si="0"/>
        <v>12</v>
      </c>
      <c r="F133" s="1" t="s">
        <v>12</v>
      </c>
      <c r="G133" s="1">
        <f t="shared" si="1"/>
        <v>3</v>
      </c>
      <c r="H133" s="1" t="s">
        <v>156</v>
      </c>
      <c r="I133" s="1">
        <v>1</v>
      </c>
      <c r="J133" s="1">
        <v>1</v>
      </c>
      <c r="K133" s="1"/>
      <c r="L133" s="1"/>
      <c r="M133" s="9"/>
      <c r="N133" s="1"/>
      <c r="O133" s="1"/>
      <c r="P133" s="1"/>
      <c r="Q133" s="1"/>
      <c r="R133" s="1"/>
      <c r="S133" s="1"/>
      <c r="T133" s="1"/>
      <c r="U133" s="1"/>
      <c r="V133" s="3"/>
      <c r="W133" s="1"/>
      <c r="X133" s="1"/>
      <c r="Y133" s="1"/>
      <c r="Z133" s="1"/>
    </row>
    <row r="134" spans="1:26" ht="15.75" hidden="1" customHeight="1" x14ac:dyDescent="0.55000000000000004">
      <c r="A134" s="1" t="s">
        <v>47</v>
      </c>
      <c r="B134" s="1">
        <v>496801</v>
      </c>
      <c r="C134" s="1">
        <v>496859</v>
      </c>
      <c r="D134" s="1">
        <v>139006</v>
      </c>
      <c r="E134" s="1">
        <f t="shared" si="0"/>
        <v>58</v>
      </c>
      <c r="F134" s="1" t="s">
        <v>26</v>
      </c>
      <c r="G134" s="1">
        <f t="shared" si="1"/>
        <v>3</v>
      </c>
      <c r="H134" s="1" t="s">
        <v>157</v>
      </c>
      <c r="I134" s="1"/>
      <c r="J134" s="1"/>
      <c r="K134" s="1"/>
      <c r="L134" s="1"/>
      <c r="M134" s="8"/>
      <c r="N134" s="1"/>
      <c r="O134" s="1"/>
      <c r="P134" s="1"/>
      <c r="Q134" s="1"/>
      <c r="R134" s="1"/>
      <c r="S134" s="1"/>
      <c r="T134" s="1"/>
      <c r="U134" s="1"/>
      <c r="V134" s="3"/>
      <c r="W134" s="1"/>
      <c r="X134" s="1"/>
      <c r="Y134" s="1"/>
      <c r="Z134" s="1"/>
    </row>
    <row r="135" spans="1:26" ht="15.75" hidden="1" customHeight="1" x14ac:dyDescent="0.5">
      <c r="A135" s="1" t="s">
        <v>47</v>
      </c>
      <c r="B135" s="1">
        <v>551253</v>
      </c>
      <c r="C135" s="1">
        <v>551398</v>
      </c>
      <c r="D135" s="1">
        <v>140096</v>
      </c>
      <c r="E135" s="1">
        <f t="shared" si="0"/>
        <v>145</v>
      </c>
      <c r="F135" s="1" t="s">
        <v>26</v>
      </c>
      <c r="G135" s="1">
        <f t="shared" si="1"/>
        <v>3</v>
      </c>
      <c r="H135" s="1" t="s">
        <v>158</v>
      </c>
      <c r="I135" s="1"/>
      <c r="J135" s="1"/>
      <c r="K135" s="1"/>
      <c r="L135" s="1"/>
      <c r="M135" s="2"/>
      <c r="N135" s="1"/>
      <c r="O135" s="1"/>
      <c r="P135" s="1"/>
      <c r="Q135" s="1"/>
      <c r="R135" s="1"/>
      <c r="S135" s="1"/>
      <c r="T135" s="1"/>
      <c r="U135" s="1"/>
      <c r="V135" s="4"/>
      <c r="W135" s="1"/>
      <c r="X135" s="1"/>
      <c r="Y135" s="1"/>
      <c r="Z135" s="1"/>
    </row>
    <row r="136" spans="1:26" ht="15.75" hidden="1" customHeight="1" x14ac:dyDescent="0.5">
      <c r="A136" s="1" t="s">
        <v>47</v>
      </c>
      <c r="B136" s="1">
        <v>926657</v>
      </c>
      <c r="C136" s="1">
        <v>926774</v>
      </c>
      <c r="D136" s="1">
        <v>147604</v>
      </c>
      <c r="E136" s="1">
        <f t="shared" si="0"/>
        <v>117</v>
      </c>
      <c r="F136" s="1" t="s">
        <v>26</v>
      </c>
      <c r="G136" s="1">
        <f t="shared" si="1"/>
        <v>4</v>
      </c>
      <c r="H136" s="1" t="s">
        <v>159</v>
      </c>
      <c r="I136" s="1">
        <v>1</v>
      </c>
      <c r="J136" s="1"/>
      <c r="K136" s="1"/>
      <c r="L136" s="1"/>
      <c r="M136" s="2"/>
      <c r="N136" s="1"/>
      <c r="O136" s="1"/>
      <c r="P136" s="1"/>
      <c r="Q136" s="1"/>
      <c r="R136" s="1"/>
      <c r="S136" s="1"/>
      <c r="T136" s="1"/>
      <c r="U136" s="1"/>
      <c r="V136" s="4"/>
      <c r="W136" s="1"/>
      <c r="X136" s="1"/>
      <c r="Y136" s="1"/>
      <c r="Z136" s="1"/>
    </row>
    <row r="137" spans="1:26" ht="15.75" hidden="1" customHeight="1" x14ac:dyDescent="0.55000000000000004">
      <c r="A137" s="1" t="s">
        <v>47</v>
      </c>
      <c r="B137" s="1">
        <v>1078147</v>
      </c>
      <c r="C137" s="1">
        <v>1078289</v>
      </c>
      <c r="D137" s="1">
        <v>150634</v>
      </c>
      <c r="E137" s="1">
        <f t="shared" si="0"/>
        <v>142</v>
      </c>
      <c r="F137" s="1" t="s">
        <v>26</v>
      </c>
      <c r="G137" s="1">
        <f t="shared" si="1"/>
        <v>3</v>
      </c>
      <c r="H137" s="1" t="s">
        <v>160</v>
      </c>
      <c r="I137" s="1">
        <v>1</v>
      </c>
      <c r="J137" s="1"/>
      <c r="K137" s="1"/>
      <c r="L137" s="1"/>
      <c r="M137" s="6"/>
      <c r="N137" s="1"/>
      <c r="O137" s="1"/>
      <c r="P137" s="1"/>
      <c r="Q137" s="1"/>
      <c r="R137" s="1"/>
      <c r="S137" s="1"/>
      <c r="T137" s="1"/>
      <c r="U137" s="1"/>
      <c r="V137" s="4"/>
      <c r="W137" s="1"/>
      <c r="X137" s="1"/>
      <c r="Y137" s="1"/>
      <c r="Z137" s="1"/>
    </row>
    <row r="138" spans="1:26" ht="15.75" customHeight="1" x14ac:dyDescent="0.5">
      <c r="A138" s="1" t="s">
        <v>115</v>
      </c>
      <c r="B138" s="1">
        <v>1763089</v>
      </c>
      <c r="C138" s="1">
        <v>1763164</v>
      </c>
      <c r="D138" s="1">
        <v>456454</v>
      </c>
      <c r="E138" s="1">
        <f t="shared" si="0"/>
        <v>75</v>
      </c>
      <c r="F138" s="1" t="s">
        <v>12</v>
      </c>
      <c r="G138" s="1">
        <f t="shared" si="1"/>
        <v>3</v>
      </c>
      <c r="H138" s="1" t="s">
        <v>161</v>
      </c>
      <c r="I138" s="1">
        <v>1</v>
      </c>
      <c r="J138" s="1">
        <v>1</v>
      </c>
      <c r="K138" s="1"/>
      <c r="L138" s="1"/>
      <c r="M138" s="9"/>
      <c r="N138" s="1"/>
      <c r="O138" s="1"/>
      <c r="P138" s="1"/>
      <c r="Q138" s="1"/>
      <c r="R138" s="1"/>
      <c r="S138" s="1"/>
      <c r="T138" s="1"/>
      <c r="U138" s="1"/>
      <c r="V138" s="3"/>
      <c r="W138" s="1"/>
      <c r="X138" s="1"/>
      <c r="Y138" s="1"/>
      <c r="Z138" s="1"/>
    </row>
    <row r="139" spans="1:26" ht="15.75" hidden="1" customHeight="1" x14ac:dyDescent="0.55000000000000004">
      <c r="A139" s="1" t="s">
        <v>47</v>
      </c>
      <c r="B139" s="1">
        <v>1450913</v>
      </c>
      <c r="C139" s="1">
        <v>1450958</v>
      </c>
      <c r="D139" s="1">
        <v>158089</v>
      </c>
      <c r="E139" s="1">
        <f t="shared" si="0"/>
        <v>45</v>
      </c>
      <c r="F139" s="1" t="s">
        <v>26</v>
      </c>
      <c r="G139" s="1">
        <f t="shared" si="1"/>
        <v>3</v>
      </c>
      <c r="H139" s="1" t="s">
        <v>162</v>
      </c>
      <c r="I139" s="1">
        <v>1</v>
      </c>
      <c r="J139" s="1"/>
      <c r="K139" s="1"/>
      <c r="L139" s="1"/>
      <c r="M139" s="8"/>
      <c r="N139" s="1"/>
      <c r="O139" s="1"/>
      <c r="P139" s="1"/>
      <c r="Q139" s="1"/>
      <c r="R139" s="1"/>
      <c r="S139" s="1"/>
      <c r="T139" s="1"/>
      <c r="U139" s="1"/>
      <c r="V139" s="4"/>
      <c r="W139" s="1"/>
      <c r="X139" s="1"/>
      <c r="Y139" s="1"/>
      <c r="Z139" s="1"/>
    </row>
    <row r="140" spans="1:26" ht="15.75" hidden="1" customHeight="1" x14ac:dyDescent="0.5">
      <c r="A140" s="1" t="s">
        <v>55</v>
      </c>
      <c r="B140" s="1">
        <v>29767</v>
      </c>
      <c r="C140" s="1">
        <v>29843</v>
      </c>
      <c r="D140" s="1">
        <v>162707</v>
      </c>
      <c r="E140" s="1">
        <f t="shared" si="0"/>
        <v>76</v>
      </c>
      <c r="F140" s="1" t="s">
        <v>26</v>
      </c>
      <c r="G140" s="1">
        <f t="shared" si="1"/>
        <v>6</v>
      </c>
      <c r="H140" s="1" t="s">
        <v>163</v>
      </c>
      <c r="I140" s="1"/>
      <c r="J140" s="1"/>
      <c r="K140" s="1"/>
      <c r="L140" s="1"/>
      <c r="M140" s="2"/>
      <c r="N140" s="1"/>
      <c r="O140" s="1"/>
      <c r="P140" s="1"/>
      <c r="Q140" s="1"/>
      <c r="R140" s="1"/>
      <c r="S140" s="1"/>
      <c r="T140" s="1"/>
      <c r="U140" s="1"/>
      <c r="V140" s="4"/>
      <c r="W140" s="1"/>
      <c r="X140" s="1"/>
      <c r="Y140" s="1"/>
      <c r="Z140" s="1"/>
    </row>
    <row r="141" spans="1:26" ht="15.75" hidden="1" customHeight="1" x14ac:dyDescent="0.45">
      <c r="A141" s="1" t="s">
        <v>55</v>
      </c>
      <c r="B141" s="1">
        <v>168662</v>
      </c>
      <c r="C141" s="1">
        <v>168721</v>
      </c>
      <c r="D141" s="1">
        <v>165487</v>
      </c>
      <c r="E141" s="1">
        <f t="shared" si="0"/>
        <v>59</v>
      </c>
      <c r="F141" s="1" t="s">
        <v>26</v>
      </c>
      <c r="G141" s="1">
        <f t="shared" si="1"/>
        <v>3</v>
      </c>
      <c r="H141" s="1" t="s">
        <v>164</v>
      </c>
      <c r="I141" s="1"/>
      <c r="J141" s="1"/>
      <c r="K141" s="1"/>
      <c r="L141" s="1"/>
      <c r="M141" s="2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hidden="1" customHeight="1" x14ac:dyDescent="0.45">
      <c r="A142" s="1" t="s">
        <v>55</v>
      </c>
      <c r="B142" s="1">
        <v>787937</v>
      </c>
      <c r="C142" s="1">
        <v>788059</v>
      </c>
      <c r="D142" s="1">
        <v>177872</v>
      </c>
      <c r="E142" s="1">
        <f t="shared" si="0"/>
        <v>122</v>
      </c>
      <c r="F142" s="1" t="s">
        <v>26</v>
      </c>
      <c r="G142" s="1">
        <f t="shared" si="1"/>
        <v>3</v>
      </c>
      <c r="H142" s="1" t="s">
        <v>165</v>
      </c>
      <c r="I142" s="1">
        <v>1</v>
      </c>
      <c r="J142" s="1"/>
      <c r="K142" s="1"/>
      <c r="L142" s="1"/>
      <c r="M142" s="2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hidden="1" customHeight="1" x14ac:dyDescent="0.5">
      <c r="A143" s="1" t="s">
        <v>55</v>
      </c>
      <c r="B143" s="1">
        <v>992650</v>
      </c>
      <c r="C143" s="1">
        <v>992659</v>
      </c>
      <c r="D143" s="1">
        <v>181964</v>
      </c>
      <c r="E143" s="1">
        <f t="shared" si="0"/>
        <v>9</v>
      </c>
      <c r="F143" s="1" t="s">
        <v>26</v>
      </c>
      <c r="G143" s="1">
        <f t="shared" si="1"/>
        <v>3</v>
      </c>
      <c r="H143" s="1" t="s">
        <v>166</v>
      </c>
      <c r="I143" s="1">
        <v>1</v>
      </c>
      <c r="J143" s="1"/>
      <c r="K143" s="1"/>
      <c r="L143" s="1"/>
      <c r="M143" s="6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5">
      <c r="A144" s="1" t="s">
        <v>115</v>
      </c>
      <c r="B144" s="1">
        <v>2022558</v>
      </c>
      <c r="C144" s="1">
        <v>2022663</v>
      </c>
      <c r="D144" s="1">
        <v>461645</v>
      </c>
      <c r="E144" s="1">
        <f t="shared" si="0"/>
        <v>105</v>
      </c>
      <c r="F144" s="1" t="s">
        <v>12</v>
      </c>
      <c r="G144" s="1">
        <f t="shared" si="1"/>
        <v>4</v>
      </c>
      <c r="H144" s="1" t="s">
        <v>167</v>
      </c>
      <c r="I144" s="1">
        <v>1</v>
      </c>
      <c r="J144" s="1">
        <v>1</v>
      </c>
      <c r="K144" s="1"/>
      <c r="L144" s="1"/>
      <c r="M144" s="9"/>
      <c r="N144" s="1"/>
      <c r="O144" s="1"/>
      <c r="P144" s="1"/>
      <c r="Q144" s="1"/>
      <c r="R144" s="1"/>
      <c r="S144" s="1"/>
      <c r="T144" s="1"/>
      <c r="U144" s="1"/>
      <c r="V144" s="3"/>
      <c r="W144" s="1"/>
      <c r="X144" s="1"/>
      <c r="Y144" s="1"/>
      <c r="Z144" s="1"/>
    </row>
    <row r="145" spans="1:26" ht="15.75" hidden="1" customHeight="1" x14ac:dyDescent="0.5">
      <c r="A145" s="1" t="s">
        <v>55</v>
      </c>
      <c r="B145" s="1">
        <v>1403807</v>
      </c>
      <c r="C145" s="1">
        <v>1403883</v>
      </c>
      <c r="D145" s="1">
        <v>190190</v>
      </c>
      <c r="E145" s="1">
        <f t="shared" si="0"/>
        <v>76</v>
      </c>
      <c r="F145" s="1" t="s">
        <v>26</v>
      </c>
      <c r="G145" s="1">
        <f t="shared" si="1"/>
        <v>4</v>
      </c>
      <c r="H145" s="1" t="s">
        <v>168</v>
      </c>
      <c r="I145" s="1"/>
      <c r="J145" s="1"/>
      <c r="K145" s="1"/>
      <c r="L145" s="1"/>
      <c r="M145" s="8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hidden="1" customHeight="1" x14ac:dyDescent="0.5">
      <c r="A146" s="1" t="s">
        <v>55</v>
      </c>
      <c r="B146" s="1">
        <v>1504659</v>
      </c>
      <c r="C146" s="1">
        <v>1504843</v>
      </c>
      <c r="D146" s="1">
        <v>192207</v>
      </c>
      <c r="E146" s="1">
        <f t="shared" si="0"/>
        <v>184</v>
      </c>
      <c r="F146" s="1" t="s">
        <v>26</v>
      </c>
      <c r="G146" s="1">
        <f t="shared" si="1"/>
        <v>4</v>
      </c>
      <c r="H146" s="1" t="s">
        <v>169</v>
      </c>
      <c r="I146" s="1"/>
      <c r="J146" s="1"/>
      <c r="K146" s="1"/>
      <c r="L146" s="1"/>
      <c r="M146" s="6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5">
      <c r="A147" s="1" t="s">
        <v>115</v>
      </c>
      <c r="B147" s="1">
        <v>2189680</v>
      </c>
      <c r="C147" s="1">
        <v>2189767</v>
      </c>
      <c r="D147" s="1">
        <v>464987</v>
      </c>
      <c r="E147" s="1">
        <f t="shared" si="0"/>
        <v>87</v>
      </c>
      <c r="F147" s="1" t="s">
        <v>12</v>
      </c>
      <c r="G147" s="1">
        <f t="shared" si="1"/>
        <v>4</v>
      </c>
      <c r="H147" s="1" t="s">
        <v>170</v>
      </c>
      <c r="I147" s="1">
        <v>1</v>
      </c>
      <c r="J147" s="1">
        <v>1</v>
      </c>
      <c r="K147" s="1"/>
      <c r="L147" s="1"/>
      <c r="M147" s="9"/>
      <c r="N147" s="1"/>
      <c r="O147" s="1"/>
      <c r="P147" s="1"/>
      <c r="Q147" s="1"/>
      <c r="R147" s="1"/>
      <c r="S147" s="1"/>
      <c r="T147" s="1"/>
      <c r="U147" s="1"/>
      <c r="V147" s="3"/>
      <c r="W147" s="1"/>
      <c r="X147" s="1"/>
      <c r="Y147" s="1"/>
      <c r="Z147" s="1"/>
    </row>
    <row r="148" spans="1:26" ht="15.75" customHeight="1" x14ac:dyDescent="0.5">
      <c r="A148" s="1" t="s">
        <v>115</v>
      </c>
      <c r="B148" s="1">
        <v>2261604</v>
      </c>
      <c r="C148" s="1">
        <v>2261794</v>
      </c>
      <c r="D148" s="1">
        <v>466426</v>
      </c>
      <c r="E148" s="1">
        <f t="shared" si="0"/>
        <v>190</v>
      </c>
      <c r="F148" s="1" t="s">
        <v>12</v>
      </c>
      <c r="G148" s="1">
        <f t="shared" si="1"/>
        <v>6</v>
      </c>
      <c r="H148" s="1" t="s">
        <v>171</v>
      </c>
      <c r="I148" s="1">
        <v>1</v>
      </c>
      <c r="J148" s="1">
        <v>1</v>
      </c>
      <c r="K148" s="1"/>
      <c r="L148" s="1"/>
      <c r="M148" s="9"/>
      <c r="N148" s="1"/>
      <c r="O148" s="1"/>
      <c r="P148" s="1"/>
      <c r="Q148" s="1"/>
      <c r="R148" s="1"/>
      <c r="S148" s="1"/>
      <c r="T148" s="1"/>
      <c r="U148" s="1"/>
      <c r="V148" s="3"/>
      <c r="W148" s="1"/>
      <c r="X148" s="1"/>
      <c r="Y148" s="1"/>
      <c r="Z148" s="1"/>
    </row>
    <row r="149" spans="1:26" ht="15.75" hidden="1" customHeight="1" x14ac:dyDescent="0.5">
      <c r="A149" s="1" t="s">
        <v>63</v>
      </c>
      <c r="B149" s="1">
        <v>769647</v>
      </c>
      <c r="C149" s="1">
        <v>769661</v>
      </c>
      <c r="D149" s="1">
        <v>212729</v>
      </c>
      <c r="E149" s="1">
        <f t="shared" si="0"/>
        <v>14</v>
      </c>
      <c r="F149" s="1" t="s">
        <v>26</v>
      </c>
      <c r="G149" s="1">
        <f t="shared" si="1"/>
        <v>2</v>
      </c>
      <c r="H149" s="1" t="s">
        <v>172</v>
      </c>
      <c r="I149" s="1">
        <v>1</v>
      </c>
      <c r="J149" s="1"/>
      <c r="K149" s="1"/>
      <c r="L149" s="1"/>
      <c r="M149" s="8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hidden="1" customHeight="1" x14ac:dyDescent="0.45">
      <c r="A150" s="1" t="s">
        <v>63</v>
      </c>
      <c r="B150" s="1">
        <v>892844</v>
      </c>
      <c r="C150" s="1">
        <v>892891</v>
      </c>
      <c r="D150" s="1">
        <v>215191</v>
      </c>
      <c r="E150" s="1">
        <f t="shared" si="0"/>
        <v>47</v>
      </c>
      <c r="F150" s="1" t="s">
        <v>26</v>
      </c>
      <c r="G150" s="1">
        <f t="shared" si="1"/>
        <v>4</v>
      </c>
      <c r="H150" s="1" t="s">
        <v>173</v>
      </c>
      <c r="I150" s="1">
        <v>1</v>
      </c>
      <c r="J150" s="1"/>
      <c r="K150" s="1"/>
      <c r="L150" s="1"/>
      <c r="M150" s="2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hidden="1" customHeight="1" x14ac:dyDescent="0.45">
      <c r="A151" s="1" t="s">
        <v>63</v>
      </c>
      <c r="B151" s="1">
        <v>1103729</v>
      </c>
      <c r="C151" s="1">
        <v>1103789</v>
      </c>
      <c r="D151" s="1">
        <v>219410</v>
      </c>
      <c r="E151" s="1">
        <f t="shared" si="0"/>
        <v>60</v>
      </c>
      <c r="F151" s="1" t="s">
        <v>26</v>
      </c>
      <c r="G151" s="1">
        <f t="shared" si="1"/>
        <v>3</v>
      </c>
      <c r="H151" s="1" t="s">
        <v>174</v>
      </c>
      <c r="I151" s="1">
        <v>1</v>
      </c>
      <c r="J151" s="1"/>
      <c r="K151" s="1"/>
      <c r="L151" s="1"/>
      <c r="M151" s="2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hidden="1" customHeight="1" x14ac:dyDescent="0.45">
      <c r="A152" s="1" t="s">
        <v>63</v>
      </c>
      <c r="B152" s="1">
        <v>1359362</v>
      </c>
      <c r="C152" s="1">
        <v>1359395</v>
      </c>
      <c r="D152" s="1">
        <v>224523</v>
      </c>
      <c r="E152" s="1">
        <f t="shared" si="0"/>
        <v>33</v>
      </c>
      <c r="F152" s="1" t="s">
        <v>26</v>
      </c>
      <c r="G152" s="1">
        <f t="shared" si="1"/>
        <v>5</v>
      </c>
      <c r="H152" s="1" t="s">
        <v>175</v>
      </c>
      <c r="I152" s="1">
        <v>1</v>
      </c>
      <c r="J152" s="1"/>
      <c r="K152" s="1"/>
      <c r="L152" s="1"/>
      <c r="M152" s="2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hidden="1" customHeight="1" x14ac:dyDescent="0.45">
      <c r="A153" s="1" t="s">
        <v>63</v>
      </c>
      <c r="B153" s="1">
        <v>1688611</v>
      </c>
      <c r="C153" s="1">
        <v>1688696</v>
      </c>
      <c r="D153" s="1">
        <v>231109</v>
      </c>
      <c r="E153" s="1">
        <f t="shared" si="0"/>
        <v>85</v>
      </c>
      <c r="F153" s="1" t="s">
        <v>26</v>
      </c>
      <c r="G153" s="1">
        <f t="shared" si="1"/>
        <v>3</v>
      </c>
      <c r="H153" s="1" t="s">
        <v>83</v>
      </c>
      <c r="I153" s="1"/>
      <c r="J153" s="1"/>
      <c r="K153" s="1"/>
      <c r="L153" s="1"/>
      <c r="M153" s="2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hidden="1" customHeight="1" x14ac:dyDescent="0.45">
      <c r="A154" s="1" t="s">
        <v>63</v>
      </c>
      <c r="B154" s="1">
        <v>2150510</v>
      </c>
      <c r="C154" s="1">
        <v>2150571</v>
      </c>
      <c r="D154" s="1">
        <v>240347</v>
      </c>
      <c r="E154" s="1">
        <f t="shared" si="0"/>
        <v>61</v>
      </c>
      <c r="F154" s="1" t="s">
        <v>26</v>
      </c>
      <c r="G154" s="1">
        <f t="shared" si="1"/>
        <v>4</v>
      </c>
      <c r="H154" s="1" t="s">
        <v>176</v>
      </c>
      <c r="I154" s="1">
        <v>1</v>
      </c>
      <c r="J154" s="1"/>
      <c r="K154" s="1"/>
      <c r="L154" s="1"/>
      <c r="M154" s="2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hidden="1" customHeight="1" x14ac:dyDescent="0.45">
      <c r="A155" s="1" t="s">
        <v>76</v>
      </c>
      <c r="B155" s="1">
        <v>161225</v>
      </c>
      <c r="C155" s="1">
        <v>161325</v>
      </c>
      <c r="D155" s="1">
        <v>245300</v>
      </c>
      <c r="E155" s="1">
        <f t="shared" si="0"/>
        <v>100</v>
      </c>
      <c r="F155" s="1" t="s">
        <v>26</v>
      </c>
      <c r="G155" s="1">
        <f t="shared" si="1"/>
        <v>3</v>
      </c>
      <c r="H155" s="1" t="s">
        <v>177</v>
      </c>
      <c r="I155" s="1">
        <v>1</v>
      </c>
      <c r="J155" s="1"/>
      <c r="K155" s="1"/>
      <c r="L155" s="1"/>
      <c r="M155" s="2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hidden="1" customHeight="1" x14ac:dyDescent="0.45">
      <c r="A156" s="1" t="s">
        <v>76</v>
      </c>
      <c r="B156" s="1">
        <v>254400</v>
      </c>
      <c r="C156" s="1">
        <v>254412</v>
      </c>
      <c r="D156" s="1">
        <v>247164</v>
      </c>
      <c r="E156" s="1">
        <f t="shared" si="0"/>
        <v>12</v>
      </c>
      <c r="F156" s="1" t="s">
        <v>26</v>
      </c>
      <c r="G156" s="1">
        <f t="shared" si="1"/>
        <v>4</v>
      </c>
      <c r="H156" s="1" t="s">
        <v>178</v>
      </c>
      <c r="I156" s="1"/>
      <c r="J156" s="1"/>
      <c r="K156" s="1"/>
      <c r="L156" s="1"/>
      <c r="M156" s="2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hidden="1" customHeight="1" x14ac:dyDescent="0.5">
      <c r="A157" s="1" t="s">
        <v>76</v>
      </c>
      <c r="B157" s="1">
        <v>711865</v>
      </c>
      <c r="C157" s="1">
        <v>711875</v>
      </c>
      <c r="D157" s="1">
        <v>256313</v>
      </c>
      <c r="E157" s="1">
        <f t="shared" si="0"/>
        <v>10</v>
      </c>
      <c r="F157" s="1" t="s">
        <v>26</v>
      </c>
      <c r="G157" s="1">
        <f t="shared" si="1"/>
        <v>3</v>
      </c>
      <c r="H157" s="1" t="s">
        <v>179</v>
      </c>
      <c r="I157" s="1">
        <v>1</v>
      </c>
      <c r="J157" s="1"/>
      <c r="K157" s="1"/>
      <c r="L157" s="1"/>
      <c r="M157" s="6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5">
      <c r="A158" s="1" t="s">
        <v>115</v>
      </c>
      <c r="B158" s="1">
        <v>2699925</v>
      </c>
      <c r="C158" s="1">
        <v>2700045</v>
      </c>
      <c r="D158" s="1">
        <v>475191</v>
      </c>
      <c r="E158" s="1">
        <f t="shared" si="0"/>
        <v>120</v>
      </c>
      <c r="F158" s="1" t="s">
        <v>12</v>
      </c>
      <c r="G158" s="1">
        <f t="shared" si="1"/>
        <v>3</v>
      </c>
      <c r="H158" s="1" t="s">
        <v>180</v>
      </c>
      <c r="I158" s="1">
        <v>1</v>
      </c>
      <c r="J158" s="1">
        <v>1</v>
      </c>
      <c r="K158" s="1"/>
      <c r="L158" s="1"/>
      <c r="M158" s="9"/>
      <c r="N158" s="1"/>
      <c r="O158" s="1"/>
      <c r="P158" s="1"/>
      <c r="Q158" s="1"/>
      <c r="R158" s="1"/>
      <c r="S158" s="1"/>
      <c r="T158" s="1"/>
      <c r="U158" s="1"/>
      <c r="V158" s="3"/>
      <c r="W158" s="1"/>
      <c r="X158" s="1"/>
      <c r="Y158" s="1"/>
      <c r="Z158" s="1"/>
    </row>
    <row r="159" spans="1:26" ht="15.75" hidden="1" customHeight="1" x14ac:dyDescent="0.5">
      <c r="A159" s="1" t="s">
        <v>76</v>
      </c>
      <c r="B159" s="1">
        <v>1068891</v>
      </c>
      <c r="C159" s="1">
        <v>1069019</v>
      </c>
      <c r="D159" s="1">
        <v>263453</v>
      </c>
      <c r="E159" s="1">
        <f t="shared" si="0"/>
        <v>128</v>
      </c>
      <c r="F159" s="1" t="s">
        <v>26</v>
      </c>
      <c r="G159" s="1">
        <f t="shared" si="1"/>
        <v>4</v>
      </c>
      <c r="H159" s="1" t="s">
        <v>181</v>
      </c>
      <c r="I159" s="1">
        <v>1</v>
      </c>
      <c r="J159" s="1"/>
      <c r="K159" s="1"/>
      <c r="L159" s="1"/>
      <c r="M159" s="8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hidden="1" customHeight="1" x14ac:dyDescent="0.5">
      <c r="A160" s="1" t="s">
        <v>76</v>
      </c>
      <c r="B160" s="1">
        <v>1242989</v>
      </c>
      <c r="C160" s="1">
        <v>1243060</v>
      </c>
      <c r="D160" s="1">
        <v>266935</v>
      </c>
      <c r="E160" s="1">
        <f t="shared" si="0"/>
        <v>71</v>
      </c>
      <c r="F160" s="1" t="s">
        <v>26</v>
      </c>
      <c r="G160" s="1">
        <f t="shared" si="1"/>
        <v>3</v>
      </c>
      <c r="H160" s="1" t="s">
        <v>182</v>
      </c>
      <c r="I160" s="1">
        <v>1</v>
      </c>
      <c r="J160" s="1"/>
      <c r="K160" s="1"/>
      <c r="L160" s="1"/>
      <c r="M160" s="6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5">
      <c r="A161" s="1" t="s">
        <v>115</v>
      </c>
      <c r="B161" s="1">
        <v>3009930</v>
      </c>
      <c r="C161" s="1">
        <v>3010081</v>
      </c>
      <c r="D161" s="1">
        <v>481392</v>
      </c>
      <c r="E161" s="1">
        <f t="shared" si="0"/>
        <v>151</v>
      </c>
      <c r="F161" s="1" t="s">
        <v>12</v>
      </c>
      <c r="G161" s="1">
        <f t="shared" si="1"/>
        <v>12</v>
      </c>
      <c r="H161" s="1" t="s">
        <v>183</v>
      </c>
      <c r="I161" s="1">
        <v>1</v>
      </c>
      <c r="J161" s="1">
        <v>1</v>
      </c>
      <c r="K161" s="1"/>
      <c r="L161" s="1"/>
      <c r="M161" s="9"/>
      <c r="N161" s="1"/>
      <c r="O161" s="1"/>
      <c r="P161" s="1"/>
      <c r="Q161" s="1"/>
      <c r="R161" s="1"/>
      <c r="S161" s="1"/>
      <c r="T161" s="1"/>
      <c r="U161" s="1"/>
      <c r="V161" s="3"/>
      <c r="W161" s="1"/>
      <c r="X161" s="1"/>
      <c r="Y161" s="1"/>
      <c r="Z161" s="1"/>
    </row>
    <row r="162" spans="1:26" ht="15.75" customHeight="1" x14ac:dyDescent="0.5">
      <c r="A162" s="1" t="s">
        <v>115</v>
      </c>
      <c r="B162" s="1">
        <v>1270400</v>
      </c>
      <c r="C162" s="1">
        <v>1270401</v>
      </c>
      <c r="D162" s="1" t="s">
        <v>184</v>
      </c>
      <c r="E162" s="1">
        <f t="shared" si="0"/>
        <v>1</v>
      </c>
      <c r="F162" s="1" t="s">
        <v>12</v>
      </c>
      <c r="G162" s="1">
        <f t="shared" si="1"/>
        <v>1</v>
      </c>
      <c r="H162" s="1">
        <v>1270401</v>
      </c>
      <c r="I162" s="1">
        <v>1</v>
      </c>
      <c r="J162" s="1">
        <v>1</v>
      </c>
      <c r="K162" s="1"/>
      <c r="L162" s="1"/>
      <c r="M162" s="9"/>
      <c r="N162" s="1"/>
      <c r="O162" s="1"/>
      <c r="P162" s="1"/>
      <c r="Q162" s="1"/>
      <c r="R162" s="1"/>
      <c r="S162" s="1"/>
      <c r="T162" s="1"/>
      <c r="U162" s="1"/>
      <c r="V162" s="3"/>
      <c r="W162" s="1"/>
      <c r="X162" s="1"/>
      <c r="Y162" s="1"/>
      <c r="Z162" s="1"/>
    </row>
    <row r="163" spans="1:26" ht="15.75" hidden="1" customHeight="1" x14ac:dyDescent="0.5">
      <c r="A163" s="1" t="s">
        <v>81</v>
      </c>
      <c r="B163" s="1">
        <v>177898</v>
      </c>
      <c r="C163" s="1">
        <v>177971</v>
      </c>
      <c r="D163" s="1">
        <v>276607</v>
      </c>
      <c r="E163" s="1">
        <f t="shared" si="0"/>
        <v>73</v>
      </c>
      <c r="F163" s="1" t="s">
        <v>26</v>
      </c>
      <c r="G163" s="1">
        <f t="shared" si="1"/>
        <v>3</v>
      </c>
      <c r="H163" s="1" t="s">
        <v>101</v>
      </c>
      <c r="I163" s="1"/>
      <c r="J163" s="1"/>
      <c r="K163" s="1"/>
      <c r="L163" s="1"/>
      <c r="M163" s="8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hidden="1" customHeight="1" x14ac:dyDescent="0.45">
      <c r="A164" s="1" t="s">
        <v>81</v>
      </c>
      <c r="B164" s="1">
        <v>677372</v>
      </c>
      <c r="C164" s="1">
        <v>677527</v>
      </c>
      <c r="D164" s="1">
        <v>286597</v>
      </c>
      <c r="E164" s="1">
        <f t="shared" si="0"/>
        <v>155</v>
      </c>
      <c r="F164" s="1" t="s">
        <v>26</v>
      </c>
      <c r="G164" s="1">
        <f t="shared" si="1"/>
        <v>3</v>
      </c>
      <c r="H164" s="1" t="s">
        <v>185</v>
      </c>
      <c r="I164" s="1"/>
      <c r="J164" s="1"/>
      <c r="K164" s="1"/>
      <c r="L164" s="1"/>
      <c r="M164" s="2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hidden="1" customHeight="1" x14ac:dyDescent="0.45">
      <c r="A165" s="1" t="s">
        <v>81</v>
      </c>
      <c r="B165" s="1">
        <v>916515</v>
      </c>
      <c r="C165" s="1">
        <v>916632</v>
      </c>
      <c r="D165" s="1">
        <v>291379</v>
      </c>
      <c r="E165" s="1">
        <f t="shared" si="0"/>
        <v>117</v>
      </c>
      <c r="F165" s="1" t="s">
        <v>26</v>
      </c>
      <c r="G165" s="1">
        <f t="shared" si="1"/>
        <v>3</v>
      </c>
      <c r="H165" s="1" t="s">
        <v>186</v>
      </c>
      <c r="I165" s="1"/>
      <c r="J165" s="1"/>
      <c r="K165" s="1"/>
      <c r="L165" s="1"/>
      <c r="M165" s="2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hidden="1" customHeight="1" x14ac:dyDescent="0.45">
      <c r="A166" s="1" t="s">
        <v>81</v>
      </c>
      <c r="B166" s="1">
        <v>1153666</v>
      </c>
      <c r="C166" s="1">
        <v>1153706</v>
      </c>
      <c r="D166" s="1">
        <v>296122</v>
      </c>
      <c r="E166" s="1">
        <f t="shared" si="0"/>
        <v>40</v>
      </c>
      <c r="F166" s="1" t="s">
        <v>26</v>
      </c>
      <c r="G166" s="1">
        <f t="shared" si="1"/>
        <v>3</v>
      </c>
      <c r="H166" s="1" t="s">
        <v>187</v>
      </c>
      <c r="I166" s="1"/>
      <c r="J166" s="1"/>
      <c r="K166" s="1"/>
      <c r="L166" s="1"/>
      <c r="M166" s="2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hidden="1" customHeight="1" x14ac:dyDescent="0.45">
      <c r="A167" s="1" t="s">
        <v>81</v>
      </c>
      <c r="B167" s="1">
        <v>1407414</v>
      </c>
      <c r="C167" s="1">
        <v>1407429</v>
      </c>
      <c r="D167" s="1">
        <v>301196</v>
      </c>
      <c r="E167" s="1">
        <f t="shared" si="0"/>
        <v>15</v>
      </c>
      <c r="F167" s="1" t="s">
        <v>26</v>
      </c>
      <c r="G167" s="1">
        <f t="shared" si="1"/>
        <v>3</v>
      </c>
      <c r="H167" s="1" t="s">
        <v>188</v>
      </c>
      <c r="I167" s="1">
        <v>1</v>
      </c>
      <c r="J167" s="1"/>
      <c r="K167" s="1"/>
      <c r="L167" s="1"/>
      <c r="M167" s="2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hidden="1" customHeight="1" x14ac:dyDescent="0.45">
      <c r="A168" s="1" t="s">
        <v>81</v>
      </c>
      <c r="B168" s="1">
        <v>1557313</v>
      </c>
      <c r="C168" s="1">
        <v>1557447</v>
      </c>
      <c r="D168" s="1">
        <v>304195</v>
      </c>
      <c r="E168" s="1">
        <f t="shared" si="0"/>
        <v>134</v>
      </c>
      <c r="F168" s="1" t="s">
        <v>26</v>
      </c>
      <c r="G168" s="1">
        <f t="shared" si="1"/>
        <v>4</v>
      </c>
      <c r="H168" s="1" t="s">
        <v>189</v>
      </c>
      <c r="I168" s="1"/>
      <c r="J168" s="1"/>
      <c r="K168" s="1"/>
      <c r="L168" s="1"/>
      <c r="M168" s="2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hidden="1" customHeight="1" x14ac:dyDescent="0.45">
      <c r="A169" s="1" t="s">
        <v>81</v>
      </c>
      <c r="B169" s="1">
        <v>1845901</v>
      </c>
      <c r="C169" s="1">
        <v>1846035</v>
      </c>
      <c r="D169" s="1">
        <v>309968</v>
      </c>
      <c r="E169" s="1">
        <f t="shared" si="0"/>
        <v>134</v>
      </c>
      <c r="F169" s="1" t="s">
        <v>26</v>
      </c>
      <c r="G169" s="1">
        <f t="shared" si="1"/>
        <v>3</v>
      </c>
      <c r="H169" s="1" t="s">
        <v>190</v>
      </c>
      <c r="I169" s="1">
        <v>1</v>
      </c>
      <c r="J169" s="1"/>
      <c r="K169" s="1"/>
      <c r="L169" s="1"/>
      <c r="M169" s="2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hidden="1" customHeight="1" x14ac:dyDescent="0.45">
      <c r="A170" s="1" t="s">
        <v>81</v>
      </c>
      <c r="B170" s="1">
        <v>2001515</v>
      </c>
      <c r="C170" s="1">
        <v>2001591</v>
      </c>
      <c r="D170" s="1">
        <v>313078</v>
      </c>
      <c r="E170" s="1">
        <f t="shared" si="0"/>
        <v>76</v>
      </c>
      <c r="F170" s="1" t="s">
        <v>26</v>
      </c>
      <c r="G170" s="1">
        <f t="shared" si="1"/>
        <v>4</v>
      </c>
      <c r="H170" s="1" t="s">
        <v>191</v>
      </c>
      <c r="I170" s="1"/>
      <c r="J170" s="1"/>
      <c r="K170" s="1"/>
      <c r="L170" s="1"/>
      <c r="M170" s="2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hidden="1" customHeight="1" x14ac:dyDescent="0.45">
      <c r="A171" s="1" t="s">
        <v>94</v>
      </c>
      <c r="B171" s="1">
        <v>324220</v>
      </c>
      <c r="C171" s="1">
        <v>324242</v>
      </c>
      <c r="D171" s="1">
        <v>322154</v>
      </c>
      <c r="E171" s="1">
        <f t="shared" si="0"/>
        <v>22</v>
      </c>
      <c r="F171" s="1" t="s">
        <v>26</v>
      </c>
      <c r="G171" s="1">
        <f t="shared" si="1"/>
        <v>3</v>
      </c>
      <c r="H171" s="1" t="s">
        <v>114</v>
      </c>
      <c r="I171" s="1"/>
      <c r="J171" s="1"/>
      <c r="K171" s="1"/>
      <c r="L171" s="1"/>
      <c r="M171" s="2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hidden="1" customHeight="1" x14ac:dyDescent="0.45">
      <c r="A172" s="1" t="s">
        <v>94</v>
      </c>
      <c r="B172" s="1">
        <v>533090</v>
      </c>
      <c r="C172" s="1">
        <v>533101</v>
      </c>
      <c r="D172" s="1">
        <v>326332</v>
      </c>
      <c r="E172" s="1">
        <f t="shared" si="0"/>
        <v>11</v>
      </c>
      <c r="F172" s="1" t="s">
        <v>26</v>
      </c>
      <c r="G172" s="1">
        <f t="shared" si="1"/>
        <v>3</v>
      </c>
      <c r="H172" s="1" t="s">
        <v>192</v>
      </c>
      <c r="I172" s="1"/>
      <c r="J172" s="1"/>
      <c r="K172" s="1"/>
      <c r="L172" s="1"/>
      <c r="M172" s="2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hidden="1" customHeight="1" x14ac:dyDescent="0.45">
      <c r="A173" s="1" t="s">
        <v>94</v>
      </c>
      <c r="B173" s="1">
        <v>671183</v>
      </c>
      <c r="C173" s="1">
        <v>671280</v>
      </c>
      <c r="D173" s="1">
        <v>329095</v>
      </c>
      <c r="E173" s="1">
        <f t="shared" si="0"/>
        <v>97</v>
      </c>
      <c r="F173" s="1" t="s">
        <v>26</v>
      </c>
      <c r="G173" s="1">
        <f t="shared" si="1"/>
        <v>3</v>
      </c>
      <c r="H173" s="1" t="s">
        <v>118</v>
      </c>
      <c r="I173" s="1"/>
      <c r="J173" s="1"/>
      <c r="K173" s="1"/>
      <c r="L173" s="1"/>
      <c r="M173" s="2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hidden="1" customHeight="1" x14ac:dyDescent="0.45">
      <c r="A174" s="1" t="s">
        <v>94</v>
      </c>
      <c r="B174" s="1">
        <v>782923</v>
      </c>
      <c r="C174" s="1">
        <v>783078</v>
      </c>
      <c r="D174" s="1">
        <v>331330</v>
      </c>
      <c r="E174" s="1">
        <f t="shared" si="0"/>
        <v>155</v>
      </c>
      <c r="F174" s="1" t="s">
        <v>26</v>
      </c>
      <c r="G174" s="1">
        <f t="shared" si="1"/>
        <v>3</v>
      </c>
      <c r="H174" s="1" t="s">
        <v>193</v>
      </c>
      <c r="I174" s="1"/>
      <c r="J174" s="1"/>
      <c r="K174" s="1"/>
      <c r="L174" s="1"/>
      <c r="M174" s="2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hidden="1" customHeight="1" x14ac:dyDescent="0.5">
      <c r="A175" s="1" t="s">
        <v>94</v>
      </c>
      <c r="B175" s="1">
        <v>998256</v>
      </c>
      <c r="C175" s="1">
        <v>998330</v>
      </c>
      <c r="D175" s="1">
        <v>335636</v>
      </c>
      <c r="E175" s="1">
        <f t="shared" si="0"/>
        <v>74</v>
      </c>
      <c r="F175" s="1" t="s">
        <v>26</v>
      </c>
      <c r="G175" s="1">
        <f t="shared" si="1"/>
        <v>3</v>
      </c>
      <c r="H175" s="1" t="s">
        <v>194</v>
      </c>
      <c r="I175" s="1">
        <v>1</v>
      </c>
      <c r="J175" s="1"/>
      <c r="K175" s="1"/>
      <c r="L175" s="1"/>
      <c r="M175" s="6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5">
      <c r="A176" s="1" t="s">
        <v>115</v>
      </c>
      <c r="B176" s="1">
        <v>1270910</v>
      </c>
      <c r="C176" s="1">
        <v>1270911</v>
      </c>
      <c r="D176" s="1" t="s">
        <v>195</v>
      </c>
      <c r="E176" s="1">
        <f t="shared" si="0"/>
        <v>1</v>
      </c>
      <c r="F176" s="1" t="s">
        <v>12</v>
      </c>
      <c r="G176" s="1">
        <f t="shared" si="1"/>
        <v>1</v>
      </c>
      <c r="H176" s="1">
        <v>1270911</v>
      </c>
      <c r="I176" s="1">
        <v>1</v>
      </c>
      <c r="J176" s="1">
        <v>1</v>
      </c>
      <c r="K176" s="1"/>
      <c r="L176" s="1"/>
      <c r="M176" s="9"/>
      <c r="N176" s="1"/>
      <c r="O176" s="1"/>
      <c r="P176" s="1"/>
      <c r="Q176" s="1"/>
      <c r="R176" s="1"/>
      <c r="S176" s="1"/>
      <c r="T176" s="1"/>
      <c r="U176" s="1"/>
      <c r="V176" s="3"/>
      <c r="W176" s="1"/>
      <c r="X176" s="1"/>
      <c r="Y176" s="1"/>
      <c r="Z176" s="1"/>
    </row>
    <row r="177" spans="1:26" ht="15.75" hidden="1" customHeight="1" x14ac:dyDescent="0.5">
      <c r="A177" s="1" t="s">
        <v>94</v>
      </c>
      <c r="B177" s="1">
        <v>1511534</v>
      </c>
      <c r="C177" s="1">
        <v>1511583</v>
      </c>
      <c r="D177" s="1">
        <v>345902</v>
      </c>
      <c r="E177" s="1">
        <f t="shared" si="0"/>
        <v>49</v>
      </c>
      <c r="F177" s="1" t="s">
        <v>26</v>
      </c>
      <c r="G177" s="1">
        <f t="shared" si="1"/>
        <v>2</v>
      </c>
      <c r="H177" s="1" t="s">
        <v>196</v>
      </c>
      <c r="I177" s="1">
        <v>1</v>
      </c>
      <c r="J177" s="1"/>
      <c r="K177" s="1"/>
      <c r="L177" s="1"/>
      <c r="M177" s="7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45">
      <c r="A178" s="1" t="s">
        <v>115</v>
      </c>
      <c r="B178" s="1">
        <v>56852</v>
      </c>
      <c r="C178" s="1">
        <v>57021</v>
      </c>
      <c r="D178" s="1">
        <v>422331</v>
      </c>
      <c r="E178" s="1">
        <f t="shared" si="0"/>
        <v>169</v>
      </c>
      <c r="F178" s="1" t="s">
        <v>26</v>
      </c>
      <c r="G178" s="1">
        <f t="shared" si="1"/>
        <v>4</v>
      </c>
      <c r="H178" s="1" t="s">
        <v>197</v>
      </c>
      <c r="I178" s="1">
        <v>1</v>
      </c>
      <c r="J178" s="1">
        <v>1</v>
      </c>
      <c r="K178" s="1"/>
      <c r="L178" s="1"/>
      <c r="M178" s="9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hidden="1" customHeight="1" x14ac:dyDescent="0.5">
      <c r="A179" s="1" t="s">
        <v>94</v>
      </c>
      <c r="B179" s="1">
        <v>1945902</v>
      </c>
      <c r="C179" s="1">
        <v>1946046</v>
      </c>
      <c r="D179" s="1">
        <v>354589</v>
      </c>
      <c r="E179" s="1">
        <f t="shared" si="0"/>
        <v>144</v>
      </c>
      <c r="F179" s="1" t="s">
        <v>26</v>
      </c>
      <c r="G179" s="1">
        <f t="shared" si="1"/>
        <v>3</v>
      </c>
      <c r="H179" s="1" t="s">
        <v>198</v>
      </c>
      <c r="I179" s="1"/>
      <c r="J179" s="1"/>
      <c r="K179" s="1"/>
      <c r="L179" s="1"/>
      <c r="M179" s="8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hidden="1" customHeight="1" x14ac:dyDescent="0.45">
      <c r="A180" s="1" t="s">
        <v>94</v>
      </c>
      <c r="B180" s="1">
        <v>2465991</v>
      </c>
      <c r="C180" s="1">
        <v>2466016</v>
      </c>
      <c r="D180" s="1">
        <v>364989</v>
      </c>
      <c r="E180" s="1">
        <f t="shared" si="0"/>
        <v>25</v>
      </c>
      <c r="F180" s="1" t="s">
        <v>26</v>
      </c>
      <c r="G180" s="1">
        <f t="shared" si="1"/>
        <v>3</v>
      </c>
      <c r="H180" s="1" t="s">
        <v>199</v>
      </c>
      <c r="I180" s="1"/>
      <c r="J180" s="1"/>
      <c r="K180" s="1"/>
      <c r="L180" s="1"/>
      <c r="M180" s="2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hidden="1" customHeight="1" x14ac:dyDescent="0.45">
      <c r="A181" s="1" t="s">
        <v>94</v>
      </c>
      <c r="B181" s="1">
        <v>2724027</v>
      </c>
      <c r="C181" s="1">
        <v>2724063</v>
      </c>
      <c r="D181" s="1">
        <v>370152</v>
      </c>
      <c r="E181" s="1">
        <f t="shared" si="0"/>
        <v>36</v>
      </c>
      <c r="F181" s="1" t="s">
        <v>26</v>
      </c>
      <c r="G181" s="1">
        <f t="shared" si="1"/>
        <v>3</v>
      </c>
      <c r="H181" s="1" t="s">
        <v>125</v>
      </c>
      <c r="I181" s="1"/>
      <c r="J181" s="1"/>
      <c r="K181" s="1"/>
      <c r="L181" s="1"/>
      <c r="M181" s="2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hidden="1" customHeight="1" x14ac:dyDescent="0.45">
      <c r="A182" s="1" t="s">
        <v>94</v>
      </c>
      <c r="B182" s="1">
        <v>2987660</v>
      </c>
      <c r="C182" s="1">
        <v>2987728</v>
      </c>
      <c r="D182" s="1">
        <v>375425</v>
      </c>
      <c r="E182" s="1">
        <f t="shared" si="0"/>
        <v>68</v>
      </c>
      <c r="F182" s="1" t="s">
        <v>26</v>
      </c>
      <c r="G182" s="1">
        <f t="shared" si="1"/>
        <v>6</v>
      </c>
      <c r="H182" s="1" t="s">
        <v>200</v>
      </c>
      <c r="I182" s="1">
        <v>1</v>
      </c>
      <c r="J182" s="1"/>
      <c r="K182" s="1"/>
      <c r="L182" s="1"/>
      <c r="M182" s="2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hidden="1" customHeight="1" x14ac:dyDescent="0.45">
      <c r="A183" s="1" t="s">
        <v>110</v>
      </c>
      <c r="B183" s="1">
        <v>167460</v>
      </c>
      <c r="C183" s="1">
        <v>167513</v>
      </c>
      <c r="D183" s="1">
        <v>382672</v>
      </c>
      <c r="E183" s="1">
        <f t="shared" si="0"/>
        <v>53</v>
      </c>
      <c r="F183" s="1" t="s">
        <v>26</v>
      </c>
      <c r="G183" s="1">
        <f t="shared" si="1"/>
        <v>5</v>
      </c>
      <c r="H183" s="1" t="s">
        <v>201</v>
      </c>
      <c r="I183" s="1"/>
      <c r="J183" s="1"/>
      <c r="K183" s="1"/>
      <c r="L183" s="1"/>
      <c r="M183" s="2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hidden="1" customHeight="1" x14ac:dyDescent="0.45">
      <c r="A184" s="1" t="s">
        <v>110</v>
      </c>
      <c r="B184" s="1">
        <v>381464</v>
      </c>
      <c r="C184" s="1">
        <v>381542</v>
      </c>
      <c r="D184" s="1">
        <v>386952</v>
      </c>
      <c r="E184" s="1">
        <f t="shared" si="0"/>
        <v>78</v>
      </c>
      <c r="F184" s="1" t="s">
        <v>26</v>
      </c>
      <c r="G184" s="1">
        <f t="shared" si="1"/>
        <v>4</v>
      </c>
      <c r="H184" s="1" t="s">
        <v>202</v>
      </c>
      <c r="I184" s="1">
        <v>1</v>
      </c>
      <c r="J184" s="1"/>
      <c r="K184" s="1"/>
      <c r="L184" s="1"/>
      <c r="M184" s="2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hidden="1" customHeight="1" x14ac:dyDescent="0.45">
      <c r="A185" s="1" t="s">
        <v>110</v>
      </c>
      <c r="B185" s="1">
        <v>485830</v>
      </c>
      <c r="C185" s="1">
        <v>485983</v>
      </c>
      <c r="D185" s="1">
        <v>389041</v>
      </c>
      <c r="E185" s="1">
        <f t="shared" si="0"/>
        <v>153</v>
      </c>
      <c r="F185" s="1" t="s">
        <v>26</v>
      </c>
      <c r="G185" s="1">
        <f t="shared" si="1"/>
        <v>3</v>
      </c>
      <c r="H185" s="1" t="s">
        <v>203</v>
      </c>
      <c r="I185" s="1"/>
      <c r="J185" s="1"/>
      <c r="K185" s="1"/>
      <c r="L185" s="1"/>
      <c r="M185" s="2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hidden="1" customHeight="1" x14ac:dyDescent="0.45">
      <c r="A186" s="1" t="s">
        <v>110</v>
      </c>
      <c r="B186" s="1">
        <v>792890</v>
      </c>
      <c r="C186" s="1">
        <v>792989</v>
      </c>
      <c r="D186" s="1">
        <v>395181</v>
      </c>
      <c r="E186" s="1">
        <f t="shared" si="0"/>
        <v>99</v>
      </c>
      <c r="F186" s="1" t="s">
        <v>26</v>
      </c>
      <c r="G186" s="1">
        <f t="shared" si="1"/>
        <v>5</v>
      </c>
      <c r="H186" s="1" t="s">
        <v>204</v>
      </c>
      <c r="I186" s="1">
        <v>1</v>
      </c>
      <c r="J186" s="1"/>
      <c r="K186" s="1"/>
      <c r="L186" s="1"/>
      <c r="M186" s="2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hidden="1" customHeight="1" x14ac:dyDescent="0.45">
      <c r="A187" s="1" t="s">
        <v>110</v>
      </c>
      <c r="B187" s="1">
        <v>1045516</v>
      </c>
      <c r="C187" s="1">
        <v>1045555</v>
      </c>
      <c r="D187" s="1">
        <v>400235</v>
      </c>
      <c r="E187" s="1">
        <f t="shared" si="0"/>
        <v>39</v>
      </c>
      <c r="F187" s="1" t="s">
        <v>26</v>
      </c>
      <c r="G187" s="1">
        <f t="shared" si="1"/>
        <v>3</v>
      </c>
      <c r="H187" s="1" t="s">
        <v>205</v>
      </c>
      <c r="I187" s="1">
        <v>1</v>
      </c>
      <c r="J187" s="1"/>
      <c r="K187" s="1"/>
      <c r="L187" s="1"/>
      <c r="M187" s="2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hidden="1" customHeight="1" x14ac:dyDescent="0.45">
      <c r="A188" s="1" t="s">
        <v>110</v>
      </c>
      <c r="B188" s="1">
        <v>1242602</v>
      </c>
      <c r="C188" s="1">
        <v>1242780</v>
      </c>
      <c r="D188" s="1">
        <v>404177</v>
      </c>
      <c r="E188" s="1">
        <f t="shared" si="0"/>
        <v>178</v>
      </c>
      <c r="F188" s="1" t="s">
        <v>26</v>
      </c>
      <c r="G188" s="1">
        <f t="shared" si="1"/>
        <v>3</v>
      </c>
      <c r="H188" s="1" t="s">
        <v>206</v>
      </c>
      <c r="I188" s="1"/>
      <c r="J188" s="1"/>
      <c r="K188" s="1"/>
      <c r="L188" s="1"/>
      <c r="M188" s="2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hidden="1" customHeight="1" x14ac:dyDescent="0.45">
      <c r="A189" s="1" t="s">
        <v>110</v>
      </c>
      <c r="B189" s="1">
        <v>1762261</v>
      </c>
      <c r="C189" s="1">
        <v>1762355</v>
      </c>
      <c r="D189" s="1">
        <v>414570</v>
      </c>
      <c r="E189" s="1">
        <f t="shared" si="0"/>
        <v>94</v>
      </c>
      <c r="F189" s="1" t="s">
        <v>26</v>
      </c>
      <c r="G189" s="1">
        <f t="shared" si="1"/>
        <v>4</v>
      </c>
      <c r="H189" s="1" t="s">
        <v>207</v>
      </c>
      <c r="I189" s="1">
        <v>1</v>
      </c>
      <c r="J189" s="1"/>
      <c r="K189" s="1"/>
      <c r="L189" s="1"/>
      <c r="M189" s="2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hidden="1" customHeight="1" x14ac:dyDescent="0.5">
      <c r="A190" s="1" t="s">
        <v>110</v>
      </c>
      <c r="B190" s="1">
        <v>1985772</v>
      </c>
      <c r="C190" s="1">
        <v>1985814</v>
      </c>
      <c r="D190" s="1">
        <v>419039</v>
      </c>
      <c r="E190" s="1">
        <f t="shared" si="0"/>
        <v>42</v>
      </c>
      <c r="F190" s="1" t="s">
        <v>26</v>
      </c>
      <c r="G190" s="1">
        <f t="shared" si="1"/>
        <v>3</v>
      </c>
      <c r="H190" s="1" t="s">
        <v>208</v>
      </c>
      <c r="I190" s="1"/>
      <c r="J190" s="1"/>
      <c r="K190" s="1"/>
      <c r="L190" s="1"/>
      <c r="M190" s="6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45">
      <c r="A191" s="1" t="s">
        <v>115</v>
      </c>
      <c r="B191" s="1">
        <v>1887637</v>
      </c>
      <c r="C191" s="1">
        <v>1887677</v>
      </c>
      <c r="D191" s="1">
        <v>458944</v>
      </c>
      <c r="E191" s="1">
        <f t="shared" si="0"/>
        <v>40</v>
      </c>
      <c r="F191" s="1" t="s">
        <v>26</v>
      </c>
      <c r="G191" s="1">
        <f t="shared" si="1"/>
        <v>3</v>
      </c>
      <c r="H191" s="1" t="s">
        <v>209</v>
      </c>
      <c r="I191" s="1">
        <v>1</v>
      </c>
      <c r="J191" s="1">
        <v>1</v>
      </c>
      <c r="K191" s="1"/>
      <c r="L191" s="1"/>
      <c r="M191" s="9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hidden="1" customHeight="1" x14ac:dyDescent="0.5">
      <c r="A192" s="1" t="s">
        <v>115</v>
      </c>
      <c r="B192" s="1">
        <v>250235</v>
      </c>
      <c r="C192" s="1">
        <v>250398</v>
      </c>
      <c r="D192" s="1">
        <v>426198</v>
      </c>
      <c r="E192" s="1">
        <f t="shared" si="0"/>
        <v>163</v>
      </c>
      <c r="F192" s="1" t="s">
        <v>26</v>
      </c>
      <c r="G192" s="1">
        <f t="shared" si="1"/>
        <v>4</v>
      </c>
      <c r="H192" s="1" t="s">
        <v>210</v>
      </c>
      <c r="I192" s="1"/>
      <c r="J192" s="1"/>
      <c r="K192" s="1"/>
      <c r="L192" s="1"/>
      <c r="M192" s="8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hidden="1" customHeight="1" x14ac:dyDescent="0.45">
      <c r="A193" s="1" t="s">
        <v>115</v>
      </c>
      <c r="B193" s="1">
        <v>682002</v>
      </c>
      <c r="C193" s="1">
        <v>682081</v>
      </c>
      <c r="D193" s="1">
        <v>434832</v>
      </c>
      <c r="E193" s="1">
        <f t="shared" si="0"/>
        <v>79</v>
      </c>
      <c r="F193" s="1" t="s">
        <v>26</v>
      </c>
      <c r="G193" s="1">
        <f t="shared" si="1"/>
        <v>4</v>
      </c>
      <c r="H193" s="1" t="s">
        <v>211</v>
      </c>
      <c r="I193" s="1">
        <v>1</v>
      </c>
      <c r="J193" s="1"/>
      <c r="K193" s="1"/>
      <c r="L193" s="1"/>
      <c r="M193" s="2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hidden="1" customHeight="1" x14ac:dyDescent="0.5">
      <c r="A194" s="1" t="s">
        <v>115</v>
      </c>
      <c r="B194" s="1">
        <v>1767067</v>
      </c>
      <c r="C194" s="1">
        <v>1767097</v>
      </c>
      <c r="D194" s="1">
        <v>456532</v>
      </c>
      <c r="E194" s="1">
        <f t="shared" si="0"/>
        <v>30</v>
      </c>
      <c r="F194" s="1" t="s">
        <v>26</v>
      </c>
      <c r="G194" s="1">
        <f t="shared" si="1"/>
        <v>3</v>
      </c>
      <c r="H194" s="1" t="s">
        <v>212</v>
      </c>
      <c r="I194" s="1">
        <v>1</v>
      </c>
      <c r="J194" s="1"/>
      <c r="K194" s="1"/>
      <c r="L194" s="1"/>
      <c r="M194" s="6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45">
      <c r="A195" s="1" t="s">
        <v>115</v>
      </c>
      <c r="B195" s="1">
        <v>2861965</v>
      </c>
      <c r="C195" s="1">
        <v>2862134</v>
      </c>
      <c r="D195" s="1">
        <v>478433</v>
      </c>
      <c r="E195" s="1">
        <f t="shared" si="0"/>
        <v>169</v>
      </c>
      <c r="F195" s="1" t="s">
        <v>26</v>
      </c>
      <c r="G195" s="1">
        <f t="shared" si="1"/>
        <v>6</v>
      </c>
      <c r="H195" s="1" t="s">
        <v>213</v>
      </c>
      <c r="I195" s="1">
        <v>1</v>
      </c>
      <c r="J195" s="1">
        <v>1</v>
      </c>
      <c r="K195" s="1"/>
      <c r="L195" s="1"/>
      <c r="M195" s="9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hidden="1" customHeight="1" x14ac:dyDescent="0.5">
      <c r="A196" s="1" t="s">
        <v>115</v>
      </c>
      <c r="B196" s="1">
        <v>2029490</v>
      </c>
      <c r="C196" s="1">
        <v>2029545</v>
      </c>
      <c r="D196" s="1">
        <v>461782</v>
      </c>
      <c r="E196" s="1">
        <f t="shared" si="0"/>
        <v>55</v>
      </c>
      <c r="F196" s="1" t="s">
        <v>26</v>
      </c>
      <c r="G196" s="1">
        <f t="shared" si="1"/>
        <v>4</v>
      </c>
      <c r="H196" s="1" t="s">
        <v>214</v>
      </c>
      <c r="I196" s="1">
        <v>1</v>
      </c>
      <c r="J196" s="1"/>
      <c r="K196" s="1"/>
      <c r="L196" s="1"/>
      <c r="M196" s="8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hidden="1" customHeight="1" x14ac:dyDescent="0.45">
      <c r="A197" s="1" t="s">
        <v>115</v>
      </c>
      <c r="B197" s="1">
        <v>2189680</v>
      </c>
      <c r="C197" s="1">
        <v>2189767</v>
      </c>
      <c r="D197" s="1">
        <v>464986</v>
      </c>
      <c r="E197" s="1">
        <f t="shared" si="0"/>
        <v>87</v>
      </c>
      <c r="F197" s="1" t="s">
        <v>26</v>
      </c>
      <c r="G197" s="1">
        <f t="shared" si="1"/>
        <v>4</v>
      </c>
      <c r="H197" s="1" t="s">
        <v>170</v>
      </c>
      <c r="I197" s="1"/>
      <c r="J197" s="1"/>
      <c r="K197" s="1"/>
      <c r="L197" s="1"/>
      <c r="M197" s="2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hidden="1" customHeight="1" x14ac:dyDescent="0.45">
      <c r="A198" s="1" t="s">
        <v>115</v>
      </c>
      <c r="B198" s="1">
        <v>2306579</v>
      </c>
      <c r="C198" s="1">
        <v>2306688</v>
      </c>
      <c r="D198" s="1">
        <v>467324</v>
      </c>
      <c r="E198" s="1">
        <f t="shared" si="0"/>
        <v>109</v>
      </c>
      <c r="F198" s="1" t="s">
        <v>26</v>
      </c>
      <c r="G198" s="1">
        <f t="shared" si="1"/>
        <v>3</v>
      </c>
      <c r="H198" s="1" t="s">
        <v>215</v>
      </c>
      <c r="I198" s="1">
        <v>1</v>
      </c>
      <c r="J198" s="1"/>
      <c r="K198" s="1"/>
      <c r="L198" s="1"/>
      <c r="M198" s="2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hidden="1" customHeight="1" x14ac:dyDescent="0.5">
      <c r="A199" s="1" t="s">
        <v>115</v>
      </c>
      <c r="B199" s="1">
        <v>2700014</v>
      </c>
      <c r="C199" s="1">
        <v>2700117</v>
      </c>
      <c r="D199" s="1">
        <v>475193</v>
      </c>
      <c r="E199" s="1">
        <f t="shared" si="0"/>
        <v>103</v>
      </c>
      <c r="F199" s="1" t="s">
        <v>26</v>
      </c>
      <c r="G199" s="1">
        <f t="shared" si="1"/>
        <v>3</v>
      </c>
      <c r="H199" s="1" t="s">
        <v>216</v>
      </c>
      <c r="I199" s="1"/>
      <c r="J199" s="1"/>
      <c r="K199" s="1"/>
      <c r="L199" s="1"/>
      <c r="M199" s="6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5">
      <c r="A200" s="1" t="s">
        <v>8</v>
      </c>
      <c r="B200" s="1">
        <v>2910</v>
      </c>
      <c r="C200" s="1">
        <v>3165</v>
      </c>
      <c r="D200" s="1" t="s">
        <v>217</v>
      </c>
      <c r="E200" s="1">
        <f t="shared" si="0"/>
        <v>255</v>
      </c>
      <c r="F200" s="1" t="s">
        <v>10</v>
      </c>
      <c r="G200" s="1"/>
      <c r="H200" s="1"/>
      <c r="I200" s="1">
        <v>1</v>
      </c>
      <c r="J200" s="1">
        <v>1</v>
      </c>
      <c r="K200" s="1"/>
      <c r="L200" s="1"/>
      <c r="M200" s="9"/>
      <c r="N200" s="1"/>
      <c r="O200" s="1"/>
      <c r="P200" s="1"/>
      <c r="Q200" s="1"/>
      <c r="R200" s="1"/>
      <c r="S200" s="1"/>
      <c r="T200" s="1"/>
      <c r="U200" s="1"/>
      <c r="V200" s="3"/>
      <c r="W200" s="1"/>
      <c r="X200" s="1"/>
      <c r="Y200" s="1"/>
      <c r="Z200" s="1"/>
    </row>
    <row r="201" spans="1:26" ht="15.75" hidden="1" customHeight="1" x14ac:dyDescent="0.5">
      <c r="A201" s="1" t="s">
        <v>115</v>
      </c>
      <c r="B201" s="1">
        <v>3010163</v>
      </c>
      <c r="C201" s="1">
        <v>3010291</v>
      </c>
      <c r="D201" s="1">
        <v>481397</v>
      </c>
      <c r="E201" s="1">
        <f t="shared" si="0"/>
        <v>128</v>
      </c>
      <c r="F201" s="1" t="s">
        <v>26</v>
      </c>
      <c r="G201" s="1">
        <f>LEN(H201)-LEN(SUBSTITUTE(H201,";",""))+1</f>
        <v>12</v>
      </c>
      <c r="H201" s="1" t="s">
        <v>218</v>
      </c>
      <c r="I201" s="1"/>
      <c r="J201" s="1"/>
      <c r="K201" s="1"/>
      <c r="L201" s="1"/>
      <c r="M201" s="7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9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9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9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9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9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9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5">
      <c r="A208" s="1"/>
      <c r="B208" s="1"/>
      <c r="C208" s="1"/>
      <c r="D208" s="3"/>
      <c r="E208" s="1"/>
      <c r="F208" s="1"/>
      <c r="G208" s="1"/>
      <c r="H208" s="1"/>
      <c r="I208" s="1"/>
      <c r="J208" s="1"/>
      <c r="K208" s="1"/>
      <c r="L208" s="1"/>
      <c r="M208" s="9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5">
      <c r="A209" s="1"/>
      <c r="B209" s="1"/>
      <c r="C209" s="1"/>
      <c r="D209" s="3"/>
      <c r="E209" s="1"/>
      <c r="F209" s="1"/>
      <c r="G209" s="1"/>
      <c r="H209" s="1"/>
      <c r="I209" s="1"/>
      <c r="J209" s="1"/>
      <c r="K209" s="1"/>
      <c r="L209" s="1"/>
      <c r="M209" s="9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5">
      <c r="A210" s="1"/>
      <c r="B210" s="1"/>
      <c r="C210" s="1"/>
      <c r="D210" s="3"/>
      <c r="E210" s="1"/>
      <c r="F210" s="1"/>
      <c r="G210" s="1"/>
      <c r="H210" s="1"/>
      <c r="I210" s="1"/>
      <c r="J210" s="1"/>
      <c r="K210" s="1"/>
      <c r="L210" s="1"/>
      <c r="M210" s="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5">
      <c r="A211" s="1"/>
      <c r="B211" s="1"/>
      <c r="C211" s="1"/>
      <c r="D211" s="3"/>
      <c r="E211" s="1"/>
      <c r="F211" s="1"/>
      <c r="G211" s="1"/>
      <c r="H211" s="1"/>
      <c r="I211" s="1"/>
      <c r="J211" s="1"/>
      <c r="K211" s="1"/>
      <c r="L211" s="1"/>
      <c r="M211" s="9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5">
      <c r="A212" s="1"/>
      <c r="B212" s="1"/>
      <c r="C212" s="1"/>
      <c r="D212" s="3"/>
      <c r="E212" s="1"/>
      <c r="F212" s="1"/>
      <c r="G212" s="1"/>
      <c r="H212" s="1"/>
      <c r="I212" s="1"/>
      <c r="J212" s="1"/>
      <c r="K212" s="1"/>
      <c r="L212" s="1"/>
      <c r="M212" s="9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5">
      <c r="A213" s="1"/>
      <c r="B213" s="1"/>
      <c r="C213" s="1"/>
      <c r="D213" s="3"/>
      <c r="E213" s="1"/>
      <c r="F213" s="1"/>
      <c r="G213" s="1"/>
      <c r="H213" s="1"/>
      <c r="I213" s="1"/>
      <c r="J213" s="1"/>
      <c r="K213" s="1"/>
      <c r="L213" s="1"/>
      <c r="M213" s="9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5">
      <c r="A214" s="1"/>
      <c r="B214" s="1"/>
      <c r="C214" s="1"/>
      <c r="D214" s="3"/>
      <c r="E214" s="1"/>
      <c r="F214" s="1"/>
      <c r="G214" s="1"/>
      <c r="H214" s="1"/>
      <c r="I214" s="1"/>
      <c r="J214" s="1"/>
      <c r="K214" s="1"/>
      <c r="L214" s="1"/>
      <c r="M214" s="9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5">
      <c r="A215" s="1"/>
      <c r="B215" s="1"/>
      <c r="C215" s="1"/>
      <c r="D215" s="3"/>
      <c r="E215" s="1"/>
      <c r="F215" s="1"/>
      <c r="G215" s="1"/>
      <c r="H215" s="1"/>
      <c r="I215" s="1"/>
      <c r="J215" s="1"/>
      <c r="K215" s="1"/>
      <c r="L215" s="1"/>
      <c r="M215" s="9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5">
      <c r="A216" s="1"/>
      <c r="B216" s="1"/>
      <c r="C216" s="1"/>
      <c r="D216" s="3"/>
      <c r="E216" s="1"/>
      <c r="F216" s="1"/>
      <c r="G216" s="1"/>
      <c r="H216" s="1"/>
      <c r="I216" s="1"/>
      <c r="J216" s="1"/>
      <c r="K216" s="1"/>
      <c r="L216" s="1"/>
      <c r="M216" s="9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5">
      <c r="A217" s="1"/>
      <c r="B217" s="1"/>
      <c r="C217" s="1"/>
      <c r="D217" s="3"/>
      <c r="E217" s="1"/>
      <c r="F217" s="1"/>
      <c r="G217" s="1"/>
      <c r="H217" s="1"/>
      <c r="I217" s="1"/>
      <c r="J217" s="1"/>
      <c r="K217" s="1"/>
      <c r="L217" s="1"/>
      <c r="M217" s="9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5">
      <c r="A218" s="1"/>
      <c r="B218" s="1"/>
      <c r="C218" s="1"/>
      <c r="D218" s="3"/>
      <c r="E218" s="1"/>
      <c r="F218" s="1"/>
      <c r="G218" s="1"/>
      <c r="H218" s="1"/>
      <c r="I218" s="1"/>
      <c r="J218" s="1"/>
      <c r="K218" s="1"/>
      <c r="L218" s="1"/>
      <c r="M218" s="9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5">
      <c r="A219" s="1"/>
      <c r="B219" s="1"/>
      <c r="C219" s="1"/>
      <c r="D219" s="3"/>
      <c r="E219" s="1"/>
      <c r="F219" s="1"/>
      <c r="G219" s="1"/>
      <c r="H219" s="1"/>
      <c r="I219" s="1"/>
      <c r="J219" s="1"/>
      <c r="K219" s="1"/>
      <c r="L219" s="1"/>
      <c r="M219" s="9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5">
      <c r="A220" s="1"/>
      <c r="B220" s="1"/>
      <c r="C220" s="1"/>
      <c r="D220" s="3"/>
      <c r="E220" s="1"/>
      <c r="F220" s="1"/>
      <c r="G220" s="1"/>
      <c r="H220" s="1"/>
      <c r="I220" s="1"/>
      <c r="J220" s="1"/>
      <c r="K220" s="1"/>
      <c r="L220" s="1"/>
      <c r="M220" s="9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5">
      <c r="A221" s="1"/>
      <c r="B221" s="1"/>
      <c r="C221" s="1"/>
      <c r="D221" s="3"/>
      <c r="E221" s="1"/>
      <c r="F221" s="1"/>
      <c r="G221" s="1"/>
      <c r="H221" s="1"/>
      <c r="I221" s="1"/>
      <c r="J221" s="1"/>
      <c r="K221" s="1"/>
      <c r="L221" s="1"/>
      <c r="M221" s="9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5">
      <c r="A222" s="1"/>
      <c r="B222" s="1"/>
      <c r="C222" s="1"/>
      <c r="D222" s="3"/>
      <c r="E222" s="1"/>
      <c r="F222" s="1"/>
      <c r="G222" s="1"/>
      <c r="H222" s="1"/>
      <c r="I222" s="1"/>
      <c r="J222" s="1"/>
      <c r="K222" s="1"/>
      <c r="L222" s="1"/>
      <c r="M222" s="9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5">
      <c r="A223" s="1"/>
      <c r="B223" s="1"/>
      <c r="C223" s="1"/>
      <c r="D223" s="3"/>
      <c r="E223" s="1"/>
      <c r="F223" s="1"/>
      <c r="G223" s="1"/>
      <c r="H223" s="1"/>
      <c r="I223" s="1"/>
      <c r="J223" s="1"/>
      <c r="K223" s="1"/>
      <c r="L223" s="1"/>
      <c r="M223" s="9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5">
      <c r="A224" s="1"/>
      <c r="B224" s="1"/>
      <c r="C224" s="1"/>
      <c r="D224" s="3"/>
      <c r="E224" s="1"/>
      <c r="F224" s="1"/>
      <c r="G224" s="1"/>
      <c r="H224" s="1"/>
      <c r="I224" s="1"/>
      <c r="J224" s="1"/>
      <c r="K224" s="1"/>
      <c r="L224" s="1"/>
      <c r="M224" s="9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5">
      <c r="A225" s="1"/>
      <c r="B225" s="1"/>
      <c r="C225" s="1"/>
      <c r="D225" s="3"/>
      <c r="E225" s="1"/>
      <c r="F225" s="1"/>
      <c r="G225" s="1"/>
      <c r="H225" s="1"/>
      <c r="I225" s="1"/>
      <c r="J225" s="1"/>
      <c r="K225" s="1"/>
      <c r="L225" s="1"/>
      <c r="M225" s="9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5">
      <c r="A226" s="1"/>
      <c r="B226" s="1"/>
      <c r="C226" s="1"/>
      <c r="D226" s="3"/>
      <c r="E226" s="1"/>
      <c r="F226" s="1"/>
      <c r="G226" s="1"/>
      <c r="H226" s="1"/>
      <c r="I226" s="1"/>
      <c r="J226" s="1"/>
      <c r="K226" s="1"/>
      <c r="L226" s="1"/>
      <c r="M226" s="9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5">
      <c r="A227" s="1"/>
      <c r="B227" s="1"/>
      <c r="C227" s="1"/>
      <c r="D227" s="3"/>
      <c r="E227" s="1"/>
      <c r="F227" s="1"/>
      <c r="G227" s="1"/>
      <c r="H227" s="1"/>
      <c r="I227" s="1"/>
      <c r="J227" s="1"/>
      <c r="K227" s="1"/>
      <c r="L227" s="1"/>
      <c r="M227" s="9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5">
      <c r="A228" s="1"/>
      <c r="B228" s="1"/>
      <c r="C228" s="1"/>
      <c r="D228" s="3"/>
      <c r="E228" s="1"/>
      <c r="F228" s="1"/>
      <c r="G228" s="1"/>
      <c r="H228" s="1"/>
      <c r="I228" s="1"/>
      <c r="J228" s="1"/>
      <c r="K228" s="1"/>
      <c r="L228" s="1"/>
      <c r="M228" s="9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5">
      <c r="A229" s="1"/>
      <c r="B229" s="1"/>
      <c r="C229" s="1"/>
      <c r="D229" s="3"/>
      <c r="E229" s="1"/>
      <c r="F229" s="1"/>
      <c r="G229" s="1"/>
      <c r="H229" s="1"/>
      <c r="I229" s="1"/>
      <c r="J229" s="1"/>
      <c r="K229" s="1"/>
      <c r="L229" s="1"/>
      <c r="M229" s="9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5">
      <c r="A230" s="1"/>
      <c r="B230" s="1"/>
      <c r="C230" s="1"/>
      <c r="D230" s="3"/>
      <c r="E230" s="1"/>
      <c r="F230" s="1"/>
      <c r="G230" s="1"/>
      <c r="H230" s="1"/>
      <c r="I230" s="1"/>
      <c r="J230" s="1"/>
      <c r="K230" s="1"/>
      <c r="L230" s="1"/>
      <c r="M230" s="9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5">
      <c r="A231" s="1"/>
      <c r="B231" s="1"/>
      <c r="C231" s="1"/>
      <c r="D231" s="3"/>
      <c r="E231" s="1"/>
      <c r="F231" s="1"/>
      <c r="G231" s="1"/>
      <c r="H231" s="1"/>
      <c r="I231" s="1"/>
      <c r="J231" s="1"/>
      <c r="K231" s="1"/>
      <c r="L231" s="1"/>
      <c r="M231" s="9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5">
      <c r="A232" s="1"/>
      <c r="B232" s="1"/>
      <c r="C232" s="1"/>
      <c r="D232" s="3"/>
      <c r="E232" s="1"/>
      <c r="F232" s="1"/>
      <c r="G232" s="1"/>
      <c r="H232" s="1"/>
      <c r="I232" s="1"/>
      <c r="J232" s="1"/>
      <c r="K232" s="1"/>
      <c r="L232" s="1"/>
      <c r="M232" s="9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5">
      <c r="A233" s="1"/>
      <c r="B233" s="1"/>
      <c r="C233" s="1"/>
      <c r="D233" s="3"/>
      <c r="E233" s="1"/>
      <c r="F233" s="1"/>
      <c r="G233" s="1"/>
      <c r="H233" s="1"/>
      <c r="I233" s="1"/>
      <c r="J233" s="1"/>
      <c r="K233" s="1"/>
      <c r="L233" s="1"/>
      <c r="M233" s="9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5">
      <c r="A234" s="1"/>
      <c r="B234" s="1"/>
      <c r="C234" s="1"/>
      <c r="D234" s="3"/>
      <c r="E234" s="1"/>
      <c r="F234" s="1"/>
      <c r="G234" s="1"/>
      <c r="H234" s="1"/>
      <c r="I234" s="1"/>
      <c r="J234" s="1"/>
      <c r="K234" s="1"/>
      <c r="L234" s="1"/>
      <c r="M234" s="9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5">
      <c r="A235" s="1"/>
      <c r="B235" s="1"/>
      <c r="C235" s="1"/>
      <c r="D235" s="3"/>
      <c r="E235" s="1"/>
      <c r="F235" s="1"/>
      <c r="G235" s="1"/>
      <c r="H235" s="1"/>
      <c r="I235" s="1"/>
      <c r="J235" s="1"/>
      <c r="K235" s="1"/>
      <c r="L235" s="1"/>
      <c r="M235" s="9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5">
      <c r="A236" s="1"/>
      <c r="B236" s="1"/>
      <c r="C236" s="1"/>
      <c r="D236" s="3"/>
      <c r="E236" s="1"/>
      <c r="F236" s="1"/>
      <c r="G236" s="1"/>
      <c r="H236" s="1"/>
      <c r="I236" s="1"/>
      <c r="J236" s="1"/>
      <c r="K236" s="1"/>
      <c r="L236" s="1"/>
      <c r="M236" s="9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5">
      <c r="A237" s="1"/>
      <c r="B237" s="1"/>
      <c r="C237" s="1"/>
      <c r="D237" s="3"/>
      <c r="E237" s="1"/>
      <c r="F237" s="1"/>
      <c r="G237" s="1"/>
      <c r="H237" s="1"/>
      <c r="I237" s="1"/>
      <c r="J237" s="1"/>
      <c r="K237" s="1"/>
      <c r="L237" s="1"/>
      <c r="M237" s="9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5">
      <c r="A238" s="1"/>
      <c r="B238" s="1"/>
      <c r="C238" s="1"/>
      <c r="D238" s="3"/>
      <c r="E238" s="1"/>
      <c r="F238" s="1"/>
      <c r="G238" s="1"/>
      <c r="H238" s="1"/>
      <c r="I238" s="1"/>
      <c r="J238" s="1"/>
      <c r="K238" s="1"/>
      <c r="L238" s="1"/>
      <c r="M238" s="9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5">
      <c r="A239" s="1"/>
      <c r="B239" s="1"/>
      <c r="C239" s="1"/>
      <c r="D239" s="3"/>
      <c r="E239" s="1"/>
      <c r="F239" s="1"/>
      <c r="G239" s="1"/>
      <c r="H239" s="1"/>
      <c r="I239" s="1"/>
      <c r="J239" s="1"/>
      <c r="K239" s="1"/>
      <c r="L239" s="1"/>
      <c r="M239" s="9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5">
      <c r="A240" s="1"/>
      <c r="B240" s="1"/>
      <c r="C240" s="1"/>
      <c r="D240" s="3"/>
      <c r="E240" s="1"/>
      <c r="F240" s="1"/>
      <c r="G240" s="1"/>
      <c r="H240" s="1"/>
      <c r="I240" s="1"/>
      <c r="J240" s="1"/>
      <c r="K240" s="1"/>
      <c r="L240" s="1"/>
      <c r="M240" s="9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5">
      <c r="A241" s="1"/>
      <c r="B241" s="1"/>
      <c r="C241" s="1"/>
      <c r="D241" s="3"/>
      <c r="E241" s="1"/>
      <c r="F241" s="1"/>
      <c r="G241" s="1"/>
      <c r="H241" s="1"/>
      <c r="I241" s="1"/>
      <c r="J241" s="1"/>
      <c r="K241" s="1"/>
      <c r="L241" s="1"/>
      <c r="M241" s="9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5">
      <c r="A242" s="1"/>
      <c r="B242" s="1"/>
      <c r="C242" s="1"/>
      <c r="D242" s="3"/>
      <c r="E242" s="1"/>
      <c r="F242" s="1"/>
      <c r="G242" s="1"/>
      <c r="H242" s="1"/>
      <c r="I242" s="1"/>
      <c r="J242" s="1"/>
      <c r="K242" s="1"/>
      <c r="L242" s="1"/>
      <c r="M242" s="9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5">
      <c r="A243" s="1"/>
      <c r="B243" s="1"/>
      <c r="C243" s="1"/>
      <c r="D243" s="3"/>
      <c r="E243" s="1"/>
      <c r="F243" s="1"/>
      <c r="G243" s="1"/>
      <c r="H243" s="1"/>
      <c r="I243" s="1"/>
      <c r="J243" s="1"/>
      <c r="K243" s="1"/>
      <c r="L243" s="1"/>
      <c r="M243" s="9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5">
      <c r="A244" s="1"/>
      <c r="B244" s="1"/>
      <c r="C244" s="1"/>
      <c r="D244" s="3"/>
      <c r="E244" s="1"/>
      <c r="F244" s="1"/>
      <c r="G244" s="1"/>
      <c r="H244" s="1"/>
      <c r="I244" s="1"/>
      <c r="J244" s="1"/>
      <c r="K244" s="1"/>
      <c r="L244" s="1"/>
      <c r="M244" s="9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5">
      <c r="A245" s="1"/>
      <c r="B245" s="1"/>
      <c r="C245" s="1"/>
      <c r="D245" s="3"/>
      <c r="E245" s="1"/>
      <c r="F245" s="1"/>
      <c r="G245" s="1"/>
      <c r="H245" s="1"/>
      <c r="I245" s="1"/>
      <c r="J245" s="1"/>
      <c r="K245" s="1"/>
      <c r="L245" s="1"/>
      <c r="M245" s="9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5">
      <c r="A246" s="1"/>
      <c r="B246" s="1"/>
      <c r="C246" s="1"/>
      <c r="D246" s="3"/>
      <c r="E246" s="1"/>
      <c r="F246" s="1"/>
      <c r="G246" s="1"/>
      <c r="H246" s="1"/>
      <c r="I246" s="1"/>
      <c r="J246" s="1"/>
      <c r="K246" s="1"/>
      <c r="L246" s="1"/>
      <c r="M246" s="9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5">
      <c r="A247" s="1"/>
      <c r="B247" s="1"/>
      <c r="C247" s="1"/>
      <c r="D247" s="3"/>
      <c r="E247" s="1"/>
      <c r="F247" s="1"/>
      <c r="G247" s="1"/>
      <c r="H247" s="1"/>
      <c r="I247" s="1"/>
      <c r="J247" s="1"/>
      <c r="K247" s="1"/>
      <c r="L247" s="1"/>
      <c r="M247" s="9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5">
      <c r="A248" s="1"/>
      <c r="B248" s="1"/>
      <c r="C248" s="1"/>
      <c r="D248" s="3"/>
      <c r="E248" s="1"/>
      <c r="F248" s="1"/>
      <c r="G248" s="1"/>
      <c r="H248" s="1"/>
      <c r="I248" s="1"/>
      <c r="J248" s="1"/>
      <c r="K248" s="1"/>
      <c r="L248" s="1"/>
      <c r="M248" s="9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5">
      <c r="A249" s="1"/>
      <c r="B249" s="1"/>
      <c r="C249" s="1"/>
      <c r="D249" s="3"/>
      <c r="E249" s="1"/>
      <c r="F249" s="1"/>
      <c r="G249" s="1"/>
      <c r="H249" s="1"/>
      <c r="I249" s="1"/>
      <c r="J249" s="1"/>
      <c r="K249" s="1"/>
      <c r="L249" s="1"/>
      <c r="M249" s="9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5">
      <c r="A250" s="1"/>
      <c r="B250" s="1"/>
      <c r="C250" s="1"/>
      <c r="D250" s="3"/>
      <c r="E250" s="1"/>
      <c r="F250" s="1"/>
      <c r="G250" s="1"/>
      <c r="H250" s="1"/>
      <c r="I250" s="1"/>
      <c r="J250" s="1"/>
      <c r="K250" s="1"/>
      <c r="L250" s="1"/>
      <c r="M250" s="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5">
      <c r="A251" s="1"/>
      <c r="B251" s="1"/>
      <c r="C251" s="1"/>
      <c r="D251" s="3"/>
      <c r="E251" s="1"/>
      <c r="F251" s="1"/>
      <c r="G251" s="1"/>
      <c r="H251" s="1"/>
      <c r="I251" s="1"/>
      <c r="J251" s="1"/>
      <c r="K251" s="1"/>
      <c r="L251" s="1"/>
      <c r="M251" s="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5">
      <c r="A252" s="1"/>
      <c r="B252" s="1"/>
      <c r="C252" s="1"/>
      <c r="D252" s="3"/>
      <c r="E252" s="1"/>
      <c r="F252" s="1"/>
      <c r="G252" s="1"/>
      <c r="H252" s="1"/>
      <c r="I252" s="1"/>
      <c r="J252" s="1"/>
      <c r="K252" s="1"/>
      <c r="L252" s="1"/>
      <c r="M252" s="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5">
      <c r="A253" s="1"/>
      <c r="B253" s="1"/>
      <c r="C253" s="1"/>
      <c r="D253" s="3"/>
      <c r="E253" s="1"/>
      <c r="F253" s="1"/>
      <c r="G253" s="1"/>
      <c r="H253" s="1"/>
      <c r="I253" s="1"/>
      <c r="J253" s="1"/>
      <c r="K253" s="1"/>
      <c r="L253" s="1"/>
      <c r="M253" s="9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5">
      <c r="A254" s="1"/>
      <c r="B254" s="1"/>
      <c r="C254" s="1"/>
      <c r="D254" s="3"/>
      <c r="E254" s="1"/>
      <c r="F254" s="1"/>
      <c r="G254" s="1"/>
      <c r="H254" s="1"/>
      <c r="I254" s="1"/>
      <c r="J254" s="1"/>
      <c r="K254" s="1"/>
      <c r="L254" s="1"/>
      <c r="M254" s="9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5">
      <c r="A255" s="1"/>
      <c r="B255" s="1"/>
      <c r="C255" s="1"/>
      <c r="D255" s="3"/>
      <c r="E255" s="1"/>
      <c r="F255" s="1"/>
      <c r="G255" s="1"/>
      <c r="H255" s="1"/>
      <c r="I255" s="1"/>
      <c r="J255" s="1"/>
      <c r="K255" s="1"/>
      <c r="L255" s="1"/>
      <c r="M255" s="9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5">
      <c r="A256" s="1"/>
      <c r="B256" s="1"/>
      <c r="C256" s="1"/>
      <c r="D256" s="3"/>
      <c r="E256" s="1"/>
      <c r="F256" s="1"/>
      <c r="G256" s="1"/>
      <c r="H256" s="1"/>
      <c r="I256" s="1"/>
      <c r="J256" s="1"/>
      <c r="K256" s="1"/>
      <c r="L256" s="1"/>
      <c r="M256" s="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5">
      <c r="A257" s="1"/>
      <c r="B257" s="1"/>
      <c r="C257" s="1"/>
      <c r="D257" s="3"/>
      <c r="E257" s="1"/>
      <c r="F257" s="1"/>
      <c r="G257" s="1"/>
      <c r="H257" s="1"/>
      <c r="I257" s="1"/>
      <c r="J257" s="1"/>
      <c r="K257" s="1"/>
      <c r="L257" s="1"/>
      <c r="M257" s="9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5">
      <c r="A258" s="1"/>
      <c r="B258" s="1"/>
      <c r="C258" s="1"/>
      <c r="D258" s="3"/>
      <c r="E258" s="1"/>
      <c r="F258" s="1"/>
      <c r="G258" s="1"/>
      <c r="H258" s="1"/>
      <c r="I258" s="1"/>
      <c r="J258" s="1"/>
      <c r="K258" s="1"/>
      <c r="L258" s="1"/>
      <c r="M258" s="9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5">
      <c r="A259" s="1"/>
      <c r="B259" s="1"/>
      <c r="C259" s="1"/>
      <c r="D259" s="3"/>
      <c r="E259" s="1"/>
      <c r="F259" s="1"/>
      <c r="G259" s="1"/>
      <c r="H259" s="1"/>
      <c r="I259" s="1"/>
      <c r="J259" s="1"/>
      <c r="K259" s="1"/>
      <c r="L259" s="1"/>
      <c r="M259" s="9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5">
      <c r="A260" s="1"/>
      <c r="B260" s="1"/>
      <c r="C260" s="1"/>
      <c r="D260" s="3"/>
      <c r="E260" s="1"/>
      <c r="F260" s="1"/>
      <c r="G260" s="1"/>
      <c r="H260" s="1"/>
      <c r="I260" s="1"/>
      <c r="J260" s="1"/>
      <c r="K260" s="1"/>
      <c r="L260" s="1"/>
      <c r="M260" s="9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5">
      <c r="A261" s="1"/>
      <c r="B261" s="1"/>
      <c r="C261" s="1"/>
      <c r="D261" s="3"/>
      <c r="E261" s="1"/>
      <c r="F261" s="1"/>
      <c r="G261" s="1"/>
      <c r="H261" s="1"/>
      <c r="I261" s="1"/>
      <c r="J261" s="1"/>
      <c r="K261" s="1"/>
      <c r="L261" s="1"/>
      <c r="M261" s="9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5">
      <c r="A262" s="1"/>
      <c r="B262" s="1"/>
      <c r="C262" s="1"/>
      <c r="D262" s="3"/>
      <c r="E262" s="1"/>
      <c r="F262" s="1"/>
      <c r="G262" s="1"/>
      <c r="H262" s="1"/>
      <c r="I262" s="1"/>
      <c r="J262" s="1"/>
      <c r="K262" s="1"/>
      <c r="L262" s="1"/>
      <c r="M262" s="9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5">
      <c r="A263" s="1"/>
      <c r="B263" s="1"/>
      <c r="C263" s="1"/>
      <c r="D263" s="3"/>
      <c r="E263" s="1"/>
      <c r="F263" s="1"/>
      <c r="G263" s="1"/>
      <c r="H263" s="1"/>
      <c r="I263" s="1"/>
      <c r="J263" s="1"/>
      <c r="K263" s="1"/>
      <c r="L263" s="1"/>
      <c r="M263" s="9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5">
      <c r="A264" s="1"/>
      <c r="B264" s="1"/>
      <c r="C264" s="1"/>
      <c r="D264" s="3"/>
      <c r="E264" s="1"/>
      <c r="F264" s="1"/>
      <c r="G264" s="1"/>
      <c r="H264" s="1"/>
      <c r="I264" s="1"/>
      <c r="J264" s="1"/>
      <c r="K264" s="1"/>
      <c r="L264" s="1"/>
      <c r="M264" s="9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5">
      <c r="A265" s="1"/>
      <c r="B265" s="1"/>
      <c r="C265" s="1"/>
      <c r="D265" s="3"/>
      <c r="E265" s="1"/>
      <c r="F265" s="1"/>
      <c r="G265" s="1"/>
      <c r="H265" s="1"/>
      <c r="I265" s="1"/>
      <c r="J265" s="1"/>
      <c r="K265" s="1"/>
      <c r="L265" s="1"/>
      <c r="M265" s="9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5">
      <c r="A266" s="1"/>
      <c r="B266" s="1"/>
      <c r="C266" s="1"/>
      <c r="D266" s="3"/>
      <c r="E266" s="1"/>
      <c r="F266" s="1"/>
      <c r="G266" s="1"/>
      <c r="H266" s="1"/>
      <c r="I266" s="1"/>
      <c r="J266" s="1"/>
      <c r="K266" s="1"/>
      <c r="L266" s="1"/>
      <c r="M266" s="9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5">
      <c r="A267" s="1"/>
      <c r="B267" s="1"/>
      <c r="C267" s="1"/>
      <c r="D267" s="3"/>
      <c r="E267" s="1"/>
      <c r="F267" s="1"/>
      <c r="G267" s="1"/>
      <c r="H267" s="1"/>
      <c r="I267" s="1"/>
      <c r="J267" s="1"/>
      <c r="K267" s="1"/>
      <c r="L267" s="1"/>
      <c r="M267" s="9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5">
      <c r="A268" s="1"/>
      <c r="B268" s="1"/>
      <c r="C268" s="1"/>
      <c r="D268" s="3"/>
      <c r="E268" s="1"/>
      <c r="F268" s="1"/>
      <c r="G268" s="1"/>
      <c r="H268" s="1"/>
      <c r="I268" s="1"/>
      <c r="J268" s="1"/>
      <c r="K268" s="1"/>
      <c r="L268" s="1"/>
      <c r="M268" s="9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5">
      <c r="A269" s="1"/>
      <c r="B269" s="1"/>
      <c r="C269" s="1"/>
      <c r="D269" s="3"/>
      <c r="E269" s="1"/>
      <c r="F269" s="1"/>
      <c r="G269" s="1"/>
      <c r="H269" s="1"/>
      <c r="I269" s="1"/>
      <c r="J269" s="1"/>
      <c r="K269" s="1"/>
      <c r="L269" s="1"/>
      <c r="M269" s="9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5">
      <c r="A270" s="1"/>
      <c r="B270" s="1"/>
      <c r="C270" s="1"/>
      <c r="D270" s="3"/>
      <c r="E270" s="1"/>
      <c r="F270" s="1"/>
      <c r="G270" s="1"/>
      <c r="H270" s="1"/>
      <c r="I270" s="1"/>
      <c r="J270" s="1"/>
      <c r="K270" s="1"/>
      <c r="L270" s="1"/>
      <c r="M270" s="9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5">
      <c r="A271" s="1"/>
      <c r="B271" s="1"/>
      <c r="C271" s="1"/>
      <c r="D271" s="3"/>
      <c r="E271" s="1"/>
      <c r="F271" s="1"/>
      <c r="G271" s="1"/>
      <c r="H271" s="1"/>
      <c r="I271" s="1"/>
      <c r="J271" s="1"/>
      <c r="K271" s="1"/>
      <c r="L271" s="1"/>
      <c r="M271" s="9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5">
      <c r="A272" s="1"/>
      <c r="B272" s="1"/>
      <c r="C272" s="1"/>
      <c r="D272" s="3"/>
      <c r="E272" s="1"/>
      <c r="F272" s="1"/>
      <c r="G272" s="1"/>
      <c r="H272" s="1"/>
      <c r="I272" s="1"/>
      <c r="J272" s="1"/>
      <c r="K272" s="1"/>
      <c r="L272" s="1"/>
      <c r="M272" s="9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5">
      <c r="A273" s="1"/>
      <c r="B273" s="1"/>
      <c r="C273" s="1"/>
      <c r="D273" s="3"/>
      <c r="E273" s="1"/>
      <c r="F273" s="1"/>
      <c r="G273" s="1"/>
      <c r="H273" s="1"/>
      <c r="I273" s="1"/>
      <c r="J273" s="1"/>
      <c r="K273" s="1"/>
      <c r="L273" s="1"/>
      <c r="M273" s="9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5">
      <c r="A274" s="1"/>
      <c r="B274" s="1"/>
      <c r="C274" s="1"/>
      <c r="D274" s="3"/>
      <c r="E274" s="1"/>
      <c r="F274" s="1"/>
      <c r="G274" s="1"/>
      <c r="H274" s="1"/>
      <c r="I274" s="1"/>
      <c r="J274" s="1"/>
      <c r="K274" s="1"/>
      <c r="L274" s="1"/>
      <c r="M274" s="9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5">
      <c r="A275" s="1"/>
      <c r="B275" s="1"/>
      <c r="C275" s="1"/>
      <c r="D275" s="3"/>
      <c r="E275" s="1"/>
      <c r="F275" s="1"/>
      <c r="G275" s="1"/>
      <c r="H275" s="1"/>
      <c r="I275" s="1"/>
      <c r="J275" s="1"/>
      <c r="K275" s="1"/>
      <c r="L275" s="1"/>
      <c r="M275" s="9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5">
      <c r="A276" s="1"/>
      <c r="B276" s="1"/>
      <c r="C276" s="1"/>
      <c r="D276" s="3"/>
      <c r="E276" s="1"/>
      <c r="F276" s="1"/>
      <c r="G276" s="1"/>
      <c r="H276" s="1"/>
      <c r="I276" s="1"/>
      <c r="J276" s="1"/>
      <c r="K276" s="1"/>
      <c r="L276" s="1"/>
      <c r="M276" s="9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5">
      <c r="A277" s="1"/>
      <c r="B277" s="1"/>
      <c r="C277" s="1"/>
      <c r="D277" s="3"/>
      <c r="E277" s="1"/>
      <c r="F277" s="1"/>
      <c r="G277" s="1"/>
      <c r="H277" s="1"/>
      <c r="I277" s="1"/>
      <c r="J277" s="1"/>
      <c r="K277" s="1"/>
      <c r="L277" s="1"/>
      <c r="M277" s="9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5">
      <c r="A278" s="1"/>
      <c r="B278" s="1"/>
      <c r="C278" s="1"/>
      <c r="D278" s="3"/>
      <c r="E278" s="1"/>
      <c r="F278" s="1"/>
      <c r="G278" s="1"/>
      <c r="H278" s="1"/>
      <c r="I278" s="1"/>
      <c r="J278" s="1"/>
      <c r="K278" s="1"/>
      <c r="L278" s="1"/>
      <c r="M278" s="9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5">
      <c r="A279" s="1"/>
      <c r="B279" s="1"/>
      <c r="C279" s="1"/>
      <c r="D279" s="3"/>
      <c r="E279" s="1"/>
      <c r="F279" s="1"/>
      <c r="G279" s="1"/>
      <c r="H279" s="1"/>
      <c r="I279" s="1"/>
      <c r="J279" s="1"/>
      <c r="K279" s="1"/>
      <c r="L279" s="1"/>
      <c r="M279" s="9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5">
      <c r="A280" s="1"/>
      <c r="B280" s="1"/>
      <c r="C280" s="1"/>
      <c r="D280" s="3"/>
      <c r="E280" s="1"/>
      <c r="F280" s="1"/>
      <c r="G280" s="1"/>
      <c r="H280" s="1"/>
      <c r="I280" s="1"/>
      <c r="J280" s="1"/>
      <c r="K280" s="1"/>
      <c r="L280" s="1"/>
      <c r="M280" s="9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5">
      <c r="A281" s="1"/>
      <c r="B281" s="1"/>
      <c r="C281" s="1"/>
      <c r="D281" s="3"/>
      <c r="E281" s="1"/>
      <c r="F281" s="1"/>
      <c r="G281" s="1"/>
      <c r="H281" s="1"/>
      <c r="I281" s="1"/>
      <c r="J281" s="1"/>
      <c r="K281" s="1"/>
      <c r="L281" s="1"/>
      <c r="M281" s="9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5">
      <c r="A282" s="1"/>
      <c r="B282" s="1"/>
      <c r="C282" s="1"/>
      <c r="D282" s="3"/>
      <c r="E282" s="1"/>
      <c r="F282" s="1"/>
      <c r="G282" s="1"/>
      <c r="H282" s="1"/>
      <c r="I282" s="1"/>
      <c r="J282" s="1"/>
      <c r="K282" s="1"/>
      <c r="L282" s="1"/>
      <c r="M282" s="9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5">
      <c r="A283" s="1"/>
      <c r="B283" s="1"/>
      <c r="C283" s="1"/>
      <c r="D283" s="3"/>
      <c r="E283" s="1"/>
      <c r="F283" s="1"/>
      <c r="G283" s="1"/>
      <c r="H283" s="1"/>
      <c r="I283" s="1"/>
      <c r="J283" s="1"/>
      <c r="K283" s="1"/>
      <c r="L283" s="1"/>
      <c r="M283" s="9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5">
      <c r="A284" s="1"/>
      <c r="B284" s="1"/>
      <c r="C284" s="1"/>
      <c r="D284" s="3"/>
      <c r="E284" s="1"/>
      <c r="F284" s="1"/>
      <c r="G284" s="1"/>
      <c r="H284" s="1"/>
      <c r="I284" s="1"/>
      <c r="J284" s="1"/>
      <c r="K284" s="1"/>
      <c r="L284" s="1"/>
      <c r="M284" s="9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5">
      <c r="A285" s="1"/>
      <c r="B285" s="1"/>
      <c r="C285" s="1"/>
      <c r="D285" s="3"/>
      <c r="E285" s="1"/>
      <c r="F285" s="1"/>
      <c r="G285" s="1"/>
      <c r="H285" s="1"/>
      <c r="I285" s="1"/>
      <c r="J285" s="1"/>
      <c r="K285" s="1"/>
      <c r="L285" s="1"/>
      <c r="M285" s="9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5">
      <c r="A286" s="1"/>
      <c r="B286" s="1"/>
      <c r="C286" s="1"/>
      <c r="D286" s="3"/>
      <c r="E286" s="1"/>
      <c r="F286" s="1"/>
      <c r="G286" s="1"/>
      <c r="H286" s="1"/>
      <c r="I286" s="1"/>
      <c r="J286" s="1"/>
      <c r="K286" s="1"/>
      <c r="L286" s="1"/>
      <c r="M286" s="9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5">
      <c r="A287" s="1"/>
      <c r="B287" s="1"/>
      <c r="C287" s="1"/>
      <c r="D287" s="3"/>
      <c r="E287" s="1"/>
      <c r="F287" s="1"/>
      <c r="G287" s="1"/>
      <c r="H287" s="1"/>
      <c r="I287" s="1"/>
      <c r="J287" s="1"/>
      <c r="K287" s="1"/>
      <c r="L287" s="1"/>
      <c r="M287" s="9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5">
      <c r="A288" s="1"/>
      <c r="B288" s="1"/>
      <c r="C288" s="1"/>
      <c r="D288" s="3"/>
      <c r="E288" s="1"/>
      <c r="F288" s="1"/>
      <c r="G288" s="1"/>
      <c r="H288" s="1"/>
      <c r="I288" s="1"/>
      <c r="J288" s="1"/>
      <c r="K288" s="1"/>
      <c r="L288" s="1"/>
      <c r="M288" s="9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5">
      <c r="A289" s="1"/>
      <c r="B289" s="1"/>
      <c r="C289" s="1"/>
      <c r="D289" s="3"/>
      <c r="E289" s="1"/>
      <c r="F289" s="1"/>
      <c r="G289" s="1"/>
      <c r="H289" s="1"/>
      <c r="I289" s="1"/>
      <c r="J289" s="1"/>
      <c r="K289" s="1"/>
      <c r="L289" s="1"/>
      <c r="M289" s="9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5">
      <c r="A290" s="1"/>
      <c r="B290" s="1"/>
      <c r="C290" s="1"/>
      <c r="D290" s="3"/>
      <c r="E290" s="1"/>
      <c r="F290" s="1"/>
      <c r="G290" s="1"/>
      <c r="H290" s="1"/>
      <c r="I290" s="1"/>
      <c r="J290" s="1"/>
      <c r="K290" s="1"/>
      <c r="L290" s="1"/>
      <c r="M290" s="9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5">
      <c r="A291" s="1"/>
      <c r="B291" s="1"/>
      <c r="C291" s="1"/>
      <c r="D291" s="3"/>
      <c r="E291" s="1"/>
      <c r="F291" s="1"/>
      <c r="G291" s="1"/>
      <c r="H291" s="1"/>
      <c r="I291" s="1"/>
      <c r="J291" s="1"/>
      <c r="K291" s="1"/>
      <c r="L291" s="1"/>
      <c r="M291" s="9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5">
      <c r="A292" s="1"/>
      <c r="B292" s="1"/>
      <c r="C292" s="1"/>
      <c r="D292" s="3"/>
      <c r="E292" s="1"/>
      <c r="F292" s="1"/>
      <c r="G292" s="1"/>
      <c r="H292" s="1"/>
      <c r="I292" s="1"/>
      <c r="J292" s="1"/>
      <c r="K292" s="1"/>
      <c r="L292" s="1"/>
      <c r="M292" s="9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5">
      <c r="A293" s="1"/>
      <c r="B293" s="1"/>
      <c r="C293" s="1"/>
      <c r="D293" s="3"/>
      <c r="E293" s="1"/>
      <c r="F293" s="1"/>
      <c r="G293" s="1"/>
      <c r="H293" s="1"/>
      <c r="I293" s="1"/>
      <c r="J293" s="1"/>
      <c r="K293" s="1"/>
      <c r="L293" s="1"/>
      <c r="M293" s="9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5">
      <c r="A294" s="1"/>
      <c r="B294" s="1"/>
      <c r="C294" s="1"/>
      <c r="D294" s="3"/>
      <c r="E294" s="1"/>
      <c r="F294" s="1"/>
      <c r="G294" s="1"/>
      <c r="H294" s="1"/>
      <c r="I294" s="1"/>
      <c r="J294" s="1"/>
      <c r="K294" s="1"/>
      <c r="L294" s="1"/>
      <c r="M294" s="9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5">
      <c r="A295" s="1"/>
      <c r="B295" s="1"/>
      <c r="C295" s="1"/>
      <c r="D295" s="3"/>
      <c r="E295" s="1"/>
      <c r="F295" s="1"/>
      <c r="G295" s="1"/>
      <c r="H295" s="1"/>
      <c r="I295" s="1"/>
      <c r="J295" s="1"/>
      <c r="K295" s="1"/>
      <c r="L295" s="1"/>
      <c r="M295" s="9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5">
      <c r="A296" s="1"/>
      <c r="B296" s="1"/>
      <c r="C296" s="1"/>
      <c r="D296" s="3"/>
      <c r="E296" s="1"/>
      <c r="F296" s="1"/>
      <c r="G296" s="1"/>
      <c r="H296" s="1"/>
      <c r="I296" s="1"/>
      <c r="J296" s="1"/>
      <c r="K296" s="1"/>
      <c r="L296" s="1"/>
      <c r="M296" s="9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5">
      <c r="A297" s="1"/>
      <c r="B297" s="1"/>
      <c r="C297" s="1"/>
      <c r="D297" s="3"/>
      <c r="E297" s="1"/>
      <c r="F297" s="1"/>
      <c r="G297" s="1"/>
      <c r="H297" s="1"/>
      <c r="I297" s="1"/>
      <c r="J297" s="1"/>
      <c r="K297" s="1"/>
      <c r="L297" s="1"/>
      <c r="M297" s="9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5">
      <c r="A298" s="1"/>
      <c r="B298" s="1"/>
      <c r="C298" s="1"/>
      <c r="D298" s="3"/>
      <c r="E298" s="1"/>
      <c r="F298" s="1"/>
      <c r="G298" s="1"/>
      <c r="H298" s="1"/>
      <c r="I298" s="1"/>
      <c r="J298" s="1"/>
      <c r="K298" s="1"/>
      <c r="L298" s="1"/>
      <c r="M298" s="9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5">
      <c r="A299" s="1"/>
      <c r="B299" s="1"/>
      <c r="C299" s="1"/>
      <c r="D299" s="3"/>
      <c r="E299" s="1"/>
      <c r="F299" s="1"/>
      <c r="G299" s="1"/>
      <c r="H299" s="1"/>
      <c r="I299" s="1"/>
      <c r="J299" s="1"/>
      <c r="K299" s="1"/>
      <c r="L299" s="1"/>
      <c r="M299" s="9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5">
      <c r="A300" s="1"/>
      <c r="B300" s="1"/>
      <c r="C300" s="1"/>
      <c r="D300" s="3"/>
      <c r="E300" s="1"/>
      <c r="F300" s="1"/>
      <c r="G300" s="1"/>
      <c r="H300" s="1"/>
      <c r="I300" s="1"/>
      <c r="J300" s="1"/>
      <c r="K300" s="1"/>
      <c r="L300" s="1"/>
      <c r="M300" s="9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5">
      <c r="A301" s="1"/>
      <c r="B301" s="1"/>
      <c r="C301" s="1"/>
      <c r="D301" s="3"/>
      <c r="E301" s="1"/>
      <c r="F301" s="1"/>
      <c r="G301" s="1"/>
      <c r="H301" s="1"/>
      <c r="I301" s="1"/>
      <c r="J301" s="1"/>
      <c r="K301" s="1"/>
      <c r="L301" s="1"/>
      <c r="M301" s="9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5">
      <c r="A302" s="1"/>
      <c r="B302" s="1"/>
      <c r="C302" s="1"/>
      <c r="D302" s="3"/>
      <c r="E302" s="1"/>
      <c r="F302" s="1"/>
      <c r="G302" s="1"/>
      <c r="H302" s="1"/>
      <c r="I302" s="1"/>
      <c r="J302" s="1"/>
      <c r="K302" s="1"/>
      <c r="L302" s="1"/>
      <c r="M302" s="9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5">
      <c r="A303" s="1"/>
      <c r="B303" s="1"/>
      <c r="C303" s="1"/>
      <c r="D303" s="3"/>
      <c r="E303" s="1"/>
      <c r="F303" s="1"/>
      <c r="G303" s="1"/>
      <c r="H303" s="1"/>
      <c r="I303" s="1"/>
      <c r="J303" s="1"/>
      <c r="K303" s="1"/>
      <c r="L303" s="1"/>
      <c r="M303" s="9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5">
      <c r="A304" s="1"/>
      <c r="B304" s="1"/>
      <c r="C304" s="1"/>
      <c r="D304" s="3"/>
      <c r="E304" s="1"/>
      <c r="F304" s="1"/>
      <c r="G304" s="1"/>
      <c r="H304" s="1"/>
      <c r="I304" s="1"/>
      <c r="J304" s="1"/>
      <c r="K304" s="1"/>
      <c r="L304" s="1"/>
      <c r="M304" s="9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5">
      <c r="A305" s="1"/>
      <c r="B305" s="1"/>
      <c r="C305" s="1"/>
      <c r="D305" s="3"/>
      <c r="E305" s="1"/>
      <c r="F305" s="1"/>
      <c r="G305" s="1"/>
      <c r="H305" s="1"/>
      <c r="I305" s="1"/>
      <c r="J305" s="1"/>
      <c r="K305" s="1"/>
      <c r="L305" s="1"/>
      <c r="M305" s="9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5">
      <c r="A306" s="1"/>
      <c r="B306" s="1"/>
      <c r="C306" s="1"/>
      <c r="D306" s="3"/>
      <c r="E306" s="1"/>
      <c r="F306" s="1"/>
      <c r="G306" s="1"/>
      <c r="H306" s="1"/>
      <c r="I306" s="1"/>
      <c r="J306" s="1"/>
      <c r="K306" s="1"/>
      <c r="L306" s="1"/>
      <c r="M306" s="9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5">
      <c r="A307" s="1"/>
      <c r="B307" s="1"/>
      <c r="C307" s="1"/>
      <c r="D307" s="3"/>
      <c r="E307" s="1"/>
      <c r="F307" s="1"/>
      <c r="G307" s="1"/>
      <c r="H307" s="1"/>
      <c r="I307" s="1"/>
      <c r="J307" s="1"/>
      <c r="K307" s="1"/>
      <c r="L307" s="1"/>
      <c r="M307" s="9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5">
      <c r="A308" s="1"/>
      <c r="B308" s="1"/>
      <c r="C308" s="1"/>
      <c r="D308" s="3"/>
      <c r="E308" s="1"/>
      <c r="F308" s="1"/>
      <c r="G308" s="1"/>
      <c r="H308" s="1"/>
      <c r="I308" s="1"/>
      <c r="J308" s="1"/>
      <c r="K308" s="1"/>
      <c r="L308" s="1"/>
      <c r="M308" s="9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5">
      <c r="A309" s="1"/>
      <c r="B309" s="1"/>
      <c r="C309" s="1"/>
      <c r="D309" s="3"/>
      <c r="E309" s="1"/>
      <c r="F309" s="1"/>
      <c r="G309" s="1"/>
      <c r="H309" s="1"/>
      <c r="I309" s="1"/>
      <c r="J309" s="1"/>
      <c r="K309" s="1"/>
      <c r="L309" s="1"/>
      <c r="M309" s="9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5">
      <c r="A310" s="1"/>
      <c r="B310" s="1"/>
      <c r="C310" s="1"/>
      <c r="D310" s="3"/>
      <c r="E310" s="1"/>
      <c r="F310" s="1"/>
      <c r="G310" s="1"/>
      <c r="H310" s="1"/>
      <c r="I310" s="1"/>
      <c r="J310" s="1"/>
      <c r="K310" s="1"/>
      <c r="L310" s="1"/>
      <c r="M310" s="9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5">
      <c r="A311" s="1"/>
      <c r="B311" s="1"/>
      <c r="C311" s="1"/>
      <c r="D311" s="3"/>
      <c r="E311" s="1"/>
      <c r="F311" s="1"/>
      <c r="G311" s="1"/>
      <c r="H311" s="1"/>
      <c r="I311" s="1"/>
      <c r="J311" s="1"/>
      <c r="K311" s="1"/>
      <c r="L311" s="1"/>
      <c r="M311" s="9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5">
      <c r="A312" s="1"/>
      <c r="B312" s="1"/>
      <c r="C312" s="1"/>
      <c r="D312" s="3"/>
      <c r="E312" s="1"/>
      <c r="F312" s="1"/>
      <c r="G312" s="1"/>
      <c r="H312" s="1"/>
      <c r="I312" s="1"/>
      <c r="J312" s="1"/>
      <c r="K312" s="1"/>
      <c r="L312" s="1"/>
      <c r="M312" s="9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5">
      <c r="A313" s="1"/>
      <c r="B313" s="1"/>
      <c r="C313" s="1"/>
      <c r="D313" s="3"/>
      <c r="E313" s="1"/>
      <c r="F313" s="1"/>
      <c r="G313" s="1"/>
      <c r="H313" s="1"/>
      <c r="I313" s="1"/>
      <c r="J313" s="1"/>
      <c r="K313" s="1"/>
      <c r="L313" s="1"/>
      <c r="M313" s="9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5">
      <c r="A314" s="1"/>
      <c r="B314" s="1"/>
      <c r="C314" s="1"/>
      <c r="D314" s="3"/>
      <c r="E314" s="1"/>
      <c r="F314" s="1"/>
      <c r="G314" s="1"/>
      <c r="H314" s="1"/>
      <c r="I314" s="1"/>
      <c r="J314" s="1"/>
      <c r="K314" s="1"/>
      <c r="L314" s="1"/>
      <c r="M314" s="9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5">
      <c r="A315" s="1"/>
      <c r="B315" s="1"/>
      <c r="C315" s="1"/>
      <c r="D315" s="3"/>
      <c r="E315" s="1"/>
      <c r="F315" s="1"/>
      <c r="G315" s="1"/>
      <c r="H315" s="1"/>
      <c r="I315" s="1"/>
      <c r="J315" s="1"/>
      <c r="K315" s="1"/>
      <c r="L315" s="1"/>
      <c r="M315" s="9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5">
      <c r="A316" s="1"/>
      <c r="B316" s="1"/>
      <c r="C316" s="1"/>
      <c r="D316" s="3"/>
      <c r="E316" s="1"/>
      <c r="F316" s="1"/>
      <c r="G316" s="1"/>
      <c r="H316" s="1"/>
      <c r="I316" s="1"/>
      <c r="J316" s="1"/>
      <c r="K316" s="1"/>
      <c r="L316" s="1"/>
      <c r="M316" s="9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5">
      <c r="A317" s="1"/>
      <c r="B317" s="1"/>
      <c r="C317" s="1"/>
      <c r="D317" s="3"/>
      <c r="E317" s="1"/>
      <c r="F317" s="1"/>
      <c r="G317" s="1"/>
      <c r="H317" s="1"/>
      <c r="I317" s="1"/>
      <c r="J317" s="1"/>
      <c r="K317" s="1"/>
      <c r="L317" s="1"/>
      <c r="M317" s="9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5">
      <c r="A318" s="1"/>
      <c r="B318" s="1"/>
      <c r="C318" s="1"/>
      <c r="D318" s="3"/>
      <c r="E318" s="1"/>
      <c r="F318" s="1"/>
      <c r="G318" s="1"/>
      <c r="H318" s="1"/>
      <c r="I318" s="1"/>
      <c r="J318" s="1"/>
      <c r="K318" s="1"/>
      <c r="L318" s="1"/>
      <c r="M318" s="9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5">
      <c r="A319" s="1"/>
      <c r="B319" s="1"/>
      <c r="C319" s="1"/>
      <c r="D319" s="3"/>
      <c r="E319" s="1"/>
      <c r="F319" s="1"/>
      <c r="G319" s="1"/>
      <c r="H319" s="1"/>
      <c r="I319" s="1"/>
      <c r="J319" s="1"/>
      <c r="K319" s="1"/>
      <c r="L319" s="1"/>
      <c r="M319" s="9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5">
      <c r="A320" s="1"/>
      <c r="B320" s="1"/>
      <c r="C320" s="1"/>
      <c r="D320" s="3"/>
      <c r="E320" s="1"/>
      <c r="F320" s="1"/>
      <c r="G320" s="1"/>
      <c r="H320" s="1"/>
      <c r="I320" s="1"/>
      <c r="J320" s="1"/>
      <c r="K320" s="1"/>
      <c r="L320" s="1"/>
      <c r="M320" s="9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5">
      <c r="A321" s="1"/>
      <c r="B321" s="1"/>
      <c r="C321" s="1"/>
      <c r="D321" s="3"/>
      <c r="E321" s="1"/>
      <c r="F321" s="1"/>
      <c r="G321" s="1"/>
      <c r="H321" s="1"/>
      <c r="I321" s="1"/>
      <c r="J321" s="1"/>
      <c r="K321" s="1"/>
      <c r="L321" s="1"/>
      <c r="M321" s="9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5">
      <c r="A322" s="1"/>
      <c r="B322" s="1"/>
      <c r="C322" s="1"/>
      <c r="D322" s="3"/>
      <c r="E322" s="1"/>
      <c r="F322" s="1"/>
      <c r="G322" s="1"/>
      <c r="H322" s="1"/>
      <c r="I322" s="1"/>
      <c r="J322" s="1"/>
      <c r="K322" s="1"/>
      <c r="L322" s="1"/>
      <c r="M322" s="9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5">
      <c r="A323" s="1"/>
      <c r="B323" s="1"/>
      <c r="C323" s="1"/>
      <c r="D323" s="3"/>
      <c r="E323" s="1"/>
      <c r="F323" s="1"/>
      <c r="G323" s="1"/>
      <c r="H323" s="1"/>
      <c r="I323" s="1"/>
      <c r="J323" s="1"/>
      <c r="K323" s="1"/>
      <c r="L323" s="1"/>
      <c r="M323" s="9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5">
      <c r="A324" s="1"/>
      <c r="B324" s="1"/>
      <c r="C324" s="1"/>
      <c r="D324" s="3"/>
      <c r="E324" s="1"/>
      <c r="F324" s="1"/>
      <c r="G324" s="1"/>
      <c r="H324" s="1"/>
      <c r="I324" s="1"/>
      <c r="J324" s="1"/>
      <c r="K324" s="1"/>
      <c r="L324" s="1"/>
      <c r="M324" s="9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5">
      <c r="A325" s="1"/>
      <c r="B325" s="1"/>
      <c r="C325" s="1"/>
      <c r="D325" s="3"/>
      <c r="E325" s="1"/>
      <c r="F325" s="1"/>
      <c r="G325" s="1"/>
      <c r="H325" s="1"/>
      <c r="I325" s="1"/>
      <c r="J325" s="1"/>
      <c r="K325" s="1"/>
      <c r="L325" s="1"/>
      <c r="M325" s="9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5">
      <c r="A326" s="1"/>
      <c r="B326" s="1"/>
      <c r="C326" s="1"/>
      <c r="D326" s="3"/>
      <c r="E326" s="1"/>
      <c r="F326" s="1"/>
      <c r="G326" s="1"/>
      <c r="H326" s="1"/>
      <c r="I326" s="1"/>
      <c r="J326" s="1"/>
      <c r="K326" s="1"/>
      <c r="L326" s="1"/>
      <c r="M326" s="9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5">
      <c r="A327" s="1"/>
      <c r="B327" s="1"/>
      <c r="C327" s="1"/>
      <c r="D327" s="3"/>
      <c r="E327" s="1"/>
      <c r="F327" s="1"/>
      <c r="G327" s="1"/>
      <c r="H327" s="1"/>
      <c r="I327" s="1"/>
      <c r="J327" s="1"/>
      <c r="K327" s="1"/>
      <c r="L327" s="1"/>
      <c r="M327" s="9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5">
      <c r="A328" s="1"/>
      <c r="B328" s="1"/>
      <c r="C328" s="1"/>
      <c r="D328" s="3"/>
      <c r="E328" s="1"/>
      <c r="F328" s="1"/>
      <c r="G328" s="1"/>
      <c r="H328" s="1"/>
      <c r="I328" s="1"/>
      <c r="J328" s="1"/>
      <c r="K328" s="1"/>
      <c r="L328" s="1"/>
      <c r="M328" s="9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5">
      <c r="A329" s="1"/>
      <c r="B329" s="1"/>
      <c r="C329" s="1"/>
      <c r="D329" s="3"/>
      <c r="E329" s="1"/>
      <c r="F329" s="1"/>
      <c r="G329" s="1"/>
      <c r="H329" s="1"/>
      <c r="I329" s="1"/>
      <c r="J329" s="1"/>
      <c r="K329" s="1"/>
      <c r="L329" s="1"/>
      <c r="M329" s="9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5">
      <c r="A330" s="1"/>
      <c r="B330" s="1"/>
      <c r="C330" s="1"/>
      <c r="D330" s="3"/>
      <c r="E330" s="1"/>
      <c r="F330" s="1"/>
      <c r="G330" s="1"/>
      <c r="H330" s="1"/>
      <c r="I330" s="1"/>
      <c r="J330" s="1"/>
      <c r="K330" s="1"/>
      <c r="L330" s="1"/>
      <c r="M330" s="9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5">
      <c r="A331" s="1"/>
      <c r="B331" s="1"/>
      <c r="C331" s="1"/>
      <c r="D331" s="3"/>
      <c r="E331" s="1"/>
      <c r="F331" s="1"/>
      <c r="G331" s="1"/>
      <c r="H331" s="1"/>
      <c r="I331" s="1"/>
      <c r="J331" s="1"/>
      <c r="K331" s="1"/>
      <c r="L331" s="1"/>
      <c r="M331" s="9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5">
      <c r="A332" s="1"/>
      <c r="B332" s="1"/>
      <c r="C332" s="1"/>
      <c r="D332" s="3"/>
      <c r="E332" s="1"/>
      <c r="F332" s="1"/>
      <c r="G332" s="1"/>
      <c r="H332" s="1"/>
      <c r="I332" s="1"/>
      <c r="J332" s="1"/>
      <c r="K332" s="1"/>
      <c r="L332" s="1"/>
      <c r="M332" s="9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5">
      <c r="A333" s="1"/>
      <c r="B333" s="1"/>
      <c r="C333" s="1"/>
      <c r="D333" s="3"/>
      <c r="E333" s="1"/>
      <c r="F333" s="1"/>
      <c r="G333" s="1"/>
      <c r="H333" s="1"/>
      <c r="I333" s="1"/>
      <c r="J333" s="1"/>
      <c r="K333" s="1"/>
      <c r="L333" s="1"/>
      <c r="M333" s="9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5">
      <c r="A334" s="1"/>
      <c r="B334" s="1"/>
      <c r="C334" s="1"/>
      <c r="D334" s="3"/>
      <c r="E334" s="1"/>
      <c r="F334" s="1"/>
      <c r="G334" s="1"/>
      <c r="H334" s="1"/>
      <c r="I334" s="1"/>
      <c r="J334" s="1"/>
      <c r="K334" s="1"/>
      <c r="L334" s="1"/>
      <c r="M334" s="9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5">
      <c r="A335" s="1"/>
      <c r="B335" s="1"/>
      <c r="C335" s="1"/>
      <c r="D335" s="3"/>
      <c r="E335" s="1"/>
      <c r="F335" s="1"/>
      <c r="G335" s="1"/>
      <c r="H335" s="1"/>
      <c r="I335" s="1"/>
      <c r="J335" s="1"/>
      <c r="K335" s="1"/>
      <c r="L335" s="1"/>
      <c r="M335" s="9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5">
      <c r="A336" s="1"/>
      <c r="B336" s="1"/>
      <c r="C336" s="1"/>
      <c r="D336" s="3"/>
      <c r="E336" s="1"/>
      <c r="F336" s="1"/>
      <c r="G336" s="1"/>
      <c r="H336" s="1"/>
      <c r="I336" s="1"/>
      <c r="J336" s="1"/>
      <c r="K336" s="1"/>
      <c r="L336" s="1"/>
      <c r="M336" s="9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5">
      <c r="A337" s="1"/>
      <c r="B337" s="1"/>
      <c r="C337" s="1"/>
      <c r="D337" s="3"/>
      <c r="E337" s="1"/>
      <c r="F337" s="1"/>
      <c r="G337" s="1"/>
      <c r="H337" s="1"/>
      <c r="I337" s="1"/>
      <c r="J337" s="1"/>
      <c r="K337" s="1"/>
      <c r="L337" s="1"/>
      <c r="M337" s="9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5">
      <c r="A338" s="1"/>
      <c r="B338" s="1"/>
      <c r="C338" s="1"/>
      <c r="D338" s="3"/>
      <c r="E338" s="1"/>
      <c r="F338" s="1"/>
      <c r="G338" s="1"/>
      <c r="H338" s="1"/>
      <c r="I338" s="1"/>
      <c r="J338" s="1"/>
      <c r="K338" s="1"/>
      <c r="L338" s="1"/>
      <c r="M338" s="9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5">
      <c r="A339" s="1"/>
      <c r="B339" s="1"/>
      <c r="C339" s="1"/>
      <c r="D339" s="3"/>
      <c r="E339" s="1"/>
      <c r="F339" s="1"/>
      <c r="G339" s="1"/>
      <c r="H339" s="1"/>
      <c r="I339" s="1"/>
      <c r="J339" s="1"/>
      <c r="K339" s="1"/>
      <c r="L339" s="1"/>
      <c r="M339" s="9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5">
      <c r="A340" s="1"/>
      <c r="B340" s="1"/>
      <c r="C340" s="1"/>
      <c r="D340" s="3"/>
      <c r="E340" s="1"/>
      <c r="F340" s="1"/>
      <c r="G340" s="1"/>
      <c r="H340" s="1"/>
      <c r="I340" s="1"/>
      <c r="J340" s="1"/>
      <c r="K340" s="1"/>
      <c r="L340" s="1"/>
      <c r="M340" s="9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5">
      <c r="A341" s="1"/>
      <c r="B341" s="1"/>
      <c r="C341" s="1"/>
      <c r="D341" s="3"/>
      <c r="E341" s="1"/>
      <c r="F341" s="1"/>
      <c r="G341" s="1"/>
      <c r="H341" s="1"/>
      <c r="I341" s="1"/>
      <c r="J341" s="1"/>
      <c r="K341" s="1"/>
      <c r="L341" s="1"/>
      <c r="M341" s="9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5">
      <c r="A342" s="1"/>
      <c r="B342" s="1"/>
      <c r="C342" s="1"/>
      <c r="D342" s="3"/>
      <c r="E342" s="1"/>
      <c r="F342" s="1"/>
      <c r="G342" s="1"/>
      <c r="H342" s="1"/>
      <c r="I342" s="1"/>
      <c r="J342" s="1"/>
      <c r="K342" s="1"/>
      <c r="L342" s="1"/>
      <c r="M342" s="9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5">
      <c r="A343" s="1"/>
      <c r="B343" s="1"/>
      <c r="C343" s="1"/>
      <c r="D343" s="3"/>
      <c r="E343" s="1"/>
      <c r="F343" s="1"/>
      <c r="G343" s="1"/>
      <c r="H343" s="1"/>
      <c r="I343" s="1"/>
      <c r="J343" s="1"/>
      <c r="K343" s="1"/>
      <c r="L343" s="1"/>
      <c r="M343" s="9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5">
      <c r="A344" s="1"/>
      <c r="B344" s="1"/>
      <c r="C344" s="1"/>
      <c r="D344" s="3"/>
      <c r="E344" s="1"/>
      <c r="F344" s="1"/>
      <c r="G344" s="1"/>
      <c r="H344" s="1"/>
      <c r="I344" s="1"/>
      <c r="J344" s="1"/>
      <c r="K344" s="1"/>
      <c r="L344" s="1"/>
      <c r="M344" s="9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5">
      <c r="A345" s="1"/>
      <c r="B345" s="1"/>
      <c r="C345" s="1"/>
      <c r="D345" s="3"/>
      <c r="E345" s="1"/>
      <c r="F345" s="1"/>
      <c r="G345" s="1"/>
      <c r="H345" s="1"/>
      <c r="I345" s="1"/>
      <c r="J345" s="1"/>
      <c r="K345" s="1"/>
      <c r="L345" s="1"/>
      <c r="M345" s="9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5">
      <c r="A346" s="1"/>
      <c r="B346" s="1"/>
      <c r="C346" s="1"/>
      <c r="D346" s="3"/>
      <c r="E346" s="1"/>
      <c r="F346" s="1"/>
      <c r="G346" s="1"/>
      <c r="H346" s="1"/>
      <c r="I346" s="1"/>
      <c r="J346" s="1"/>
      <c r="K346" s="1"/>
      <c r="L346" s="1"/>
      <c r="M346" s="9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5">
      <c r="A347" s="1"/>
      <c r="B347" s="1"/>
      <c r="C347" s="1"/>
      <c r="D347" s="3"/>
      <c r="E347" s="1"/>
      <c r="F347" s="1"/>
      <c r="G347" s="1"/>
      <c r="H347" s="1"/>
      <c r="I347" s="1"/>
      <c r="J347" s="1"/>
      <c r="K347" s="1"/>
      <c r="L347" s="1"/>
      <c r="M347" s="9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5">
      <c r="A348" s="1"/>
      <c r="B348" s="1"/>
      <c r="C348" s="1"/>
      <c r="D348" s="3"/>
      <c r="E348" s="1"/>
      <c r="F348" s="1"/>
      <c r="G348" s="1"/>
      <c r="H348" s="1"/>
      <c r="I348" s="1"/>
      <c r="J348" s="1"/>
      <c r="K348" s="1"/>
      <c r="L348" s="1"/>
      <c r="M348" s="9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5">
      <c r="A349" s="1"/>
      <c r="B349" s="1"/>
      <c r="C349" s="1"/>
      <c r="D349" s="3"/>
      <c r="E349" s="1"/>
      <c r="F349" s="1"/>
      <c r="G349" s="1"/>
      <c r="H349" s="1"/>
      <c r="I349" s="1"/>
      <c r="J349" s="1"/>
      <c r="K349" s="1"/>
      <c r="L349" s="1"/>
      <c r="M349" s="9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5">
      <c r="A350" s="1"/>
      <c r="B350" s="1"/>
      <c r="C350" s="1"/>
      <c r="D350" s="4"/>
      <c r="E350" s="1"/>
      <c r="F350" s="1"/>
      <c r="G350" s="1"/>
      <c r="H350" s="1"/>
      <c r="I350" s="1"/>
      <c r="J350" s="1"/>
      <c r="K350" s="1"/>
      <c r="L350" s="1"/>
      <c r="M350" s="9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5">
      <c r="A351" s="1"/>
      <c r="B351" s="1"/>
      <c r="C351" s="1"/>
      <c r="D351" s="4"/>
      <c r="E351" s="1"/>
      <c r="F351" s="1"/>
      <c r="G351" s="1"/>
      <c r="H351" s="1"/>
      <c r="I351" s="1"/>
      <c r="J351" s="1"/>
      <c r="K351" s="1"/>
      <c r="L351" s="1"/>
      <c r="M351" s="9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5">
      <c r="A352" s="1"/>
      <c r="B352" s="1"/>
      <c r="C352" s="1"/>
      <c r="D352" s="4"/>
      <c r="E352" s="1"/>
      <c r="F352" s="1"/>
      <c r="G352" s="1"/>
      <c r="H352" s="1"/>
      <c r="I352" s="1"/>
      <c r="J352" s="1"/>
      <c r="K352" s="1"/>
      <c r="L352" s="1"/>
      <c r="M352" s="9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5">
      <c r="A353" s="1"/>
      <c r="B353" s="1"/>
      <c r="C353" s="1"/>
      <c r="D353" s="4"/>
      <c r="E353" s="1"/>
      <c r="F353" s="1"/>
      <c r="G353" s="1"/>
      <c r="H353" s="1"/>
      <c r="I353" s="1"/>
      <c r="J353" s="1"/>
      <c r="K353" s="1"/>
      <c r="L353" s="1"/>
      <c r="M353" s="9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5">
      <c r="A354" s="1"/>
      <c r="B354" s="1"/>
      <c r="C354" s="1"/>
      <c r="D354" s="4"/>
      <c r="E354" s="1"/>
      <c r="F354" s="1"/>
      <c r="G354" s="1"/>
      <c r="H354" s="1"/>
      <c r="I354" s="1"/>
      <c r="J354" s="1"/>
      <c r="K354" s="1"/>
      <c r="L354" s="1"/>
      <c r="M354" s="9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5">
      <c r="A355" s="1"/>
      <c r="B355" s="1"/>
      <c r="C355" s="1"/>
      <c r="D355" s="4"/>
      <c r="E355" s="1"/>
      <c r="F355" s="1"/>
      <c r="G355" s="1"/>
      <c r="H355" s="1"/>
      <c r="I355" s="1"/>
      <c r="J355" s="1"/>
      <c r="K355" s="1"/>
      <c r="L355" s="1"/>
      <c r="M355" s="9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9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9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9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9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9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9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9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9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9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9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9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9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9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9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9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9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9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9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9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9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9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9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9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9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9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9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9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9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9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9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9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9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9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9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9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9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9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9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9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9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9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9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9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9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9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9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0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0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0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0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0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0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0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0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0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0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0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0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0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0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0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0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0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0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0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0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0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0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0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0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0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0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0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0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0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0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0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0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0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0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0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0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0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0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0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0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0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0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0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0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0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0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0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0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0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0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0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0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0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0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0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0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0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0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0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0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0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0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0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0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0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0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0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0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0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0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0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0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0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0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0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0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0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0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0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0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0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0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0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0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0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0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0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0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0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0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0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0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0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0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0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0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0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0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0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0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0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0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0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0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0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0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0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0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0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0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0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0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0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0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0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0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0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0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0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0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0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0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0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0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0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0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0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0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0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0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0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0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0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0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0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0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0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0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0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0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0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0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0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0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0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0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0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0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0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0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0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0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0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0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0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0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0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0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0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0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0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0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0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0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0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0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0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0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0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0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0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0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0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0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0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0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0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0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0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0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0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0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0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0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0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0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0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0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0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0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0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0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0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0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0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0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0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0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0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0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0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0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0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0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0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0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0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0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0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0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0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0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0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0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0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0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0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0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0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0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0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0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0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0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0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0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0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0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0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0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0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0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0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0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0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0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0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0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0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0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0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0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0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0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0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0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0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0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0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0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0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0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0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0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0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0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0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0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0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0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0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0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0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0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0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0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0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0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0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0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0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0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0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0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0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0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0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0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0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0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0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0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0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0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0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0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0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0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0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0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0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0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0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0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0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0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0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0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0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0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0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0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0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0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0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0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0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0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0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0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0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0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0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0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0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0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0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0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0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0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0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0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0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0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0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0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0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0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0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0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0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0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0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0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0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0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0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0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0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0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0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0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0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0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0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0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0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0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0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0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0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0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0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0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0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0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0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0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0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0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0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0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0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0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0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0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0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0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0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0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0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0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0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0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0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0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0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0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0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0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0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0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0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0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0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0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0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0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0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0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0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0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0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0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0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0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0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0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0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0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0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0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0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0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0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0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0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0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0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0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0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0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0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0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0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0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0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0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0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0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0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0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0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0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0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0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0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0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0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0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0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0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0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0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0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0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0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0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0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0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0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0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0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0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0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0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0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0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0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0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0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0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0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0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0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0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0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0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0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0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0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0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0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0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0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0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0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0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0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0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0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0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0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0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0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0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0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0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0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0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0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0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0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0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0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0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0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0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0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0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0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0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0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0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0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0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0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0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0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0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0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0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0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0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0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0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0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0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0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0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0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0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0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0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0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0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0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0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0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0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0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0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0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0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0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0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0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0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0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0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0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0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0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0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0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0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0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0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0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0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0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0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0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0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0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0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0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0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0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0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0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0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0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0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0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0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0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0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0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0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0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0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0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0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0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0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0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0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0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0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0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0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0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0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0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0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0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0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0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0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0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0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0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0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0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0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0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0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0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0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0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0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0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0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0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4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0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4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0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4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0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4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0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1:J201" xr:uid="{00000000-0009-0000-0000-000000000000}">
    <filterColumn colId="9">
      <filters>
        <filter val="1"/>
      </filters>
    </filterColumn>
  </autoFilter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Barnes</dc:creator>
  <cp:lastModifiedBy>Sarah Auburn</cp:lastModifiedBy>
  <dcterms:created xsi:type="dcterms:W3CDTF">2023-12-14T14:16:37Z</dcterms:created>
  <dcterms:modified xsi:type="dcterms:W3CDTF">2024-09-04T11:38:36Z</dcterms:modified>
</cp:coreProperties>
</file>