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ganade/Documents/PROJECTS/CKJS/Terranechron/MS_CKJS/SUBMISSION/"/>
    </mc:Choice>
  </mc:AlternateContent>
  <xr:revisionPtr revIDLastSave="0" documentId="13_ncr:1_{7D6E1E8E-1FCF-CB40-A0A5-CAE863A6770A}" xr6:coauthVersionLast="45" xr6:coauthVersionMax="45" xr10:uidLastSave="{00000000-0000-0000-0000-000000000000}"/>
  <bookViews>
    <workbookView xWindow="3180" yWindow="2060" windowWidth="27640" windowHeight="16940" xr2:uid="{93986CEE-F4D4-0645-A766-86425281DB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Z40" i="1" l="1"/>
  <c r="AZ39" i="1"/>
  <c r="AZ38" i="1"/>
  <c r="AZ37" i="1"/>
  <c r="AZ36" i="1"/>
  <c r="AZ35" i="1"/>
  <c r="AZ34" i="1"/>
  <c r="AZ33" i="1"/>
  <c r="AZ32" i="1"/>
  <c r="AZ31" i="1"/>
  <c r="AZ30" i="1"/>
  <c r="AZ29" i="1"/>
  <c r="AZ28" i="1"/>
  <c r="AZ27" i="1"/>
  <c r="AZ26" i="1"/>
  <c r="AZ25" i="1"/>
  <c r="AZ24" i="1"/>
  <c r="AZ23" i="1"/>
  <c r="AZ22" i="1"/>
  <c r="AZ21" i="1"/>
  <c r="AZ20" i="1"/>
  <c r="AZ19" i="1"/>
  <c r="AZ18" i="1"/>
  <c r="AZ17" i="1"/>
  <c r="AZ16" i="1"/>
  <c r="AZ15" i="1"/>
  <c r="AZ14" i="1"/>
  <c r="AZ13" i="1"/>
  <c r="AZ12" i="1"/>
  <c r="AZ11" i="1"/>
  <c r="AZ10" i="1"/>
  <c r="AZ9" i="1"/>
  <c r="AZ8" i="1"/>
  <c r="AZ7" i="1"/>
  <c r="AZ6" i="1"/>
  <c r="AZ5" i="1"/>
</calcChain>
</file>

<file path=xl/sharedStrings.xml><?xml version="1.0" encoding="utf-8"?>
<sst xmlns="http://schemas.openxmlformats.org/spreadsheetml/2006/main" count="798" uniqueCount="176">
  <si>
    <t>CARAJAS Zircons, Brazil</t>
  </si>
  <si>
    <t>MEASURED RATIOS</t>
  </si>
  <si>
    <t>UNCORRECTED AGES (Ma)</t>
  </si>
  <si>
    <t>COMMON LEAD</t>
  </si>
  <si>
    <t>CORRECTED RATIOS</t>
  </si>
  <si>
    <t>No correction below</t>
  </si>
  <si>
    <r>
      <t xml:space="preserve">% common </t>
    </r>
    <r>
      <rPr>
        <b/>
        <vertAlign val="superscript"/>
        <sz val="12"/>
        <color indexed="18"/>
        <rFont val="Arial"/>
        <family val="2"/>
      </rPr>
      <t>206</t>
    </r>
    <r>
      <rPr>
        <b/>
        <sz val="12"/>
        <color indexed="18"/>
        <rFont val="Geneva"/>
        <family val="2"/>
      </rPr>
      <t>Pb</t>
    </r>
  </si>
  <si>
    <t>CORRECTED AGES (Ma)</t>
  </si>
  <si>
    <t>Analysis*</t>
  </si>
  <si>
    <r>
      <t>207</t>
    </r>
    <r>
      <rPr>
        <i/>
        <sz val="12"/>
        <rFont val="Arial"/>
        <family val="2"/>
      </rPr>
      <t>Pb/</t>
    </r>
    <r>
      <rPr>
        <i/>
        <vertAlign val="superscript"/>
        <sz val="12"/>
        <rFont val="Arial"/>
        <family val="2"/>
      </rPr>
      <t>206</t>
    </r>
    <r>
      <rPr>
        <i/>
        <sz val="12"/>
        <rFont val="Arial"/>
        <family val="2"/>
      </rPr>
      <t>Pb</t>
    </r>
  </si>
  <si>
    <r>
      <t>207</t>
    </r>
    <r>
      <rPr>
        <i/>
        <sz val="12"/>
        <rFont val="Arial"/>
        <family val="2"/>
      </rPr>
      <t>Pb/</t>
    </r>
    <r>
      <rPr>
        <i/>
        <vertAlign val="superscript"/>
        <sz val="12"/>
        <rFont val="Arial"/>
        <family val="2"/>
      </rPr>
      <t>235</t>
    </r>
    <r>
      <rPr>
        <i/>
        <sz val="12"/>
        <rFont val="Arial"/>
        <family val="2"/>
      </rPr>
      <t>U</t>
    </r>
  </si>
  <si>
    <r>
      <t>206</t>
    </r>
    <r>
      <rPr>
        <i/>
        <sz val="12"/>
        <rFont val="Arial"/>
        <family val="2"/>
      </rPr>
      <t>Pb/</t>
    </r>
    <r>
      <rPr>
        <i/>
        <vertAlign val="superscript"/>
        <sz val="12"/>
        <rFont val="Arial"/>
        <family val="2"/>
      </rPr>
      <t>238</t>
    </r>
    <r>
      <rPr>
        <i/>
        <sz val="12"/>
        <rFont val="Arial"/>
        <family val="2"/>
      </rPr>
      <t>U</t>
    </r>
  </si>
  <si>
    <r>
      <t>208</t>
    </r>
    <r>
      <rPr>
        <i/>
        <sz val="12"/>
        <rFont val="Arial"/>
        <family val="2"/>
      </rPr>
      <t>Pb/</t>
    </r>
    <r>
      <rPr>
        <i/>
        <vertAlign val="superscript"/>
        <sz val="12"/>
        <rFont val="Arial"/>
        <family val="2"/>
      </rPr>
      <t>232</t>
    </r>
    <r>
      <rPr>
        <i/>
        <sz val="12"/>
        <rFont val="Arial"/>
        <family val="2"/>
      </rPr>
      <t>Th</t>
    </r>
  </si>
  <si>
    <t>Oberved discordance</t>
  </si>
  <si>
    <r>
      <t>207</t>
    </r>
    <r>
      <rPr>
        <i/>
        <sz val="12"/>
        <rFont val="Arial"/>
        <family val="2"/>
      </rPr>
      <t>Pb/</t>
    </r>
    <r>
      <rPr>
        <i/>
        <vertAlign val="superscript"/>
        <sz val="12"/>
        <rFont val="Arial"/>
        <family val="2"/>
      </rPr>
      <t>206</t>
    </r>
    <r>
      <rPr>
        <i/>
        <sz val="12"/>
        <rFont val="Arial"/>
        <family val="2"/>
      </rPr>
      <t xml:space="preserve">Pb </t>
    </r>
  </si>
  <si>
    <r>
      <t>% common</t>
    </r>
    <r>
      <rPr>
        <i/>
        <vertAlign val="superscript"/>
        <sz val="12"/>
        <rFont val="Arial"/>
        <family val="2"/>
      </rPr>
      <t xml:space="preserve"> 206</t>
    </r>
    <r>
      <rPr>
        <i/>
        <sz val="12"/>
        <rFont val="Arial"/>
        <family val="2"/>
      </rPr>
      <t>Pb</t>
    </r>
  </si>
  <si>
    <t>Comment</t>
  </si>
  <si>
    <r>
      <t>238U</t>
    </r>
    <r>
      <rPr>
        <i/>
        <sz val="12"/>
        <rFont val="Arial"/>
        <family val="2"/>
      </rPr>
      <t>/</t>
    </r>
    <r>
      <rPr>
        <i/>
        <vertAlign val="superscript"/>
        <sz val="12"/>
        <rFont val="Arial"/>
        <family val="2"/>
      </rPr>
      <t>232</t>
    </r>
    <r>
      <rPr>
        <i/>
        <sz val="12"/>
        <rFont val="Arial"/>
        <family val="2"/>
      </rPr>
      <t>Th</t>
    </r>
  </si>
  <si>
    <r>
      <t>1</t>
    </r>
    <r>
      <rPr>
        <sz val="12"/>
        <rFont val="Symbol"/>
        <family val="1"/>
      </rPr>
      <t>s</t>
    </r>
  </si>
  <si>
    <t>%</t>
  </si>
  <si>
    <t>single-stage</t>
  </si>
  <si>
    <t>.</t>
  </si>
  <si>
    <t>&lt; limit</t>
  </si>
  <si>
    <t xml:space="preserve"> Not corrected !</t>
  </si>
  <si>
    <t>Concordant</t>
  </si>
  <si>
    <t xml:space="preserve">**O-oscillatory; D-diffusive; L-laminated; N-no zoning; M-metamict. </t>
  </si>
  <si>
    <t xml:space="preserve"> In order from less important to predominant.</t>
  </si>
  <si>
    <t>Analysis N</t>
  </si>
  <si>
    <t>EMP-Data</t>
  </si>
  <si>
    <t>MC-LAM-ICPMS</t>
  </si>
  <si>
    <t>LAM-ICPMS</t>
  </si>
  <si>
    <t>Modelled Rock Type</t>
  </si>
  <si>
    <t>Grain Morphology</t>
  </si>
  <si>
    <r>
      <t>ZrO</t>
    </r>
    <r>
      <rPr>
        <vertAlign val="subscript"/>
        <sz val="9"/>
        <rFont val="Geneva"/>
        <family val="2"/>
      </rPr>
      <t>2</t>
    </r>
  </si>
  <si>
    <r>
      <t>SiO</t>
    </r>
    <r>
      <rPr>
        <vertAlign val="subscript"/>
        <sz val="9"/>
        <rFont val="Geneva"/>
        <family val="2"/>
      </rPr>
      <t>2</t>
    </r>
  </si>
  <si>
    <r>
      <t>HfO</t>
    </r>
    <r>
      <rPr>
        <vertAlign val="subscript"/>
        <sz val="9"/>
        <rFont val="Geneva"/>
        <family val="2"/>
      </rPr>
      <t>2</t>
    </r>
  </si>
  <si>
    <r>
      <t>Y</t>
    </r>
    <r>
      <rPr>
        <vertAlign val="subscript"/>
        <sz val="9"/>
        <rFont val="Geneva"/>
        <family val="2"/>
      </rPr>
      <t>2</t>
    </r>
    <r>
      <rPr>
        <sz val="9"/>
        <rFont val="Geneva"/>
        <family val="2"/>
      </rPr>
      <t>O</t>
    </r>
    <r>
      <rPr>
        <vertAlign val="subscript"/>
        <sz val="9"/>
        <rFont val="Geneva"/>
        <family val="2"/>
      </rPr>
      <t>3</t>
    </r>
  </si>
  <si>
    <r>
      <t>U</t>
    </r>
    <r>
      <rPr>
        <vertAlign val="subscript"/>
        <sz val="9"/>
        <rFont val="Geneva"/>
        <family val="2"/>
      </rPr>
      <t>2</t>
    </r>
    <r>
      <rPr>
        <sz val="9"/>
        <rFont val="Geneva"/>
        <family val="2"/>
      </rPr>
      <t>O</t>
    </r>
    <r>
      <rPr>
        <vertAlign val="subscript"/>
        <sz val="9"/>
        <rFont val="Geneva"/>
        <family val="2"/>
      </rPr>
      <t>3</t>
    </r>
  </si>
  <si>
    <r>
      <t>ThO</t>
    </r>
    <r>
      <rPr>
        <vertAlign val="subscript"/>
        <sz val="9"/>
        <rFont val="Geneva"/>
        <family val="2"/>
      </rPr>
      <t>2</t>
    </r>
  </si>
  <si>
    <t>Total</t>
  </si>
  <si>
    <t>Yb(ppm)</t>
  </si>
  <si>
    <t>Lu(ppm)</t>
  </si>
  <si>
    <t>Th(ppm)</t>
  </si>
  <si>
    <t>U(ppm)</t>
  </si>
  <si>
    <t>Th/U</t>
  </si>
  <si>
    <r>
      <t>Ext Morphology</t>
    </r>
    <r>
      <rPr>
        <sz val="9"/>
        <color indexed="10"/>
        <rFont val="Geneva"/>
        <family val="2"/>
      </rPr>
      <t>*</t>
    </r>
  </si>
  <si>
    <r>
      <t>Zoning Type</t>
    </r>
    <r>
      <rPr>
        <sz val="9"/>
        <color indexed="10"/>
        <rFont val="Geneva"/>
        <family val="2"/>
      </rPr>
      <t>**</t>
    </r>
  </si>
  <si>
    <t>Length/width</t>
  </si>
  <si>
    <t>Granitoid &lt;65% SiO2</t>
  </si>
  <si>
    <t>Granitoid 70-75% SiO2</t>
  </si>
  <si>
    <t>OM</t>
  </si>
  <si>
    <t>M</t>
  </si>
  <si>
    <t>Insufficient parameters</t>
  </si>
  <si>
    <t>D</t>
  </si>
  <si>
    <t>Mafic Rocks</t>
  </si>
  <si>
    <t>OD</t>
  </si>
  <si>
    <t>ON</t>
  </si>
  <si>
    <t>-</t>
  </si>
  <si>
    <t>O</t>
  </si>
  <si>
    <t>N</t>
  </si>
  <si>
    <t>Carbonatite</t>
  </si>
  <si>
    <t>DO</t>
  </si>
  <si>
    <t>T(DM) Ga</t>
  </si>
  <si>
    <t>Epsilon Hf calculation</t>
  </si>
  <si>
    <t>Hf176/Hf177</t>
  </si>
  <si>
    <t xml:space="preserve"> 2 S.D.</t>
  </si>
  <si>
    <t>Lu176/Hf177</t>
  </si>
  <si>
    <t>Yb176/Hf177</t>
  </si>
  <si>
    <r>
      <t xml:space="preserve">Old </t>
    </r>
    <r>
      <rPr>
        <vertAlign val="superscript"/>
        <sz val="10"/>
        <color indexed="18"/>
        <rFont val="Geneva"/>
        <family val="2"/>
      </rPr>
      <t>176</t>
    </r>
    <r>
      <rPr>
        <sz val="10"/>
        <color indexed="18"/>
        <rFont val="Geneva"/>
        <family val="2"/>
      </rPr>
      <t>Lu decay constant</t>
    </r>
  </si>
  <si>
    <r>
      <t>New</t>
    </r>
    <r>
      <rPr>
        <vertAlign val="superscript"/>
        <sz val="10"/>
        <color indexed="16"/>
        <rFont val="Geneva"/>
        <family val="2"/>
      </rPr>
      <t>176</t>
    </r>
    <r>
      <rPr>
        <sz val="10"/>
        <color indexed="16"/>
        <rFont val="Geneva"/>
        <family val="2"/>
      </rPr>
      <t>Lu decay constant</t>
    </r>
  </si>
  <si>
    <t>BA236438-1</t>
  </si>
  <si>
    <t>BA236438-3</t>
  </si>
  <si>
    <t>BA236438-4</t>
  </si>
  <si>
    <t>BA236438-5</t>
  </si>
  <si>
    <t>BA236438-6</t>
  </si>
  <si>
    <t>BA236438-9</t>
  </si>
  <si>
    <t>BA236438-10</t>
  </si>
  <si>
    <t>BA236438-11</t>
  </si>
  <si>
    <t>BA236438-13</t>
  </si>
  <si>
    <t>BA236438-14</t>
  </si>
  <si>
    <t>BA236438-15</t>
  </si>
  <si>
    <t>BA236438-17</t>
  </si>
  <si>
    <t>BA236438-18</t>
  </si>
  <si>
    <t>BA236438-19</t>
  </si>
  <si>
    <t>BA236438-20</t>
  </si>
  <si>
    <t>BA236438-21</t>
  </si>
  <si>
    <t>BA236438-22</t>
  </si>
  <si>
    <t>BA236438-24</t>
  </si>
  <si>
    <t>BA236438-25</t>
  </si>
  <si>
    <t>BA236438-26</t>
  </si>
  <si>
    <t>BA236438-27</t>
  </si>
  <si>
    <t>BA236438-28</t>
  </si>
  <si>
    <t>BA236438-29</t>
  </si>
  <si>
    <t>BA236438-30</t>
  </si>
  <si>
    <t>BA236438-31</t>
  </si>
  <si>
    <t>BA236438-33</t>
  </si>
  <si>
    <t>BA236438-34</t>
  </si>
  <si>
    <t>BA236438-35</t>
  </si>
  <si>
    <t>BA236438-7</t>
  </si>
  <si>
    <t>BA236438-8</t>
  </si>
  <si>
    <t>BA236432-1</t>
  </si>
  <si>
    <t>NL</t>
  </si>
  <si>
    <t>BA236432-9</t>
  </si>
  <si>
    <t>DN</t>
  </si>
  <si>
    <t>BA236432-10</t>
  </si>
  <si>
    <t>BA236432-11</t>
  </si>
  <si>
    <t>BA236432-14</t>
  </si>
  <si>
    <t>BA236432-15</t>
  </si>
  <si>
    <t>BA236432-18</t>
  </si>
  <si>
    <t>DL</t>
  </si>
  <si>
    <t>BA236432-19</t>
  </si>
  <si>
    <t>BA236432-20</t>
  </si>
  <si>
    <t>Tonalite</t>
  </si>
  <si>
    <t>BA236447-1</t>
  </si>
  <si>
    <t>BA236447-4</t>
  </si>
  <si>
    <t>BA236447-6</t>
  </si>
  <si>
    <t>BA236447-7</t>
  </si>
  <si>
    <t>BA236447-9</t>
  </si>
  <si>
    <t>DM</t>
  </si>
  <si>
    <t>BA236447-10</t>
  </si>
  <si>
    <t>BA236447-12</t>
  </si>
  <si>
    <t>BA236447-13</t>
  </si>
  <si>
    <t>BA236447-15</t>
  </si>
  <si>
    <t>BA236447-16</t>
  </si>
  <si>
    <t>BA236447-19</t>
  </si>
  <si>
    <t>BA236447-23</t>
  </si>
  <si>
    <t>BA236447-22</t>
  </si>
  <si>
    <t>BA236447-24</t>
  </si>
  <si>
    <t>BA236447-28</t>
  </si>
  <si>
    <t>BA236447-29</t>
  </si>
  <si>
    <t>BA236447-31</t>
  </si>
  <si>
    <t>BA236438-2</t>
  </si>
  <si>
    <t>BA236438-12</t>
  </si>
  <si>
    <t>BA236438-16</t>
  </si>
  <si>
    <t>BA236438-23</t>
  </si>
  <si>
    <t>BA236438-32</t>
  </si>
  <si>
    <t>BA236438-36</t>
  </si>
  <si>
    <t>BA236432-2</t>
  </si>
  <si>
    <t>BA236432-3</t>
  </si>
  <si>
    <t>BA236432-4</t>
  </si>
  <si>
    <t>BA236432-5</t>
  </si>
  <si>
    <t>BA236432-6</t>
  </si>
  <si>
    <t>BA236432-7</t>
  </si>
  <si>
    <t>BA236432-8</t>
  </si>
  <si>
    <t>BA236432-12</t>
  </si>
  <si>
    <t>BA236432-13</t>
  </si>
  <si>
    <t>BA236432-16</t>
  </si>
  <si>
    <t>BA236432-17</t>
  </si>
  <si>
    <t>BA236432-21</t>
  </si>
  <si>
    <t>BA236432-22</t>
  </si>
  <si>
    <t>BA236443-1</t>
  </si>
  <si>
    <t>BA236443-2</t>
  </si>
  <si>
    <t>BA236443-3</t>
  </si>
  <si>
    <t>BA236443-4</t>
  </si>
  <si>
    <t>BA236443-5</t>
  </si>
  <si>
    <t>BA236443-6</t>
  </si>
  <si>
    <t>BA236443-7</t>
  </si>
  <si>
    <t>BA236447-2</t>
  </si>
  <si>
    <t>BA236447-3</t>
  </si>
  <si>
    <t>BA236447-5</t>
  </si>
  <si>
    <t>BA236447-8</t>
  </si>
  <si>
    <t>BA236447-11</t>
  </si>
  <si>
    <t>BA236447-14</t>
  </si>
  <si>
    <t>BA236447-17</t>
  </si>
  <si>
    <t>BA236447-18</t>
  </si>
  <si>
    <t>BA236447-20</t>
  </si>
  <si>
    <t>BA236447-21</t>
  </si>
  <si>
    <t>BA236447-25</t>
  </si>
  <si>
    <t>BA236447-26</t>
  </si>
  <si>
    <t>BA236447-27</t>
  </si>
  <si>
    <t>BA236447-30</t>
  </si>
  <si>
    <t>BA236447-32</t>
  </si>
  <si>
    <t>BA236447-33</t>
  </si>
  <si>
    <t>BA236447-34</t>
  </si>
  <si>
    <t>BA236447-35</t>
  </si>
  <si>
    <t>BA236447-36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</si>
</sst>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0"/>
  </numFmts>
  <fonts count="21" x14ac:knownFonts="1">
    <font>
      <sz val="12"/>
      <color theme="1"/>
      <name val="Calibri"/>
      <family val="2"/>
      <scheme val="minor"/>
    </font>
    <font>
      <b/>
      <u/>
      <sz val="14"/>
      <color indexed="16"/>
      <name val="Geneva"/>
      <family val="2"/>
    </font>
    <font>
      <sz val="10"/>
      <name val="Geneva"/>
      <family val="2"/>
    </font>
    <font>
      <b/>
      <sz val="12"/>
      <color indexed="18"/>
      <name val="Geneva"/>
      <family val="2"/>
    </font>
    <font>
      <b/>
      <vertAlign val="superscript"/>
      <sz val="12"/>
      <color indexed="18"/>
      <name val="Arial"/>
      <family val="2"/>
    </font>
    <font>
      <i/>
      <sz val="12"/>
      <name val="Arial"/>
      <family val="2"/>
    </font>
    <font>
      <i/>
      <vertAlign val="superscript"/>
      <sz val="12"/>
      <name val="Arial"/>
      <family val="2"/>
    </font>
    <font>
      <sz val="12"/>
      <name val="Geneva"/>
      <family val="2"/>
    </font>
    <font>
      <vertAlign val="superscript"/>
      <sz val="12"/>
      <name val="Arial"/>
      <family val="2"/>
    </font>
    <font>
      <sz val="12"/>
      <name val="Symbol"/>
      <family val="1"/>
    </font>
    <font>
      <sz val="9"/>
      <color indexed="10"/>
      <name val="Geneva"/>
      <family val="2"/>
    </font>
    <font>
      <b/>
      <sz val="9"/>
      <color indexed="18"/>
      <name val="Geneva"/>
      <family val="2"/>
    </font>
    <font>
      <b/>
      <sz val="10"/>
      <color indexed="18"/>
      <name val="Geneva"/>
      <family val="2"/>
    </font>
    <font>
      <sz val="9"/>
      <name val="Geneva"/>
      <family val="2"/>
    </font>
    <font>
      <vertAlign val="subscript"/>
      <sz val="9"/>
      <name val="Geneva"/>
      <family val="2"/>
    </font>
    <font>
      <sz val="10"/>
      <color indexed="18"/>
      <name val="Geneva"/>
      <family val="2"/>
    </font>
    <font>
      <sz val="10"/>
      <color indexed="16"/>
      <name val="Geneva"/>
      <family val="2"/>
    </font>
    <font>
      <b/>
      <sz val="10"/>
      <name val="Geneva"/>
      <family val="2"/>
    </font>
    <font>
      <vertAlign val="superscript"/>
      <sz val="10"/>
      <color indexed="18"/>
      <name val="Geneva"/>
      <family val="2"/>
    </font>
    <font>
      <vertAlign val="superscript"/>
      <sz val="10"/>
      <color indexed="16"/>
      <name val="Geneva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left"/>
    </xf>
    <xf numFmtId="0" fontId="0" fillId="0" borderId="3" xfId="0" applyBorder="1"/>
    <xf numFmtId="0" fontId="10" fillId="0" borderId="0" xfId="0" applyFont="1"/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2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" fontId="13" fillId="0" borderId="9" xfId="0" applyNumberFormat="1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1" fontId="13" fillId="0" borderId="10" xfId="0" applyNumberFormat="1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1" fontId="13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/>
    <xf numFmtId="4" fontId="15" fillId="0" borderId="0" xfId="0" applyNumberFormat="1" applyFont="1"/>
    <xf numFmtId="4" fontId="16" fillId="0" borderId="0" xfId="0" applyNumberFormat="1" applyFont="1"/>
    <xf numFmtId="0" fontId="0" fillId="0" borderId="1" xfId="0" applyBorder="1"/>
    <xf numFmtId="164" fontId="0" fillId="0" borderId="1" xfId="0" applyNumberFormat="1" applyBorder="1"/>
    <xf numFmtId="0" fontId="13" fillId="0" borderId="2" xfId="0" applyFont="1" applyBorder="1" applyAlignment="1">
      <alignment horizontal="left" vertical="center"/>
    </xf>
    <xf numFmtId="165" fontId="13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4" fontId="15" fillId="0" borderId="2" xfId="0" applyNumberFormat="1" applyFont="1" applyBorder="1"/>
    <xf numFmtId="4" fontId="16" fillId="0" borderId="2" xfId="0" applyNumberFormat="1" applyFont="1" applyBorder="1"/>
    <xf numFmtId="165" fontId="0" fillId="0" borderId="0" xfId="0" applyNumberFormat="1"/>
    <xf numFmtId="0" fontId="6" fillId="0" borderId="1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2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4" fontId="17" fillId="0" borderId="1" xfId="0" applyNumberFormat="1" applyFont="1" applyBorder="1" applyAlignment="1">
      <alignment horizontal="center"/>
    </xf>
    <xf numFmtId="0" fontId="1" fillId="0" borderId="0" xfId="0" applyFont="1" applyFill="1"/>
    <xf numFmtId="0" fontId="3" fillId="0" borderId="0" xfId="0" applyFont="1" applyFill="1"/>
    <xf numFmtId="0" fontId="5" fillId="0" borderId="1" xfId="0" applyFont="1" applyFill="1" applyBorder="1"/>
    <xf numFmtId="0" fontId="7" fillId="0" borderId="2" xfId="0" applyFont="1" applyFill="1" applyBorder="1" applyAlignment="1">
      <alignment horizontal="center"/>
    </xf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B4742-06C3-924F-81B6-3B1FC482C41D}">
  <dimension ref="A1:BS105"/>
  <sheetViews>
    <sheetView tabSelected="1" workbookViewId="0">
      <pane xSplit="1" topLeftCell="B1" activePane="topRight" state="frozen"/>
      <selection pane="topRight" activeCell="BI23" sqref="BI23"/>
    </sheetView>
  </sheetViews>
  <sheetFormatPr baseColWidth="10" defaultRowHeight="16" x14ac:dyDescent="0.2"/>
  <cols>
    <col min="1" max="1" width="15" style="59" customWidth="1"/>
    <col min="45" max="45" width="13" customWidth="1"/>
    <col min="58" max="58" width="23.33203125" customWidth="1"/>
    <col min="59" max="59" width="13.1640625" customWidth="1"/>
    <col min="63" max="63" width="15.33203125" customWidth="1"/>
    <col min="68" max="69" width="13.33203125" customWidth="1"/>
    <col min="70" max="70" width="13.83203125" customWidth="1"/>
    <col min="71" max="71" width="12.6640625" customWidth="1"/>
  </cols>
  <sheetData>
    <row r="1" spans="1:71" ht="19" x14ac:dyDescent="0.25">
      <c r="A1" s="5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S1" s="1" t="s">
        <v>0</v>
      </c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F1" s="15" t="s">
        <v>25</v>
      </c>
      <c r="BH1" s="14"/>
      <c r="BI1" s="14"/>
    </row>
    <row r="2" spans="1:71" ht="19" x14ac:dyDescent="0.25">
      <c r="A2" s="55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 t="s">
        <v>2</v>
      </c>
      <c r="M2" s="4"/>
      <c r="N2" s="3"/>
      <c r="O2" s="4"/>
      <c r="P2" s="3"/>
      <c r="Q2" s="4"/>
      <c r="R2" s="3"/>
      <c r="S2" s="4"/>
      <c r="T2" s="4"/>
      <c r="U2" s="5" t="s">
        <v>3</v>
      </c>
      <c r="V2" s="3"/>
      <c r="W2" s="3"/>
      <c r="X2" s="3"/>
      <c r="Y2" s="3" t="s">
        <v>4</v>
      </c>
      <c r="Z2" s="3"/>
      <c r="AA2" s="3"/>
      <c r="AB2" s="3"/>
      <c r="AC2" s="6" t="s">
        <v>5</v>
      </c>
      <c r="AD2" s="3">
        <v>0.2</v>
      </c>
      <c r="AE2" s="3"/>
      <c r="AF2" s="6" t="s">
        <v>6</v>
      </c>
      <c r="AG2" s="3"/>
      <c r="AH2" s="4"/>
      <c r="AI2" s="3"/>
      <c r="AJ2" s="3" t="s">
        <v>7</v>
      </c>
      <c r="AK2" s="4"/>
      <c r="AL2" s="3"/>
      <c r="AM2" s="4"/>
      <c r="AN2" s="3"/>
      <c r="AO2" s="4"/>
      <c r="AP2" s="3"/>
      <c r="AQ2" s="4"/>
      <c r="AS2" s="16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F2" s="17" t="s">
        <v>26</v>
      </c>
      <c r="BH2" s="14"/>
      <c r="BI2" s="14"/>
      <c r="BK2" s="1" t="s">
        <v>0</v>
      </c>
      <c r="BN2" s="31"/>
      <c r="BO2" s="31"/>
      <c r="BP2" s="32"/>
      <c r="BQ2" s="33"/>
      <c r="BR2" s="32"/>
      <c r="BS2" s="33"/>
    </row>
    <row r="3" spans="1:71" ht="18" x14ac:dyDescent="0.2">
      <c r="A3" s="56" t="s">
        <v>8</v>
      </c>
      <c r="B3" s="42" t="s">
        <v>9</v>
      </c>
      <c r="C3" s="42"/>
      <c r="D3" s="42" t="s">
        <v>10</v>
      </c>
      <c r="E3" s="42"/>
      <c r="F3" s="42" t="s">
        <v>11</v>
      </c>
      <c r="G3" s="42"/>
      <c r="H3" s="42" t="s">
        <v>12</v>
      </c>
      <c r="I3" s="42"/>
      <c r="J3" s="7" t="s">
        <v>13</v>
      </c>
      <c r="K3" s="7"/>
      <c r="L3" s="42" t="s">
        <v>14</v>
      </c>
      <c r="M3" s="42"/>
      <c r="N3" s="42" t="s">
        <v>10</v>
      </c>
      <c r="O3" s="42"/>
      <c r="P3" s="42" t="s">
        <v>11</v>
      </c>
      <c r="Q3" s="42"/>
      <c r="R3" s="42" t="s">
        <v>12</v>
      </c>
      <c r="S3" s="42"/>
      <c r="T3" s="8"/>
      <c r="U3" s="9" t="s">
        <v>15</v>
      </c>
      <c r="V3" s="7"/>
      <c r="W3" s="7" t="s">
        <v>16</v>
      </c>
      <c r="X3" s="7"/>
      <c r="Y3" s="42" t="s">
        <v>9</v>
      </c>
      <c r="Z3" s="42"/>
      <c r="AA3" s="42" t="s">
        <v>10</v>
      </c>
      <c r="AB3" s="42"/>
      <c r="AC3" s="42" t="s">
        <v>11</v>
      </c>
      <c r="AD3" s="42"/>
      <c r="AE3" s="42" t="s">
        <v>12</v>
      </c>
      <c r="AF3" s="42"/>
      <c r="AG3" s="7"/>
      <c r="AH3" s="10" t="s">
        <v>17</v>
      </c>
      <c r="AI3" s="7"/>
      <c r="AJ3" s="42" t="s">
        <v>14</v>
      </c>
      <c r="AK3" s="42"/>
      <c r="AL3" s="42" t="s">
        <v>10</v>
      </c>
      <c r="AM3" s="42"/>
      <c r="AN3" s="42" t="s">
        <v>11</v>
      </c>
      <c r="AO3" s="42"/>
      <c r="AP3" s="42" t="s">
        <v>12</v>
      </c>
      <c r="AQ3" s="42"/>
      <c r="AS3" s="45" t="s">
        <v>27</v>
      </c>
      <c r="AT3" s="18"/>
      <c r="AU3" s="18"/>
      <c r="AV3" s="18"/>
      <c r="AW3" s="19" t="s">
        <v>28</v>
      </c>
      <c r="AX3" s="18"/>
      <c r="AY3" s="18"/>
      <c r="AZ3" s="18"/>
      <c r="BA3" s="43" t="s">
        <v>29</v>
      </c>
      <c r="BB3" s="44"/>
      <c r="BC3" s="43" t="s">
        <v>30</v>
      </c>
      <c r="BD3" s="44"/>
      <c r="BE3" s="47"/>
      <c r="BF3" s="48" t="s">
        <v>31</v>
      </c>
      <c r="BG3" s="50" t="s">
        <v>32</v>
      </c>
      <c r="BH3" s="51"/>
      <c r="BI3" s="52"/>
      <c r="BK3" s="34"/>
      <c r="BL3" s="34"/>
      <c r="BM3" s="34"/>
      <c r="BN3" s="35"/>
      <c r="BO3" s="35"/>
      <c r="BP3" s="53" t="s">
        <v>62</v>
      </c>
      <c r="BQ3" s="53"/>
      <c r="BR3" s="53" t="s">
        <v>63</v>
      </c>
      <c r="BS3" s="53"/>
    </row>
    <row r="4" spans="1:71" ht="19" thickBot="1" x14ac:dyDescent="0.25">
      <c r="A4" s="57"/>
      <c r="B4" s="12"/>
      <c r="C4" s="11" t="s">
        <v>18</v>
      </c>
      <c r="D4" s="12"/>
      <c r="E4" s="11" t="s">
        <v>18</v>
      </c>
      <c r="F4" s="12"/>
      <c r="G4" s="11" t="s">
        <v>18</v>
      </c>
      <c r="H4" s="12"/>
      <c r="I4" s="11" t="s">
        <v>18</v>
      </c>
      <c r="J4" s="11" t="s">
        <v>19</v>
      </c>
      <c r="K4" s="11"/>
      <c r="L4" s="11"/>
      <c r="M4" s="11" t="s">
        <v>18</v>
      </c>
      <c r="N4" s="11"/>
      <c r="O4" s="11" t="s">
        <v>18</v>
      </c>
      <c r="P4" s="11"/>
      <c r="Q4" s="11" t="s">
        <v>18</v>
      </c>
      <c r="R4" s="11"/>
      <c r="S4" s="11" t="s">
        <v>18</v>
      </c>
      <c r="T4" s="11"/>
      <c r="U4" s="11"/>
      <c r="V4" s="11"/>
      <c r="W4" s="11"/>
      <c r="X4" s="11"/>
      <c r="Y4" s="11"/>
      <c r="Z4" s="11" t="s">
        <v>18</v>
      </c>
      <c r="AA4" s="11"/>
      <c r="AB4" s="11" t="s">
        <v>18</v>
      </c>
      <c r="AC4" s="12"/>
      <c r="AD4" s="11" t="s">
        <v>18</v>
      </c>
      <c r="AE4" s="11"/>
      <c r="AF4" s="11" t="s">
        <v>18</v>
      </c>
      <c r="AG4" s="11"/>
      <c r="AH4" s="13" t="s">
        <v>20</v>
      </c>
      <c r="AI4" s="11"/>
      <c r="AJ4" s="11"/>
      <c r="AK4" s="11" t="s">
        <v>18</v>
      </c>
      <c r="AL4" s="11"/>
      <c r="AM4" s="11" t="s">
        <v>18</v>
      </c>
      <c r="AN4" s="11"/>
      <c r="AO4" s="11" t="s">
        <v>18</v>
      </c>
      <c r="AP4" s="11"/>
      <c r="AQ4" s="11" t="s">
        <v>18</v>
      </c>
      <c r="AS4" s="46"/>
      <c r="AT4" s="20" t="s">
        <v>33</v>
      </c>
      <c r="AU4" s="20" t="s">
        <v>34</v>
      </c>
      <c r="AV4" s="20" t="s">
        <v>35</v>
      </c>
      <c r="AW4" s="20" t="s">
        <v>36</v>
      </c>
      <c r="AX4" s="20" t="s">
        <v>37</v>
      </c>
      <c r="AY4" s="20" t="s">
        <v>38</v>
      </c>
      <c r="AZ4" s="21" t="s">
        <v>39</v>
      </c>
      <c r="BA4" s="22" t="s">
        <v>40</v>
      </c>
      <c r="BB4" s="23" t="s">
        <v>41</v>
      </c>
      <c r="BC4" s="22" t="s">
        <v>42</v>
      </c>
      <c r="BD4" s="23" t="s">
        <v>43</v>
      </c>
      <c r="BE4" s="24" t="s">
        <v>44</v>
      </c>
      <c r="BF4" s="49"/>
      <c r="BG4" s="25" t="s">
        <v>45</v>
      </c>
      <c r="BH4" s="26" t="s">
        <v>46</v>
      </c>
      <c r="BI4" s="27" t="s">
        <v>47</v>
      </c>
      <c r="BK4" s="36" t="s">
        <v>27</v>
      </c>
      <c r="BL4" s="37" t="s">
        <v>64</v>
      </c>
      <c r="BM4" s="37" t="s">
        <v>65</v>
      </c>
      <c r="BN4" s="38" t="s">
        <v>66</v>
      </c>
      <c r="BO4" s="38" t="s">
        <v>67</v>
      </c>
      <c r="BP4" s="39" t="s">
        <v>68</v>
      </c>
      <c r="BQ4" s="40" t="s">
        <v>69</v>
      </c>
      <c r="BR4" s="39" t="s">
        <v>68</v>
      </c>
      <c r="BS4" s="40" t="s">
        <v>69</v>
      </c>
    </row>
    <row r="5" spans="1:71" s="2" customFormat="1" x14ac:dyDescent="0.2">
      <c r="A5" s="58" t="s">
        <v>70</v>
      </c>
      <c r="B5" s="2">
        <v>0.18278</v>
      </c>
      <c r="C5" s="2">
        <v>1.58E-3</v>
      </c>
      <c r="D5" s="2">
        <v>9.3827599999999993</v>
      </c>
      <c r="E5" s="2">
        <v>7.7479999999999993E-2</v>
      </c>
      <c r="F5" s="2">
        <v>0.372</v>
      </c>
      <c r="G5" s="2">
        <v>3.5699999999999998E-3</v>
      </c>
      <c r="H5" s="2">
        <v>0.17832000000000001</v>
      </c>
      <c r="I5" s="2">
        <v>1.73E-3</v>
      </c>
      <c r="J5" s="2">
        <v>-27.7</v>
      </c>
      <c r="L5" s="2">
        <v>2678</v>
      </c>
      <c r="M5" s="2">
        <v>14</v>
      </c>
      <c r="N5" s="2">
        <v>2039</v>
      </c>
      <c r="O5" s="2">
        <v>10</v>
      </c>
      <c r="P5" s="2">
        <v>2376</v>
      </c>
      <c r="Q5" s="2">
        <v>8</v>
      </c>
      <c r="R5" s="2">
        <v>3317</v>
      </c>
      <c r="S5" s="2">
        <v>10</v>
      </c>
      <c r="U5" s="2">
        <v>0.6</v>
      </c>
      <c r="Y5" s="2">
        <v>0.17774999999999999</v>
      </c>
      <c r="Z5" s="2">
        <v>2.31E-3</v>
      </c>
      <c r="AA5" s="2">
        <v>9.1170000000000009</v>
      </c>
      <c r="AB5" s="2">
        <v>7.9399999999999998E-2</v>
      </c>
      <c r="AC5" s="2">
        <v>0.36969000000000002</v>
      </c>
      <c r="AD5" s="2">
        <v>3.5699999999999998E-3</v>
      </c>
      <c r="AE5" s="2">
        <v>0.10254000000000001</v>
      </c>
      <c r="AF5" s="2">
        <v>5.2399999999999999E-3</v>
      </c>
      <c r="AG5" s="2">
        <v>13.36</v>
      </c>
      <c r="AH5" s="2">
        <v>15.91</v>
      </c>
      <c r="AJ5" s="2">
        <v>2632</v>
      </c>
      <c r="AK5" s="2">
        <v>21</v>
      </c>
      <c r="AL5" s="2">
        <v>2350</v>
      </c>
      <c r="AM5" s="2">
        <v>9</v>
      </c>
      <c r="AN5" s="2">
        <v>2028</v>
      </c>
      <c r="AO5" s="2">
        <v>10</v>
      </c>
      <c r="AP5" s="2">
        <v>1973</v>
      </c>
      <c r="AQ5" s="2">
        <v>51</v>
      </c>
      <c r="AS5" s="58" t="s">
        <v>70</v>
      </c>
      <c r="AT5" s="28">
        <v>64.602000000000004</v>
      </c>
      <c r="AU5" s="28">
        <v>31.794</v>
      </c>
      <c r="AV5" s="28">
        <v>2.012</v>
      </c>
      <c r="AW5" s="28">
        <v>0.158</v>
      </c>
      <c r="AX5" s="28">
        <v>0.19500000000000001</v>
      </c>
      <c r="AY5" s="28">
        <v>0</v>
      </c>
      <c r="AZ5" s="28">
        <f t="shared" ref="AZ5:AZ9" si="0">SUM(AT5:AY5)</f>
        <v>98.760999999999996</v>
      </c>
      <c r="BA5" s="29">
        <v>745.05774709631987</v>
      </c>
      <c r="BB5" s="29">
        <v>125.2154634987243</v>
      </c>
      <c r="BC5" s="30">
        <v>75.83078961009042</v>
      </c>
      <c r="BD5" s="30">
        <v>944.34802411341843</v>
      </c>
      <c r="BE5" s="28">
        <v>8.029962225132263E-2</v>
      </c>
      <c r="BF5" t="s">
        <v>49</v>
      </c>
      <c r="BG5" s="14">
        <v>3</v>
      </c>
      <c r="BH5" s="14" t="s">
        <v>50</v>
      </c>
      <c r="BI5" s="14">
        <v>2</v>
      </c>
      <c r="BK5" s="58" t="s">
        <v>70</v>
      </c>
      <c r="BL5" s="41">
        <v>0.28102899999999997</v>
      </c>
      <c r="BM5" s="41">
        <v>2.1999999999999999E-5</v>
      </c>
      <c r="BN5" s="31">
        <v>1.0215999999999999E-3</v>
      </c>
      <c r="BO5" s="31">
        <v>2.9806900000000001E-2</v>
      </c>
      <c r="BP5" s="32">
        <v>2.9907237905436772</v>
      </c>
      <c r="BQ5" s="33">
        <v>3.0949581317690602</v>
      </c>
      <c r="BR5" s="32">
        <v>-2.3550220695056634</v>
      </c>
      <c r="BS5" s="33">
        <v>-4.4132071151192775</v>
      </c>
    </row>
    <row r="6" spans="1:71" s="2" customFormat="1" x14ac:dyDescent="0.2">
      <c r="A6" s="58" t="s">
        <v>131</v>
      </c>
      <c r="B6" s="2">
        <v>0.17993000000000001</v>
      </c>
      <c r="C6" s="2">
        <v>1.65E-3</v>
      </c>
      <c r="D6" s="2">
        <v>12.64747</v>
      </c>
      <c r="E6" s="2">
        <v>0.12234</v>
      </c>
      <c r="F6" s="2">
        <v>0.51002999999999998</v>
      </c>
      <c r="G6" s="2">
        <v>5.5799999999999999E-3</v>
      </c>
      <c r="H6" s="2">
        <v>0.13433</v>
      </c>
      <c r="I6" s="2">
        <v>1.2899999999999999E-3</v>
      </c>
      <c r="J6" s="2">
        <v>0.2</v>
      </c>
      <c r="L6" s="2">
        <v>2652</v>
      </c>
      <c r="M6" s="2">
        <v>15</v>
      </c>
      <c r="N6" s="2">
        <v>2657</v>
      </c>
      <c r="O6" s="2">
        <v>11</v>
      </c>
      <c r="P6" s="2">
        <v>2654</v>
      </c>
      <c r="Q6" s="2">
        <v>10</v>
      </c>
      <c r="R6" s="2">
        <v>2548</v>
      </c>
      <c r="S6" s="2">
        <v>10</v>
      </c>
      <c r="U6" s="2">
        <v>0</v>
      </c>
      <c r="V6" s="2" t="s">
        <v>24</v>
      </c>
      <c r="W6" s="2" t="s">
        <v>23</v>
      </c>
      <c r="Y6" s="2">
        <v>0.17993000000000001</v>
      </c>
      <c r="Z6" s="2">
        <v>1.65E-3</v>
      </c>
      <c r="AA6" s="2">
        <v>12.64747</v>
      </c>
      <c r="AB6" s="2">
        <v>0.12234</v>
      </c>
      <c r="AC6" s="2">
        <v>0.51002999999999998</v>
      </c>
      <c r="AD6" s="2">
        <v>5.5799999999999999E-3</v>
      </c>
      <c r="AE6" s="2">
        <v>0.13433</v>
      </c>
      <c r="AF6" s="2">
        <v>1.2899999999999999E-3</v>
      </c>
      <c r="AG6" s="2">
        <v>1.0900000000000001</v>
      </c>
      <c r="AH6" s="2">
        <v>1.27</v>
      </c>
      <c r="AJ6" s="2">
        <v>2652</v>
      </c>
      <c r="AK6" s="2">
        <v>15</v>
      </c>
      <c r="AL6" s="2">
        <v>2654</v>
      </c>
      <c r="AM6" s="2">
        <v>10</v>
      </c>
      <c r="AN6" s="2">
        <v>2657</v>
      </c>
      <c r="AO6" s="2">
        <v>11</v>
      </c>
      <c r="AP6" s="2">
        <v>2548</v>
      </c>
      <c r="AQ6" s="2">
        <v>10</v>
      </c>
      <c r="AS6" s="58" t="s">
        <v>131</v>
      </c>
      <c r="AT6" s="28">
        <v>65.739000000000004</v>
      </c>
      <c r="AU6" s="28">
        <v>32.301000000000002</v>
      </c>
      <c r="AV6" s="28">
        <v>1.2030000000000001</v>
      </c>
      <c r="AW6" s="28">
        <v>0.13200000000000001</v>
      </c>
      <c r="AX6" s="28">
        <v>0</v>
      </c>
      <c r="AY6" s="28">
        <v>2.7E-2</v>
      </c>
      <c r="AZ6" s="28">
        <f t="shared" si="0"/>
        <v>99.402000000000015</v>
      </c>
      <c r="BA6" s="29">
        <v>507.41206271827662</v>
      </c>
      <c r="BB6" s="29">
        <v>79.783114805941608</v>
      </c>
      <c r="BC6" s="30">
        <v>70.268962736854235</v>
      </c>
      <c r="BD6" s="30">
        <v>71.130396511023079</v>
      </c>
      <c r="BE6" s="28">
        <v>0.98788937196441262</v>
      </c>
      <c r="BF6" t="s">
        <v>49</v>
      </c>
      <c r="BG6" s="14">
        <v>5</v>
      </c>
      <c r="BH6" s="14" t="s">
        <v>59</v>
      </c>
      <c r="BI6" s="14">
        <v>2</v>
      </c>
      <c r="BK6" s="58" t="s">
        <v>131</v>
      </c>
      <c r="BL6" s="41">
        <v>0.281136</v>
      </c>
      <c r="BM6" s="41">
        <v>4.8000000000000001E-5</v>
      </c>
      <c r="BN6" s="31">
        <v>1.0886699999999999E-3</v>
      </c>
      <c r="BO6" s="31">
        <v>3.3950800000000003E-2</v>
      </c>
      <c r="BP6" s="32">
        <v>2.8555165419794348</v>
      </c>
      <c r="BQ6" s="33">
        <v>2.9550385662307286</v>
      </c>
      <c r="BR6" s="32">
        <v>1.7920739631493987</v>
      </c>
      <c r="BS6" s="33">
        <v>-0.2791965034665278</v>
      </c>
    </row>
    <row r="7" spans="1:71" s="2" customFormat="1" x14ac:dyDescent="0.2">
      <c r="A7" s="58" t="s">
        <v>71</v>
      </c>
      <c r="B7" s="2">
        <v>0.18132999999999999</v>
      </c>
      <c r="C7" s="2">
        <v>1.67E-3</v>
      </c>
      <c r="D7" s="2">
        <v>9.8086000000000002</v>
      </c>
      <c r="E7" s="2">
        <v>9.6479999999999996E-2</v>
      </c>
      <c r="F7" s="2">
        <v>0.39257999999999998</v>
      </c>
      <c r="G7" s="2">
        <v>4.3499999999999997E-3</v>
      </c>
      <c r="H7" s="2">
        <v>5.423E-2</v>
      </c>
      <c r="I7" s="2">
        <v>5.9999999999999995E-4</v>
      </c>
      <c r="J7" s="2">
        <v>-23.4</v>
      </c>
      <c r="L7" s="2">
        <v>2665</v>
      </c>
      <c r="M7" s="2">
        <v>15</v>
      </c>
      <c r="N7" s="2">
        <v>2135</v>
      </c>
      <c r="O7" s="2">
        <v>11</v>
      </c>
      <c r="P7" s="2">
        <v>2417</v>
      </c>
      <c r="Q7" s="2">
        <v>10</v>
      </c>
      <c r="R7" s="2">
        <v>1067</v>
      </c>
      <c r="S7" s="2">
        <v>11</v>
      </c>
      <c r="U7" s="2" t="s">
        <v>21</v>
      </c>
      <c r="V7" s="2" t="s">
        <v>22</v>
      </c>
      <c r="W7" s="2" t="s">
        <v>23</v>
      </c>
      <c r="Y7" s="2">
        <v>0.18132999999999999</v>
      </c>
      <c r="Z7" s="2">
        <v>1.67E-3</v>
      </c>
      <c r="AA7" s="2">
        <v>9.8086000000000002</v>
      </c>
      <c r="AB7" s="2">
        <v>9.6479999999999996E-2</v>
      </c>
      <c r="AC7" s="2">
        <v>0.39257999999999998</v>
      </c>
      <c r="AD7" s="2">
        <v>4.3499999999999997E-3</v>
      </c>
      <c r="AE7" s="2">
        <v>5.423E-2</v>
      </c>
      <c r="AF7" s="2">
        <v>5.9999999999999995E-4</v>
      </c>
      <c r="AG7" s="2">
        <v>0.84</v>
      </c>
      <c r="AH7" s="2">
        <v>1.81</v>
      </c>
      <c r="AJ7" s="2">
        <v>2665</v>
      </c>
      <c r="AK7" s="2">
        <v>15</v>
      </c>
      <c r="AL7" s="2">
        <v>2417</v>
      </c>
      <c r="AM7" s="2">
        <v>10</v>
      </c>
      <c r="AN7" s="2">
        <v>2135</v>
      </c>
      <c r="AO7" s="2">
        <v>11</v>
      </c>
      <c r="AP7" s="2">
        <v>1067</v>
      </c>
      <c r="AQ7" s="2">
        <v>11</v>
      </c>
      <c r="AS7" s="58" t="s">
        <v>71</v>
      </c>
      <c r="AT7" s="28">
        <v>66.251999999999995</v>
      </c>
      <c r="AU7" s="28">
        <v>32.298999999999999</v>
      </c>
      <c r="AV7" s="28">
        <v>1.431</v>
      </c>
      <c r="AW7" s="28">
        <v>0.27</v>
      </c>
      <c r="AX7" s="28">
        <v>3.3000000000000002E-2</v>
      </c>
      <c r="AY7" s="28">
        <v>8.0000000000000002E-3</v>
      </c>
      <c r="AZ7" s="28">
        <f t="shared" si="0"/>
        <v>100.29299999999998</v>
      </c>
      <c r="BA7" s="29">
        <v>541.24288593253789</v>
      </c>
      <c r="BB7" s="29">
        <v>77.16054892520043</v>
      </c>
      <c r="BC7" s="30">
        <v>421.20313309911882</v>
      </c>
      <c r="BD7" s="30">
        <v>329.48591272222887</v>
      </c>
      <c r="BE7" s="28">
        <v>1.278364618441856</v>
      </c>
      <c r="BF7" t="s">
        <v>49</v>
      </c>
      <c r="BG7" s="14">
        <v>4</v>
      </c>
      <c r="BH7" s="14" t="s">
        <v>50</v>
      </c>
      <c r="BI7" s="14">
        <v>2</v>
      </c>
      <c r="BK7" s="58" t="s">
        <v>71</v>
      </c>
      <c r="BL7" s="41">
        <v>0.281028</v>
      </c>
      <c r="BM7" s="41">
        <v>4.1999999999999998E-5</v>
      </c>
      <c r="BN7" s="31">
        <v>8.8512900000000002E-4</v>
      </c>
      <c r="BO7" s="31">
        <v>3.04444E-2</v>
      </c>
      <c r="BP7" s="32">
        <v>2.981455070850155</v>
      </c>
      <c r="BQ7" s="33">
        <v>3.0853663735875601</v>
      </c>
      <c r="BR7" s="32">
        <v>-1.3669424572637645</v>
      </c>
      <c r="BS7" s="33">
        <v>-3.4614570113411514</v>
      </c>
    </row>
    <row r="8" spans="1:71" s="2" customFormat="1" x14ac:dyDescent="0.2">
      <c r="A8" s="58" t="s">
        <v>72</v>
      </c>
      <c r="B8" s="2">
        <v>0.19344</v>
      </c>
      <c r="C8" s="2">
        <v>1.6999999999999999E-3</v>
      </c>
      <c r="D8" s="2">
        <v>8.6578800000000005</v>
      </c>
      <c r="E8" s="2">
        <v>8.0060000000000006E-2</v>
      </c>
      <c r="F8" s="2">
        <v>0.32469999999999999</v>
      </c>
      <c r="G8" s="2">
        <v>3.47E-3</v>
      </c>
      <c r="H8" s="2">
        <v>6.6629999999999995E-2</v>
      </c>
      <c r="I8" s="2">
        <v>8.0999999999999996E-4</v>
      </c>
      <c r="J8" s="2">
        <v>-39.6</v>
      </c>
      <c r="L8" s="2">
        <v>2772</v>
      </c>
      <c r="M8" s="2">
        <v>14</v>
      </c>
      <c r="N8" s="2">
        <v>1813</v>
      </c>
      <c r="O8" s="2">
        <v>11</v>
      </c>
      <c r="P8" s="2">
        <v>2303</v>
      </c>
      <c r="Q8" s="2">
        <v>9</v>
      </c>
      <c r="R8" s="2">
        <v>1304</v>
      </c>
      <c r="S8" s="2">
        <v>12</v>
      </c>
      <c r="U8" s="2" t="s">
        <v>21</v>
      </c>
      <c r="V8" s="2" t="s">
        <v>22</v>
      </c>
      <c r="W8" s="2" t="s">
        <v>23</v>
      </c>
      <c r="Y8" s="2">
        <v>0.19344</v>
      </c>
      <c r="Z8" s="2">
        <v>1.6999999999999999E-3</v>
      </c>
      <c r="AA8" s="2">
        <v>8.6578800000000005</v>
      </c>
      <c r="AB8" s="2">
        <v>8.0060000000000006E-2</v>
      </c>
      <c r="AC8" s="2">
        <v>0.32469999999999999</v>
      </c>
      <c r="AD8" s="2">
        <v>3.47E-3</v>
      </c>
      <c r="AE8" s="2">
        <v>6.6629999999999995E-2</v>
      </c>
      <c r="AF8" s="2">
        <v>8.0999999999999996E-4</v>
      </c>
      <c r="AG8" s="2">
        <v>8.66</v>
      </c>
      <c r="AH8" s="2">
        <v>13.24</v>
      </c>
      <c r="AJ8" s="2">
        <v>2772</v>
      </c>
      <c r="AK8" s="2">
        <v>14</v>
      </c>
      <c r="AL8" s="2">
        <v>2303</v>
      </c>
      <c r="AM8" s="2">
        <v>9</v>
      </c>
      <c r="AN8" s="2">
        <v>1813</v>
      </c>
      <c r="AO8" s="2">
        <v>11</v>
      </c>
      <c r="AP8" s="2">
        <v>1304</v>
      </c>
      <c r="AQ8" s="2">
        <v>12</v>
      </c>
      <c r="AS8" s="58" t="s">
        <v>72</v>
      </c>
      <c r="AT8" s="28">
        <v>66.13</v>
      </c>
      <c r="AU8" s="28">
        <v>32.462000000000003</v>
      </c>
      <c r="AV8" s="28">
        <v>1.9570000000000001</v>
      </c>
      <c r="AW8" s="28">
        <v>3.0000000000000001E-3</v>
      </c>
      <c r="AX8" s="28">
        <v>0</v>
      </c>
      <c r="AY8" s="28">
        <v>1E-3</v>
      </c>
      <c r="AZ8" s="28">
        <f t="shared" si="0"/>
        <v>100.553</v>
      </c>
      <c r="BA8" s="29">
        <v>1801.901110273142</v>
      </c>
      <c r="BB8" s="29">
        <v>285.35418677106168</v>
      </c>
      <c r="BC8" s="30">
        <v>28.203075505385016</v>
      </c>
      <c r="BD8" s="30">
        <v>227.6458274983662</v>
      </c>
      <c r="BE8" s="28">
        <v>0.12389014907636481</v>
      </c>
      <c r="BF8" t="s">
        <v>49</v>
      </c>
      <c r="BG8" s="14">
        <v>4</v>
      </c>
      <c r="BH8" s="14" t="s">
        <v>50</v>
      </c>
      <c r="BI8" s="14" t="s">
        <v>57</v>
      </c>
      <c r="BK8" s="58" t="s">
        <v>72</v>
      </c>
      <c r="BL8" s="41">
        <v>0.281115</v>
      </c>
      <c r="BM8" s="41">
        <v>2.5999999999999998E-5</v>
      </c>
      <c r="BN8" s="31">
        <v>2.3935599999999999E-3</v>
      </c>
      <c r="BO8" s="31">
        <v>7.4113100000000001E-2</v>
      </c>
      <c r="BP8" s="32">
        <v>2.9846395725587418</v>
      </c>
      <c r="BQ8" s="33">
        <v>3.0886618632913523</v>
      </c>
      <c r="BR8" s="32">
        <v>1.2819575591183074</v>
      </c>
      <c r="BS8" s="33">
        <v>-0.80027359967815848</v>
      </c>
    </row>
    <row r="9" spans="1:71" s="2" customFormat="1" x14ac:dyDescent="0.2">
      <c r="A9" s="58" t="s">
        <v>73</v>
      </c>
      <c r="B9" s="2">
        <v>0.21195</v>
      </c>
      <c r="C9" s="2">
        <v>1.97E-3</v>
      </c>
      <c r="D9" s="2">
        <v>16.831769999999999</v>
      </c>
      <c r="E9" s="2">
        <v>0.16725999999999999</v>
      </c>
      <c r="F9" s="2">
        <v>0.57665</v>
      </c>
      <c r="G9" s="2">
        <v>6.45E-3</v>
      </c>
      <c r="H9" s="2">
        <v>0.14699999999999999</v>
      </c>
      <c r="I9" s="2">
        <v>2.0600000000000002E-3</v>
      </c>
      <c r="J9" s="2">
        <v>0.5</v>
      </c>
      <c r="L9" s="2">
        <v>2921</v>
      </c>
      <c r="M9" s="2">
        <v>15</v>
      </c>
      <c r="N9" s="2">
        <v>2935</v>
      </c>
      <c r="O9" s="2">
        <v>11</v>
      </c>
      <c r="P9" s="2">
        <v>2925</v>
      </c>
      <c r="Q9" s="2">
        <v>10</v>
      </c>
      <c r="R9" s="2">
        <v>2772</v>
      </c>
      <c r="S9" s="2">
        <v>14</v>
      </c>
      <c r="U9" s="2">
        <v>0</v>
      </c>
      <c r="V9" s="2" t="s">
        <v>24</v>
      </c>
      <c r="W9" s="2" t="s">
        <v>23</v>
      </c>
      <c r="Y9" s="2">
        <v>0.21195</v>
      </c>
      <c r="Z9" s="2">
        <v>1.97E-3</v>
      </c>
      <c r="AA9" s="2">
        <v>16.831769999999999</v>
      </c>
      <c r="AB9" s="2">
        <v>0.16725999999999999</v>
      </c>
      <c r="AC9" s="2">
        <v>0.57665</v>
      </c>
      <c r="AD9" s="2">
        <v>6.45E-3</v>
      </c>
      <c r="AE9" s="2">
        <v>0.14699999999999999</v>
      </c>
      <c r="AF9" s="2">
        <v>2.0600000000000002E-3</v>
      </c>
      <c r="AG9" s="2">
        <v>5.22</v>
      </c>
      <c r="AH9" s="2">
        <v>5.8</v>
      </c>
      <c r="AJ9" s="2">
        <v>2921</v>
      </c>
      <c r="AK9" s="2">
        <v>15</v>
      </c>
      <c r="AL9" s="2">
        <v>2925</v>
      </c>
      <c r="AM9" s="2">
        <v>10</v>
      </c>
      <c r="AN9" s="2">
        <v>2935</v>
      </c>
      <c r="AO9" s="2">
        <v>11</v>
      </c>
      <c r="AP9" s="2">
        <v>2772</v>
      </c>
      <c r="AQ9" s="2">
        <v>14</v>
      </c>
      <c r="AS9" s="58" t="s">
        <v>73</v>
      </c>
      <c r="AT9" s="28">
        <v>67.539000000000001</v>
      </c>
      <c r="AU9" s="28">
        <v>32.247</v>
      </c>
      <c r="AV9" s="28">
        <v>1.2689999999999999</v>
      </c>
      <c r="AW9" s="28">
        <v>0</v>
      </c>
      <c r="AX9" s="28">
        <v>0</v>
      </c>
      <c r="AY9" s="28">
        <v>3.1E-2</v>
      </c>
      <c r="AZ9" s="28">
        <f t="shared" si="0"/>
        <v>101.08600000000001</v>
      </c>
      <c r="BA9" s="29">
        <v>446.16106784536441</v>
      </c>
      <c r="BB9" s="29">
        <v>75.623931518781419</v>
      </c>
      <c r="BC9" s="30">
        <v>25.339515060761389</v>
      </c>
      <c r="BD9" s="30">
        <v>123.2762606863255</v>
      </c>
      <c r="BE9" s="28">
        <v>0.20555064632628164</v>
      </c>
      <c r="BF9" t="s">
        <v>48</v>
      </c>
      <c r="BG9" s="14">
        <v>4</v>
      </c>
      <c r="BH9" s="14" t="s">
        <v>53</v>
      </c>
      <c r="BI9" s="14">
        <v>2</v>
      </c>
      <c r="BK9" s="58" t="s">
        <v>73</v>
      </c>
      <c r="BL9" s="41">
        <v>0.28114400000000001</v>
      </c>
      <c r="BM9" s="41">
        <v>6.3999999999999997E-5</v>
      </c>
      <c r="BN9" s="31">
        <v>9.7824700000000001E-4</v>
      </c>
      <c r="BO9" s="31">
        <v>2.8299899999999999E-2</v>
      </c>
      <c r="BP9" s="32">
        <v>2.8368324577245074</v>
      </c>
      <c r="BQ9" s="33">
        <v>2.9357032940527072</v>
      </c>
      <c r="BR9" s="32">
        <v>8.5701625507317303</v>
      </c>
      <c r="BS9" s="33">
        <v>6.2661941819297517</v>
      </c>
    </row>
    <row r="10" spans="1:71" s="2" customFormat="1" x14ac:dyDescent="0.2">
      <c r="A10" s="58" t="s">
        <v>74</v>
      </c>
      <c r="B10" s="2">
        <v>0.18848000000000001</v>
      </c>
      <c r="C10" s="2">
        <v>1.65E-3</v>
      </c>
      <c r="D10" s="2">
        <v>11.131930000000001</v>
      </c>
      <c r="E10" s="2">
        <v>0.10212</v>
      </c>
      <c r="F10" s="2">
        <v>0.42830000000000001</v>
      </c>
      <c r="G10" s="2">
        <v>4.5300000000000002E-3</v>
      </c>
      <c r="H10" s="2">
        <v>0.13383</v>
      </c>
      <c r="I10" s="2">
        <v>1.2700000000000001E-3</v>
      </c>
      <c r="J10" s="2">
        <v>-18.7</v>
      </c>
      <c r="L10" s="2">
        <v>2729</v>
      </c>
      <c r="M10" s="2">
        <v>14</v>
      </c>
      <c r="N10" s="2">
        <v>2298</v>
      </c>
      <c r="O10" s="2">
        <v>11</v>
      </c>
      <c r="P10" s="2">
        <v>2534</v>
      </c>
      <c r="Q10" s="2">
        <v>9</v>
      </c>
      <c r="R10" s="2">
        <v>2539</v>
      </c>
      <c r="S10" s="2">
        <v>9</v>
      </c>
      <c r="U10" s="2">
        <v>1.7</v>
      </c>
      <c r="Y10" s="2">
        <v>0.17413000000000001</v>
      </c>
      <c r="Z10" s="2">
        <v>2.8999999999999998E-3</v>
      </c>
      <c r="AA10" s="2">
        <v>10.283060000000001</v>
      </c>
      <c r="AB10" s="2">
        <v>0.12939999999999999</v>
      </c>
      <c r="AC10" s="2">
        <v>0.42093000000000003</v>
      </c>
      <c r="AD10" s="2">
        <v>4.5799999999999999E-3</v>
      </c>
      <c r="AE10" s="2">
        <v>0.11609</v>
      </c>
      <c r="AF10" s="2">
        <v>2.5500000000000002E-3</v>
      </c>
      <c r="AG10" s="2">
        <v>0.97</v>
      </c>
      <c r="AH10" s="2">
        <v>1.17</v>
      </c>
      <c r="AJ10" s="2">
        <v>2598</v>
      </c>
      <c r="AK10" s="2">
        <v>27</v>
      </c>
      <c r="AL10" s="2">
        <v>2461</v>
      </c>
      <c r="AM10" s="2">
        <v>13</v>
      </c>
      <c r="AN10" s="2">
        <v>2265</v>
      </c>
      <c r="AO10" s="2">
        <v>11</v>
      </c>
      <c r="AP10" s="2">
        <v>2220</v>
      </c>
      <c r="AQ10" s="2">
        <v>22</v>
      </c>
      <c r="AS10" s="58" t="s">
        <v>74</v>
      </c>
      <c r="AT10" s="28">
        <v>62.665999999999997</v>
      </c>
      <c r="AU10" s="28">
        <v>31.103999999999999</v>
      </c>
      <c r="AV10" s="28">
        <v>1.484</v>
      </c>
      <c r="AW10" s="28">
        <v>0.51400000000000001</v>
      </c>
      <c r="AX10" s="28">
        <v>0.14899999999999999</v>
      </c>
      <c r="AY10" s="28">
        <v>0.126</v>
      </c>
      <c r="AZ10" s="28">
        <f t="shared" ref="AZ10:AZ38" si="1">SUM(AT10:AY10)</f>
        <v>96.042999999999992</v>
      </c>
      <c r="BA10" s="29">
        <v>1252.4520888859015</v>
      </c>
      <c r="BB10" s="29">
        <v>178.91845254310059</v>
      </c>
      <c r="BC10" s="30">
        <v>566.44704256176931</v>
      </c>
      <c r="BD10" s="30">
        <v>512.00744208378342</v>
      </c>
      <c r="BE10" s="28">
        <v>1.1063257992040623</v>
      </c>
      <c r="BF10" t="s">
        <v>49</v>
      </c>
      <c r="BG10" s="14">
        <v>4</v>
      </c>
      <c r="BH10" s="14" t="s">
        <v>56</v>
      </c>
      <c r="BI10" s="14" t="s">
        <v>57</v>
      </c>
      <c r="BK10" s="58" t="s">
        <v>74</v>
      </c>
      <c r="BL10" s="41">
        <v>0.28110099999999999</v>
      </c>
      <c r="BM10" s="41">
        <v>3.6000000000000001E-5</v>
      </c>
      <c r="BN10" s="31">
        <v>1.97912E-3</v>
      </c>
      <c r="BO10" s="31">
        <v>6.7933199999999999E-2</v>
      </c>
      <c r="BP10" s="32">
        <v>2.9704364991374241</v>
      </c>
      <c r="BQ10" s="33">
        <v>3.0739637765872541</v>
      </c>
      <c r="BR10" s="32">
        <v>-2.3350463666527155</v>
      </c>
      <c r="BS10" s="33">
        <v>-4.304753801689376</v>
      </c>
    </row>
    <row r="11" spans="1:71" s="2" customFormat="1" x14ac:dyDescent="0.2">
      <c r="A11" s="58" t="s">
        <v>98</v>
      </c>
      <c r="B11" s="2">
        <v>0.21845000000000001</v>
      </c>
      <c r="C11" s="2">
        <v>1.97E-3</v>
      </c>
      <c r="D11" s="2">
        <v>17.025790000000001</v>
      </c>
      <c r="E11" s="2">
        <v>0.15564</v>
      </c>
      <c r="F11" s="2">
        <v>0.56503000000000003</v>
      </c>
      <c r="G11" s="2">
        <v>5.8599999999999998E-3</v>
      </c>
      <c r="H11" s="2">
        <v>0.15290000000000001</v>
      </c>
      <c r="I11" s="2">
        <v>1.6000000000000001E-3</v>
      </c>
      <c r="J11" s="2">
        <v>-3.4</v>
      </c>
      <c r="L11" s="2">
        <v>2969</v>
      </c>
      <c r="M11" s="2">
        <v>14</v>
      </c>
      <c r="N11" s="2">
        <v>2887</v>
      </c>
      <c r="O11" s="2">
        <v>10</v>
      </c>
      <c r="P11" s="2">
        <v>2936</v>
      </c>
      <c r="Q11" s="2">
        <v>9</v>
      </c>
      <c r="R11" s="2">
        <v>2876</v>
      </c>
      <c r="S11" s="2">
        <v>10</v>
      </c>
      <c r="U11" s="2">
        <v>0</v>
      </c>
      <c r="V11" s="2" t="s">
        <v>24</v>
      </c>
      <c r="W11" s="2" t="s">
        <v>23</v>
      </c>
      <c r="Y11" s="2">
        <v>0.21845000000000001</v>
      </c>
      <c r="Z11" s="2">
        <v>1.97E-3</v>
      </c>
      <c r="AA11" s="2">
        <v>17.025790000000001</v>
      </c>
      <c r="AB11" s="2">
        <v>0.15564</v>
      </c>
      <c r="AC11" s="2">
        <v>0.56503000000000003</v>
      </c>
      <c r="AD11" s="2">
        <v>5.8599999999999998E-3</v>
      </c>
      <c r="AE11" s="2">
        <v>0.15290000000000001</v>
      </c>
      <c r="AF11" s="2">
        <v>1.6000000000000001E-3</v>
      </c>
      <c r="AG11" s="2">
        <v>2.54</v>
      </c>
      <c r="AH11" s="2">
        <v>2.95</v>
      </c>
      <c r="AJ11" s="2">
        <v>2969</v>
      </c>
      <c r="AK11" s="2">
        <v>14</v>
      </c>
      <c r="AL11" s="2">
        <v>2936</v>
      </c>
      <c r="AM11" s="2">
        <v>9</v>
      </c>
      <c r="AN11" s="2">
        <v>2887</v>
      </c>
      <c r="AO11" s="2">
        <v>10</v>
      </c>
      <c r="AP11" s="2">
        <v>2876</v>
      </c>
      <c r="AQ11" s="2">
        <v>10</v>
      </c>
      <c r="AS11" s="58" t="s">
        <v>98</v>
      </c>
      <c r="AT11" s="28">
        <v>66.751000000000005</v>
      </c>
      <c r="AU11" s="28">
        <v>32.481000000000002</v>
      </c>
      <c r="AV11" s="28">
        <v>1.268</v>
      </c>
      <c r="AW11" s="28">
        <v>5.0000000000000001E-3</v>
      </c>
      <c r="AX11" s="28">
        <v>0</v>
      </c>
      <c r="AY11" s="28">
        <v>0</v>
      </c>
      <c r="AZ11" s="28">
        <f t="shared" si="1"/>
        <v>100.505</v>
      </c>
      <c r="BA11" s="29">
        <v>189.45552207620034</v>
      </c>
      <c r="BB11" s="29">
        <v>27.775550717547247</v>
      </c>
      <c r="BC11" s="30">
        <v>18.899383747048322</v>
      </c>
      <c r="BD11" s="30">
        <v>44.82904880033076</v>
      </c>
      <c r="BE11" s="28">
        <v>0.42158788225078014</v>
      </c>
      <c r="BF11" t="s">
        <v>48</v>
      </c>
      <c r="BG11" s="14">
        <v>4</v>
      </c>
      <c r="BH11" s="14" t="s">
        <v>55</v>
      </c>
      <c r="BI11" s="14">
        <v>2</v>
      </c>
      <c r="BK11" s="58" t="s">
        <v>98</v>
      </c>
      <c r="BL11" s="41">
        <v>0.28100799999999998</v>
      </c>
      <c r="BM11" s="41">
        <v>5.0000000000000002E-5</v>
      </c>
      <c r="BN11" s="31">
        <v>3.5957900000000001E-4</v>
      </c>
      <c r="BO11" s="31">
        <v>1.20266E-2</v>
      </c>
      <c r="BP11" s="32">
        <v>2.9671432850131145</v>
      </c>
      <c r="BQ11" s="33">
        <v>3.0705557855631693</v>
      </c>
      <c r="BR11" s="32">
        <v>6.1525490475822231</v>
      </c>
      <c r="BS11" s="33">
        <v>3.7639375241771411</v>
      </c>
    </row>
    <row r="12" spans="1:71" s="2" customFormat="1" x14ac:dyDescent="0.2">
      <c r="A12" s="58" t="s">
        <v>99</v>
      </c>
      <c r="B12" s="2">
        <v>0.20471</v>
      </c>
      <c r="C12" s="2">
        <v>1.9599999999999999E-3</v>
      </c>
      <c r="D12" s="2">
        <v>15.158799999999999</v>
      </c>
      <c r="E12" s="2">
        <v>0.14349000000000001</v>
      </c>
      <c r="F12" s="2">
        <v>0.53664999999999996</v>
      </c>
      <c r="G12" s="2">
        <v>5.5799999999999999E-3</v>
      </c>
      <c r="H12" s="2">
        <v>0.14704999999999999</v>
      </c>
      <c r="I12" s="2">
        <v>1.7700000000000001E-3</v>
      </c>
      <c r="J12" s="2">
        <v>-4</v>
      </c>
      <c r="L12" s="2">
        <v>2864</v>
      </c>
      <c r="M12" s="2">
        <v>15</v>
      </c>
      <c r="N12" s="2">
        <v>2769</v>
      </c>
      <c r="O12" s="2">
        <v>10</v>
      </c>
      <c r="P12" s="2">
        <v>2825</v>
      </c>
      <c r="Q12" s="2">
        <v>9</v>
      </c>
      <c r="R12" s="2">
        <v>2773</v>
      </c>
      <c r="S12" s="2">
        <v>12</v>
      </c>
      <c r="U12" s="2">
        <v>0</v>
      </c>
      <c r="V12" s="2" t="s">
        <v>24</v>
      </c>
      <c r="W12" s="2" t="s">
        <v>23</v>
      </c>
      <c r="Y12" s="2">
        <v>0.20471</v>
      </c>
      <c r="Z12" s="2">
        <v>1.9599999999999999E-3</v>
      </c>
      <c r="AA12" s="2">
        <v>15.158799999999999</v>
      </c>
      <c r="AB12" s="2">
        <v>0.14349000000000001</v>
      </c>
      <c r="AC12" s="2">
        <v>0.53664999999999996</v>
      </c>
      <c r="AD12" s="2">
        <v>5.5799999999999999E-3</v>
      </c>
      <c r="AE12" s="2">
        <v>0.14704999999999999</v>
      </c>
      <c r="AF12" s="2">
        <v>1.7700000000000001E-3</v>
      </c>
      <c r="AG12" s="2">
        <v>2.4700000000000002</v>
      </c>
      <c r="AH12" s="2">
        <v>2.82</v>
      </c>
      <c r="AJ12" s="2">
        <v>2864</v>
      </c>
      <c r="AK12" s="2">
        <v>15</v>
      </c>
      <c r="AL12" s="2">
        <v>2825</v>
      </c>
      <c r="AM12" s="2">
        <v>9</v>
      </c>
      <c r="AN12" s="2">
        <v>2769</v>
      </c>
      <c r="AO12" s="2">
        <v>10</v>
      </c>
      <c r="AP12" s="2">
        <v>2773</v>
      </c>
      <c r="AQ12" s="2">
        <v>12</v>
      </c>
      <c r="AS12" s="58" t="s">
        <v>99</v>
      </c>
      <c r="AT12" s="28">
        <v>66.510999999999996</v>
      </c>
      <c r="AU12" s="28">
        <v>32.393000000000001</v>
      </c>
      <c r="AV12" s="28">
        <v>1.119</v>
      </c>
      <c r="AW12" s="28">
        <v>0.13200000000000001</v>
      </c>
      <c r="AX12" s="28">
        <v>0</v>
      </c>
      <c r="AY12" s="28">
        <v>0</v>
      </c>
      <c r="AZ12" s="28">
        <f t="shared" si="1"/>
        <v>100.155</v>
      </c>
      <c r="BA12" s="29">
        <v>288.23158604087439</v>
      </c>
      <c r="BB12" s="29">
        <v>45.384407976064871</v>
      </c>
      <c r="BC12" s="30">
        <v>8.2456948683983189</v>
      </c>
      <c r="BD12" s="30">
        <v>18.947491964416702</v>
      </c>
      <c r="BE12" s="28">
        <v>0.43518661382116924</v>
      </c>
      <c r="BF12" t="s">
        <v>54</v>
      </c>
      <c r="BG12" s="14">
        <v>3</v>
      </c>
      <c r="BH12" s="14" t="s">
        <v>58</v>
      </c>
      <c r="BI12" s="14">
        <v>2</v>
      </c>
      <c r="BK12" s="58" t="s">
        <v>99</v>
      </c>
      <c r="BL12" s="41">
        <v>0.281028</v>
      </c>
      <c r="BM12" s="41">
        <v>4.8000000000000001E-5</v>
      </c>
      <c r="BN12" s="31">
        <v>6.6577499999999996E-4</v>
      </c>
      <c r="BO12" s="31">
        <v>2.07332E-2</v>
      </c>
      <c r="BP12" s="32">
        <v>2.9646099629295932</v>
      </c>
      <c r="BQ12" s="33">
        <v>3.0679341707528769</v>
      </c>
      <c r="BR12" s="32">
        <v>3.7369727164238142</v>
      </c>
      <c r="BS12" s="33">
        <v>1.4599664903869325</v>
      </c>
    </row>
    <row r="13" spans="1:71" s="2" customFormat="1" x14ac:dyDescent="0.2">
      <c r="A13" s="58" t="s">
        <v>75</v>
      </c>
      <c r="B13" s="2">
        <v>0.1888</v>
      </c>
      <c r="C13" s="2">
        <v>1.8400000000000001E-3</v>
      </c>
      <c r="D13" s="2">
        <v>14.281890000000001</v>
      </c>
      <c r="E13" s="2">
        <v>0.14082</v>
      </c>
      <c r="F13" s="2">
        <v>0.54830999999999996</v>
      </c>
      <c r="G13" s="2">
        <v>5.8500000000000002E-3</v>
      </c>
      <c r="H13" s="2">
        <v>0.15381</v>
      </c>
      <c r="I13" s="2">
        <v>1.9E-3</v>
      </c>
      <c r="J13" s="2">
        <v>4</v>
      </c>
      <c r="L13" s="2">
        <v>2732</v>
      </c>
      <c r="M13" s="2">
        <v>16</v>
      </c>
      <c r="N13" s="2">
        <v>2818</v>
      </c>
      <c r="O13" s="2">
        <v>11</v>
      </c>
      <c r="P13" s="2">
        <v>2769</v>
      </c>
      <c r="Q13" s="2">
        <v>10</v>
      </c>
      <c r="R13" s="2">
        <v>2892</v>
      </c>
      <c r="S13" s="2">
        <v>12</v>
      </c>
      <c r="U13" s="2">
        <v>0</v>
      </c>
      <c r="V13" s="2" t="s">
        <v>24</v>
      </c>
      <c r="W13" s="2" t="s">
        <v>23</v>
      </c>
      <c r="Y13" s="2">
        <v>0.1888</v>
      </c>
      <c r="Z13" s="2">
        <v>1.8400000000000001E-3</v>
      </c>
      <c r="AA13" s="2">
        <v>14.281890000000001</v>
      </c>
      <c r="AB13" s="2">
        <v>0.14082</v>
      </c>
      <c r="AC13" s="2">
        <v>0.54830999999999996</v>
      </c>
      <c r="AD13" s="2">
        <v>5.8500000000000002E-3</v>
      </c>
      <c r="AE13" s="2">
        <v>0.15381</v>
      </c>
      <c r="AF13" s="2">
        <v>1.9E-3</v>
      </c>
      <c r="AG13" s="2">
        <v>1.84</v>
      </c>
      <c r="AH13" s="2">
        <v>2.09</v>
      </c>
      <c r="AJ13" s="2">
        <v>2732</v>
      </c>
      <c r="AK13" s="2">
        <v>16</v>
      </c>
      <c r="AL13" s="2">
        <v>2769</v>
      </c>
      <c r="AM13" s="2">
        <v>10</v>
      </c>
      <c r="AN13" s="2">
        <v>2818</v>
      </c>
      <c r="AO13" s="2">
        <v>11</v>
      </c>
      <c r="AP13" s="2">
        <v>2892</v>
      </c>
      <c r="AQ13" s="2">
        <v>12</v>
      </c>
      <c r="AS13" s="58" t="s">
        <v>75</v>
      </c>
      <c r="AT13" s="28">
        <v>66.664000000000001</v>
      </c>
      <c r="AU13" s="28">
        <v>32.709000000000003</v>
      </c>
      <c r="AV13" s="28">
        <v>1.171</v>
      </c>
      <c r="AW13" s="28">
        <v>7.0000000000000007E-2</v>
      </c>
      <c r="AX13" s="28">
        <v>0</v>
      </c>
      <c r="AY13" s="28">
        <v>0</v>
      </c>
      <c r="AZ13" s="28">
        <f t="shared" si="1"/>
        <v>100.614</v>
      </c>
      <c r="BA13" s="29">
        <v>236.27047869054994</v>
      </c>
      <c r="BB13" s="29">
        <v>36.279048145870703</v>
      </c>
      <c r="BC13" s="30">
        <v>29.649830098485285</v>
      </c>
      <c r="BD13" s="30">
        <v>50.803821736752958</v>
      </c>
      <c r="BE13" s="28">
        <v>0.58361416690500156</v>
      </c>
      <c r="BF13" t="s">
        <v>54</v>
      </c>
      <c r="BG13" s="14">
        <v>3</v>
      </c>
      <c r="BH13" s="14" t="s">
        <v>58</v>
      </c>
      <c r="BI13" s="14">
        <v>2</v>
      </c>
      <c r="BK13" s="58" t="s">
        <v>75</v>
      </c>
      <c r="BL13" s="41">
        <v>0.28106700000000001</v>
      </c>
      <c r="BM13" s="41">
        <v>5.3999999999999998E-5</v>
      </c>
      <c r="BN13" s="31">
        <v>5.0856899999999995E-4</v>
      </c>
      <c r="BO13" s="31">
        <v>1.62408E-2</v>
      </c>
      <c r="BP13" s="32">
        <v>2.9022543253123727</v>
      </c>
      <c r="BQ13" s="33">
        <v>3.0034052803500697</v>
      </c>
      <c r="BR13" s="32">
        <v>2.3131787286834182</v>
      </c>
      <c r="BS13" s="33">
        <v>0.13706835252813576</v>
      </c>
    </row>
    <row r="14" spans="1:71" s="2" customFormat="1" x14ac:dyDescent="0.2">
      <c r="A14" s="58" t="s">
        <v>76</v>
      </c>
      <c r="B14" s="2">
        <v>0.22846</v>
      </c>
      <c r="C14" s="2">
        <v>2.5200000000000001E-3</v>
      </c>
      <c r="D14" s="2">
        <v>18.619340000000001</v>
      </c>
      <c r="E14" s="2">
        <v>0.21153</v>
      </c>
      <c r="F14" s="2">
        <v>0.59160000000000001</v>
      </c>
      <c r="G14" s="2">
        <v>7.0299999999999998E-3</v>
      </c>
      <c r="H14" s="2">
        <v>0.21088999999999999</v>
      </c>
      <c r="I14" s="2">
        <v>3.5100000000000001E-3</v>
      </c>
      <c r="J14" s="2">
        <v>-1.9</v>
      </c>
      <c r="L14" s="2">
        <v>3041</v>
      </c>
      <c r="M14" s="2">
        <v>18</v>
      </c>
      <c r="N14" s="2">
        <v>2996</v>
      </c>
      <c r="O14" s="2">
        <v>12</v>
      </c>
      <c r="P14" s="2">
        <v>3022</v>
      </c>
      <c r="Q14" s="2">
        <v>11</v>
      </c>
      <c r="R14" s="2">
        <v>3868</v>
      </c>
      <c r="S14" s="2">
        <v>17</v>
      </c>
      <c r="U14" s="2">
        <v>0</v>
      </c>
      <c r="V14" s="2" t="s">
        <v>24</v>
      </c>
      <c r="W14" s="2" t="s">
        <v>23</v>
      </c>
      <c r="Y14" s="2">
        <v>0.22846</v>
      </c>
      <c r="Z14" s="2">
        <v>2.5200000000000001E-3</v>
      </c>
      <c r="AA14" s="2">
        <v>18.619340000000001</v>
      </c>
      <c r="AB14" s="2">
        <v>0.21153</v>
      </c>
      <c r="AC14" s="2">
        <v>0.59160000000000001</v>
      </c>
      <c r="AD14" s="2">
        <v>7.0299999999999998E-3</v>
      </c>
      <c r="AE14" s="2">
        <v>0.21088999999999999</v>
      </c>
      <c r="AF14" s="2">
        <v>3.5100000000000001E-3</v>
      </c>
      <c r="AG14" s="2">
        <v>2.0499999999999998</v>
      </c>
      <c r="AH14" s="2">
        <v>1.63</v>
      </c>
      <c r="AJ14" s="2">
        <v>3041</v>
      </c>
      <c r="AK14" s="2">
        <v>18</v>
      </c>
      <c r="AL14" s="2">
        <v>3022</v>
      </c>
      <c r="AM14" s="2">
        <v>11</v>
      </c>
      <c r="AN14" s="2">
        <v>2996</v>
      </c>
      <c r="AO14" s="2">
        <v>12</v>
      </c>
      <c r="AP14" s="2">
        <v>3868</v>
      </c>
      <c r="AQ14" s="2">
        <v>17</v>
      </c>
      <c r="AS14" s="58" t="s">
        <v>76</v>
      </c>
      <c r="AT14" s="28">
        <v>64.319999999999993</v>
      </c>
      <c r="AU14" s="28">
        <v>31.881</v>
      </c>
      <c r="AV14" s="28">
        <v>1.67</v>
      </c>
      <c r="AW14" s="28">
        <v>0.10199999999999999</v>
      </c>
      <c r="AX14" s="28">
        <v>0</v>
      </c>
      <c r="AY14" s="28">
        <v>2.8000000000000001E-2</v>
      </c>
      <c r="AZ14" s="28">
        <f t="shared" si="1"/>
        <v>98.001000000000005</v>
      </c>
      <c r="BA14" s="29">
        <v>496.67587583569139</v>
      </c>
      <c r="BB14" s="29">
        <v>77.564549423169737</v>
      </c>
      <c r="BC14" s="30">
        <v>14.710015550308126</v>
      </c>
      <c r="BD14" s="30">
        <v>28.057812854265862</v>
      </c>
      <c r="BE14" s="28">
        <v>0.52427520372713732</v>
      </c>
      <c r="BF14" t="s">
        <v>48</v>
      </c>
      <c r="BG14" s="14">
        <v>2</v>
      </c>
      <c r="BH14" s="14" t="s">
        <v>58</v>
      </c>
      <c r="BI14" s="14" t="s">
        <v>57</v>
      </c>
      <c r="BK14" s="58" t="s">
        <v>76</v>
      </c>
      <c r="BL14" s="41">
        <v>0.28101599999999999</v>
      </c>
      <c r="BM14" s="41">
        <v>5.1999999999999997E-5</v>
      </c>
      <c r="BN14" s="31">
        <v>7.6242599999999997E-4</v>
      </c>
      <c r="BO14" s="31">
        <v>2.39393E-2</v>
      </c>
      <c r="BP14" s="32">
        <v>2.9876051289313628</v>
      </c>
      <c r="BQ14" s="33">
        <v>3.0917307768565845</v>
      </c>
      <c r="BR14" s="32">
        <v>7.2936748246998917</v>
      </c>
      <c r="BS14" s="33">
        <v>4.873138062100324</v>
      </c>
    </row>
    <row r="15" spans="1:71" s="2" customFormat="1" x14ac:dyDescent="0.2">
      <c r="A15" s="58" t="s">
        <v>77</v>
      </c>
      <c r="B15" s="2">
        <v>0.1837</v>
      </c>
      <c r="C15" s="2">
        <v>1.7099999999999999E-3</v>
      </c>
      <c r="D15" s="2">
        <v>13.453469999999999</v>
      </c>
      <c r="E15" s="2">
        <v>0.12816</v>
      </c>
      <c r="F15" s="2">
        <v>0.53107000000000004</v>
      </c>
      <c r="G15" s="2">
        <v>5.5199999999999997E-3</v>
      </c>
      <c r="H15" s="2">
        <v>0.14396999999999999</v>
      </c>
      <c r="I15" s="2">
        <v>1.5E-3</v>
      </c>
      <c r="J15" s="2">
        <v>2.7</v>
      </c>
      <c r="L15" s="2">
        <v>2687</v>
      </c>
      <c r="M15" s="2">
        <v>15</v>
      </c>
      <c r="N15" s="2">
        <v>2746</v>
      </c>
      <c r="O15" s="2">
        <v>10</v>
      </c>
      <c r="P15" s="2">
        <v>2712</v>
      </c>
      <c r="Q15" s="2">
        <v>10</v>
      </c>
      <c r="R15" s="2">
        <v>2719</v>
      </c>
      <c r="S15" s="2">
        <v>10</v>
      </c>
      <c r="U15" s="2">
        <v>0</v>
      </c>
      <c r="V15" s="2" t="s">
        <v>24</v>
      </c>
      <c r="W15" s="2" t="s">
        <v>23</v>
      </c>
      <c r="Y15" s="2">
        <v>0.1837</v>
      </c>
      <c r="Z15" s="2">
        <v>1.7099999999999999E-3</v>
      </c>
      <c r="AA15" s="2">
        <v>13.453469999999999</v>
      </c>
      <c r="AB15" s="2">
        <v>0.12816</v>
      </c>
      <c r="AC15" s="2">
        <v>0.53107000000000004</v>
      </c>
      <c r="AD15" s="2">
        <v>5.5199999999999997E-3</v>
      </c>
      <c r="AE15" s="2">
        <v>0.14396999999999999</v>
      </c>
      <c r="AF15" s="2">
        <v>1.5E-3</v>
      </c>
      <c r="AG15" s="2">
        <v>2.11</v>
      </c>
      <c r="AH15" s="2">
        <v>2.34</v>
      </c>
      <c r="AJ15" s="2">
        <v>2687</v>
      </c>
      <c r="AK15" s="2">
        <v>15</v>
      </c>
      <c r="AL15" s="2">
        <v>2712</v>
      </c>
      <c r="AM15" s="2">
        <v>10</v>
      </c>
      <c r="AN15" s="2">
        <v>2746</v>
      </c>
      <c r="AO15" s="2">
        <v>10</v>
      </c>
      <c r="AP15" s="2">
        <v>2719</v>
      </c>
      <c r="AQ15" s="2">
        <v>10</v>
      </c>
      <c r="AS15" s="58" t="s">
        <v>77</v>
      </c>
      <c r="AT15" s="28">
        <v>67.277000000000001</v>
      </c>
      <c r="AU15" s="28">
        <v>32.581000000000003</v>
      </c>
      <c r="AV15" s="28">
        <v>1.19</v>
      </c>
      <c r="AW15" s="28">
        <v>6.0000000000000001E-3</v>
      </c>
      <c r="AX15" s="28">
        <v>2.3E-2</v>
      </c>
      <c r="AY15" s="28">
        <v>0</v>
      </c>
      <c r="AZ15" s="28">
        <f t="shared" si="1"/>
        <v>101.077</v>
      </c>
      <c r="BA15" s="29">
        <v>363.86393823042528</v>
      </c>
      <c r="BB15" s="29">
        <v>55.215380021578397</v>
      </c>
      <c r="BC15" s="30">
        <v>43.532223694062083</v>
      </c>
      <c r="BD15" s="30">
        <v>85.66149521866123</v>
      </c>
      <c r="BE15" s="28">
        <v>0.50818893112875119</v>
      </c>
      <c r="BF15" t="s">
        <v>54</v>
      </c>
      <c r="BG15" s="14">
        <v>2</v>
      </c>
      <c r="BH15" s="14" t="s">
        <v>58</v>
      </c>
      <c r="BI15" s="14">
        <v>2</v>
      </c>
      <c r="BK15" s="58" t="s">
        <v>77</v>
      </c>
      <c r="BL15" s="41">
        <v>0.28091300000000002</v>
      </c>
      <c r="BM15" s="41">
        <v>4.8000000000000001E-5</v>
      </c>
      <c r="BN15" s="31">
        <v>7.6166500000000002E-4</v>
      </c>
      <c r="BO15" s="31">
        <v>2.4611999999999998E-2</v>
      </c>
      <c r="BP15" s="32">
        <v>3.1212207274766195</v>
      </c>
      <c r="BQ15" s="33">
        <v>3.2300032193189683</v>
      </c>
      <c r="BR15" s="32">
        <v>-4.7114475643939002</v>
      </c>
      <c r="BS15" s="33">
        <v>-6.8315893757620039</v>
      </c>
    </row>
    <row r="16" spans="1:71" s="2" customFormat="1" x14ac:dyDescent="0.2">
      <c r="A16" s="58" t="s">
        <v>132</v>
      </c>
      <c r="B16" s="2">
        <v>0.18425</v>
      </c>
      <c r="C16" s="2">
        <v>1.7600000000000001E-3</v>
      </c>
      <c r="D16" s="2">
        <v>13.73531</v>
      </c>
      <c r="E16" s="2">
        <v>0.13439000000000001</v>
      </c>
      <c r="F16" s="2">
        <v>0.54066999999999998</v>
      </c>
      <c r="G16" s="2">
        <v>5.7000000000000002E-3</v>
      </c>
      <c r="H16" s="2">
        <v>0.14752999999999999</v>
      </c>
      <c r="I16" s="2">
        <v>1.6800000000000001E-3</v>
      </c>
      <c r="J16" s="2">
        <v>4.3</v>
      </c>
      <c r="L16" s="2">
        <v>2692</v>
      </c>
      <c r="M16" s="2">
        <v>16</v>
      </c>
      <c r="N16" s="2">
        <v>2786</v>
      </c>
      <c r="O16" s="2">
        <v>11</v>
      </c>
      <c r="P16" s="2">
        <v>2732</v>
      </c>
      <c r="Q16" s="2">
        <v>10</v>
      </c>
      <c r="R16" s="2">
        <v>2781</v>
      </c>
      <c r="S16" s="2">
        <v>11</v>
      </c>
      <c r="U16" s="2">
        <v>0</v>
      </c>
      <c r="V16" s="2" t="s">
        <v>24</v>
      </c>
      <c r="W16" s="2" t="s">
        <v>23</v>
      </c>
      <c r="Y16" s="2">
        <v>0.18425</v>
      </c>
      <c r="Z16" s="2">
        <v>1.7600000000000001E-3</v>
      </c>
      <c r="AA16" s="2">
        <v>13.73531</v>
      </c>
      <c r="AB16" s="2">
        <v>0.13439000000000001</v>
      </c>
      <c r="AC16" s="2">
        <v>0.54066999999999998</v>
      </c>
      <c r="AD16" s="2">
        <v>5.7000000000000002E-3</v>
      </c>
      <c r="AE16" s="2">
        <v>0.14752999999999999</v>
      </c>
      <c r="AF16" s="2">
        <v>1.6800000000000001E-3</v>
      </c>
      <c r="AG16" s="2">
        <v>1.43</v>
      </c>
      <c r="AH16" s="2">
        <v>1.58</v>
      </c>
      <c r="AJ16" s="2">
        <v>2692</v>
      </c>
      <c r="AK16" s="2">
        <v>16</v>
      </c>
      <c r="AL16" s="2">
        <v>2732</v>
      </c>
      <c r="AM16" s="2">
        <v>10</v>
      </c>
      <c r="AN16" s="2">
        <v>2786</v>
      </c>
      <c r="AO16" s="2">
        <v>11</v>
      </c>
      <c r="AP16" s="2">
        <v>2781</v>
      </c>
      <c r="AQ16" s="2">
        <v>11</v>
      </c>
      <c r="AS16" s="58" t="s">
        <v>132</v>
      </c>
      <c r="AT16" s="28">
        <v>65.747</v>
      </c>
      <c r="AU16" s="28">
        <v>32.515000000000001</v>
      </c>
      <c r="AV16" s="28">
        <v>0.96299999999999997</v>
      </c>
      <c r="AW16" s="28">
        <v>0.17299999999999999</v>
      </c>
      <c r="AX16" s="28">
        <v>0</v>
      </c>
      <c r="AY16" s="28">
        <v>0</v>
      </c>
      <c r="AZ16" s="28">
        <f t="shared" si="1"/>
        <v>99.397999999999996</v>
      </c>
      <c r="BA16" s="29">
        <v>383.86533328558869</v>
      </c>
      <c r="BB16" s="29">
        <v>58.052338403040004</v>
      </c>
      <c r="BC16" s="30">
        <v>67.42037666301907</v>
      </c>
      <c r="BD16" s="30">
        <v>89.608710438922898</v>
      </c>
      <c r="BE16" s="28">
        <v>0.75238641793615202</v>
      </c>
      <c r="BF16" t="s">
        <v>54</v>
      </c>
      <c r="BG16" s="14">
        <v>3</v>
      </c>
      <c r="BH16" s="14" t="s">
        <v>58</v>
      </c>
      <c r="BI16" s="14" t="s">
        <v>57</v>
      </c>
      <c r="BK16" s="58" t="s">
        <v>132</v>
      </c>
      <c r="BL16" s="41">
        <v>0.28109299999999998</v>
      </c>
      <c r="BM16" s="41">
        <v>5.8E-5</v>
      </c>
      <c r="BN16" s="31">
        <v>9.8956499999999998E-4</v>
      </c>
      <c r="BO16" s="31">
        <v>3.20854E-2</v>
      </c>
      <c r="BP16" s="32">
        <v>2.9044950913034331</v>
      </c>
      <c r="BQ16" s="33">
        <v>3.0057241427429631</v>
      </c>
      <c r="BR16" s="32">
        <v>1.3789763753924156</v>
      </c>
      <c r="BS16" s="33">
        <v>-0.73172971485568894</v>
      </c>
    </row>
    <row r="17" spans="1:71" s="2" customFormat="1" x14ac:dyDescent="0.2">
      <c r="A17" s="58" t="s">
        <v>78</v>
      </c>
      <c r="B17" s="2">
        <v>0.20158000000000001</v>
      </c>
      <c r="C17" s="2">
        <v>2.1900000000000001E-3</v>
      </c>
      <c r="D17" s="2">
        <v>15.368180000000001</v>
      </c>
      <c r="E17" s="2">
        <v>0.17383999999999999</v>
      </c>
      <c r="F17" s="2">
        <v>0.55325999999999997</v>
      </c>
      <c r="G17" s="2">
        <v>6.43E-3</v>
      </c>
      <c r="H17" s="2">
        <v>0.14385999999999999</v>
      </c>
      <c r="I17" s="2">
        <v>2.63E-3</v>
      </c>
      <c r="J17" s="2">
        <v>-0.1</v>
      </c>
      <c r="L17" s="2">
        <v>2839</v>
      </c>
      <c r="M17" s="2">
        <v>18</v>
      </c>
      <c r="N17" s="2">
        <v>2839</v>
      </c>
      <c r="O17" s="2">
        <v>12</v>
      </c>
      <c r="P17" s="2">
        <v>2838</v>
      </c>
      <c r="Q17" s="2">
        <v>11</v>
      </c>
      <c r="R17" s="2">
        <v>2717</v>
      </c>
      <c r="S17" s="2">
        <v>18</v>
      </c>
      <c r="U17" s="2">
        <v>0</v>
      </c>
      <c r="V17" s="2" t="s">
        <v>24</v>
      </c>
      <c r="W17" s="2" t="s">
        <v>23</v>
      </c>
      <c r="Y17" s="2">
        <v>0.20158000000000001</v>
      </c>
      <c r="Z17" s="2">
        <v>2.1900000000000001E-3</v>
      </c>
      <c r="AA17" s="2">
        <v>15.368180000000001</v>
      </c>
      <c r="AB17" s="2">
        <v>0.17383999999999999</v>
      </c>
      <c r="AC17" s="2">
        <v>0.55325999999999997</v>
      </c>
      <c r="AD17" s="2">
        <v>6.43E-3</v>
      </c>
      <c r="AE17" s="2">
        <v>0.14385999999999999</v>
      </c>
      <c r="AF17" s="2">
        <v>2.63E-3</v>
      </c>
      <c r="AG17" s="2">
        <v>1.27</v>
      </c>
      <c r="AH17" s="2">
        <v>1.39</v>
      </c>
      <c r="AJ17" s="2">
        <v>2839</v>
      </c>
      <c r="AK17" s="2">
        <v>18</v>
      </c>
      <c r="AL17" s="2">
        <v>2838</v>
      </c>
      <c r="AM17" s="2">
        <v>11</v>
      </c>
      <c r="AN17" s="2">
        <v>2839</v>
      </c>
      <c r="AO17" s="2">
        <v>12</v>
      </c>
      <c r="AP17" s="2">
        <v>2717</v>
      </c>
      <c r="AQ17" s="2">
        <v>18</v>
      </c>
      <c r="AS17" s="58" t="s">
        <v>78</v>
      </c>
      <c r="AT17" s="28">
        <v>66.879000000000005</v>
      </c>
      <c r="AU17" s="28">
        <v>32.633000000000003</v>
      </c>
      <c r="AV17" s="28">
        <v>1.032</v>
      </c>
      <c r="AW17" s="28">
        <v>0</v>
      </c>
      <c r="AX17" s="28">
        <v>0</v>
      </c>
      <c r="AY17" s="28">
        <v>0</v>
      </c>
      <c r="AZ17" s="28">
        <f t="shared" si="1"/>
        <v>100.544</v>
      </c>
      <c r="BA17" s="29">
        <v>183.73130430980035</v>
      </c>
      <c r="BB17" s="29">
        <v>29.680805379611677</v>
      </c>
      <c r="BC17" s="30">
        <v>33.663537407130107</v>
      </c>
      <c r="BD17" s="30">
        <v>39.780821963483106</v>
      </c>
      <c r="BE17" s="28">
        <v>0.8462252850891725</v>
      </c>
      <c r="BF17" t="s">
        <v>54</v>
      </c>
      <c r="BG17" s="14">
        <v>4</v>
      </c>
      <c r="BH17" s="14" t="s">
        <v>61</v>
      </c>
      <c r="BI17" s="14">
        <v>2</v>
      </c>
      <c r="BK17" s="58" t="s">
        <v>78</v>
      </c>
      <c r="BL17" s="41">
        <v>0.28105400000000003</v>
      </c>
      <c r="BM17" s="41">
        <v>4.3999999999999999E-5</v>
      </c>
      <c r="BN17" s="31">
        <v>4.7211399999999999E-4</v>
      </c>
      <c r="BO17" s="31">
        <v>1.43304E-2</v>
      </c>
      <c r="BP17" s="32">
        <v>2.9163314986838924</v>
      </c>
      <c r="BQ17" s="33">
        <v>3.017973079066977</v>
      </c>
      <c r="BR17" s="32">
        <v>4.4601814790312666</v>
      </c>
      <c r="BS17" s="33">
        <v>2.1906631234069884</v>
      </c>
    </row>
    <row r="18" spans="1:71" s="2" customFormat="1" x14ac:dyDescent="0.2">
      <c r="A18" s="58" t="s">
        <v>79</v>
      </c>
      <c r="B18" s="2">
        <v>0.18373999999999999</v>
      </c>
      <c r="C18" s="2">
        <v>1.83E-3</v>
      </c>
      <c r="D18" s="2">
        <v>12.60615</v>
      </c>
      <c r="E18" s="2">
        <v>0.13242000000000001</v>
      </c>
      <c r="F18" s="2">
        <v>0.49792999999999998</v>
      </c>
      <c r="G18" s="2">
        <v>5.5199999999999997E-3</v>
      </c>
      <c r="H18" s="2">
        <v>0.13921</v>
      </c>
      <c r="I18" s="2">
        <v>2.1199999999999999E-3</v>
      </c>
      <c r="J18" s="2">
        <v>-3.8</v>
      </c>
      <c r="L18" s="2">
        <v>2687</v>
      </c>
      <c r="M18" s="2">
        <v>16</v>
      </c>
      <c r="N18" s="2">
        <v>2605</v>
      </c>
      <c r="O18" s="2">
        <v>11</v>
      </c>
      <c r="P18" s="2">
        <v>2651</v>
      </c>
      <c r="Q18" s="2">
        <v>11</v>
      </c>
      <c r="R18" s="2">
        <v>2634</v>
      </c>
      <c r="S18" s="2">
        <v>15</v>
      </c>
      <c r="U18" s="2">
        <v>0</v>
      </c>
      <c r="V18" s="2" t="s">
        <v>24</v>
      </c>
      <c r="W18" s="2" t="s">
        <v>23</v>
      </c>
      <c r="Y18" s="2">
        <v>0.18373999999999999</v>
      </c>
      <c r="Z18" s="2">
        <v>1.83E-3</v>
      </c>
      <c r="AA18" s="2">
        <v>12.60615</v>
      </c>
      <c r="AB18" s="2">
        <v>0.13242000000000001</v>
      </c>
      <c r="AC18" s="2">
        <v>0.49792999999999998</v>
      </c>
      <c r="AD18" s="2">
        <v>5.5199999999999997E-3</v>
      </c>
      <c r="AE18" s="2">
        <v>0.13921</v>
      </c>
      <c r="AF18" s="2">
        <v>2.1199999999999999E-3</v>
      </c>
      <c r="AG18" s="2">
        <v>1.54</v>
      </c>
      <c r="AH18" s="2">
        <v>1.58</v>
      </c>
      <c r="AJ18" s="2">
        <v>2687</v>
      </c>
      <c r="AK18" s="2">
        <v>16</v>
      </c>
      <c r="AL18" s="2">
        <v>2651</v>
      </c>
      <c r="AM18" s="2">
        <v>11</v>
      </c>
      <c r="AN18" s="2">
        <v>2605</v>
      </c>
      <c r="AO18" s="2">
        <v>11</v>
      </c>
      <c r="AP18" s="2">
        <v>2634</v>
      </c>
      <c r="AQ18" s="2">
        <v>15</v>
      </c>
      <c r="AS18" s="58" t="s">
        <v>79</v>
      </c>
      <c r="AT18" s="28">
        <v>66.757000000000005</v>
      </c>
      <c r="AU18" s="28">
        <v>32.548999999999999</v>
      </c>
      <c r="AV18" s="28">
        <v>1.0940000000000001</v>
      </c>
      <c r="AW18" s="28">
        <v>4.8000000000000001E-2</v>
      </c>
      <c r="AX18" s="28">
        <v>1.0999999999999999E-2</v>
      </c>
      <c r="AY18" s="28">
        <v>0</v>
      </c>
      <c r="AZ18" s="28">
        <f t="shared" si="1"/>
        <v>100.459</v>
      </c>
      <c r="BA18" s="29">
        <v>363.84577005451092</v>
      </c>
      <c r="BB18" s="29">
        <v>54.784777943522613</v>
      </c>
      <c r="BC18" s="30">
        <v>62.617059263952079</v>
      </c>
      <c r="BD18" s="30">
        <v>89.643603542325181</v>
      </c>
      <c r="BE18" s="28">
        <v>0.69851117971163967</v>
      </c>
      <c r="BF18" t="s">
        <v>54</v>
      </c>
      <c r="BG18" s="14">
        <v>4</v>
      </c>
      <c r="BH18" s="14" t="s">
        <v>61</v>
      </c>
      <c r="BI18" s="14">
        <v>2</v>
      </c>
      <c r="BK18" s="58" t="s">
        <v>79</v>
      </c>
      <c r="BL18" s="41">
        <v>0.28101399999999999</v>
      </c>
      <c r="BM18" s="41">
        <v>5.3999999999999998E-5</v>
      </c>
      <c r="BN18" s="31">
        <v>8.2204100000000003E-4</v>
      </c>
      <c r="BO18" s="31">
        <v>2.67704E-2</v>
      </c>
      <c r="BP18" s="32">
        <v>2.9948133541906783</v>
      </c>
      <c r="BQ18" s="33">
        <v>3.0991902271249376</v>
      </c>
      <c r="BR18" s="32">
        <v>-1.2315664986317643</v>
      </c>
      <c r="BS18" s="33">
        <v>-3.348515754443282</v>
      </c>
    </row>
    <row r="19" spans="1:71" s="2" customFormat="1" x14ac:dyDescent="0.2">
      <c r="A19" s="58" t="s">
        <v>80</v>
      </c>
      <c r="B19" s="2">
        <v>0.21475</v>
      </c>
      <c r="C19" s="2">
        <v>2.0899999999999998E-3</v>
      </c>
      <c r="D19" s="2">
        <v>16.501930000000002</v>
      </c>
      <c r="E19" s="2">
        <v>0.17186999999999999</v>
      </c>
      <c r="F19" s="2">
        <v>0.55764999999999998</v>
      </c>
      <c r="G19" s="2">
        <v>6.1999999999999998E-3</v>
      </c>
      <c r="H19" s="2">
        <v>0.14813999999999999</v>
      </c>
      <c r="I19" s="2">
        <v>2.7499999999999998E-3</v>
      </c>
      <c r="J19" s="2">
        <v>-3.6</v>
      </c>
      <c r="L19" s="2">
        <v>2942</v>
      </c>
      <c r="M19" s="2">
        <v>16</v>
      </c>
      <c r="N19" s="2">
        <v>2857</v>
      </c>
      <c r="O19" s="2">
        <v>11</v>
      </c>
      <c r="P19" s="2">
        <v>2906</v>
      </c>
      <c r="Q19" s="2">
        <v>10</v>
      </c>
      <c r="R19" s="2">
        <v>2792</v>
      </c>
      <c r="S19" s="2">
        <v>19</v>
      </c>
      <c r="U19" s="2">
        <v>0</v>
      </c>
      <c r="V19" s="2" t="s">
        <v>24</v>
      </c>
      <c r="W19" s="2" t="s">
        <v>23</v>
      </c>
      <c r="Y19" s="2">
        <v>0.21475</v>
      </c>
      <c r="Z19" s="2">
        <v>2.0899999999999998E-3</v>
      </c>
      <c r="AA19" s="2">
        <v>16.501930000000002</v>
      </c>
      <c r="AB19" s="2">
        <v>0.17186999999999999</v>
      </c>
      <c r="AC19" s="2">
        <v>0.55764999999999998</v>
      </c>
      <c r="AD19" s="2">
        <v>6.1999999999999998E-3</v>
      </c>
      <c r="AE19" s="2">
        <v>0.14813999999999999</v>
      </c>
      <c r="AF19" s="2">
        <v>2.7499999999999998E-3</v>
      </c>
      <c r="AG19" s="2">
        <v>2.27</v>
      </c>
      <c r="AH19" s="2">
        <v>2.39</v>
      </c>
      <c r="AJ19" s="2">
        <v>2942</v>
      </c>
      <c r="AK19" s="2">
        <v>16</v>
      </c>
      <c r="AL19" s="2">
        <v>2906</v>
      </c>
      <c r="AM19" s="2">
        <v>10</v>
      </c>
      <c r="AN19" s="2">
        <v>2857</v>
      </c>
      <c r="AO19" s="2">
        <v>11</v>
      </c>
      <c r="AP19" s="2">
        <v>2792</v>
      </c>
      <c r="AQ19" s="2">
        <v>19</v>
      </c>
      <c r="AS19" s="58" t="s">
        <v>80</v>
      </c>
      <c r="AT19" s="28">
        <v>66.745000000000005</v>
      </c>
      <c r="AU19" s="28">
        <v>32.448999999999998</v>
      </c>
      <c r="AV19" s="28">
        <v>1.415</v>
      </c>
      <c r="AW19" s="28">
        <v>5.3999999999999999E-2</v>
      </c>
      <c r="AX19" s="28">
        <v>0</v>
      </c>
      <c r="AY19" s="28">
        <v>0</v>
      </c>
      <c r="AZ19" s="28">
        <f t="shared" si="1"/>
        <v>100.66300000000001</v>
      </c>
      <c r="BA19" s="29">
        <v>342.3639071941796</v>
      </c>
      <c r="BB19" s="29">
        <v>56.055206845167582</v>
      </c>
      <c r="BC19" s="30">
        <v>77.767090940505668</v>
      </c>
      <c r="BD19" s="30">
        <v>164.77436015417649</v>
      </c>
      <c r="BE19" s="28">
        <v>0.47196111620606723</v>
      </c>
      <c r="BF19" t="s">
        <v>48</v>
      </c>
      <c r="BG19" s="14">
        <v>3</v>
      </c>
      <c r="BH19" s="14" t="s">
        <v>58</v>
      </c>
      <c r="BI19" s="14">
        <v>2</v>
      </c>
      <c r="BK19" s="58" t="s">
        <v>80</v>
      </c>
      <c r="BL19" s="41">
        <v>0.281024</v>
      </c>
      <c r="BM19" s="41">
        <v>4.0000000000000003E-5</v>
      </c>
      <c r="BN19" s="31">
        <v>6.5029499999999995E-4</v>
      </c>
      <c r="BO19" s="31">
        <v>1.94754E-2</v>
      </c>
      <c r="BP19" s="32">
        <v>2.9686131343034154</v>
      </c>
      <c r="BQ19" s="33">
        <v>3.0720768628448214</v>
      </c>
      <c r="BR19" s="32">
        <v>5.4719433432959264</v>
      </c>
      <c r="BS19" s="33">
        <v>3.1275050787571423</v>
      </c>
    </row>
    <row r="20" spans="1:71" s="2" customFormat="1" x14ac:dyDescent="0.2">
      <c r="A20" s="58" t="s">
        <v>133</v>
      </c>
      <c r="B20" s="2">
        <v>0.18941</v>
      </c>
      <c r="C20" s="2">
        <v>1.8400000000000001E-3</v>
      </c>
      <c r="D20" s="2">
        <v>10.769299999999999</v>
      </c>
      <c r="E20" s="2">
        <v>0.11141</v>
      </c>
      <c r="F20" s="2">
        <v>0.41277999999999998</v>
      </c>
      <c r="G20" s="2">
        <v>4.5399999999999998E-3</v>
      </c>
      <c r="H20" s="2">
        <v>0.12989999999999999</v>
      </c>
      <c r="I20" s="2">
        <v>2.2200000000000002E-3</v>
      </c>
      <c r="J20" s="2">
        <v>-22</v>
      </c>
      <c r="L20" s="2">
        <v>2737</v>
      </c>
      <c r="M20" s="2">
        <v>16</v>
      </c>
      <c r="N20" s="2">
        <v>2228</v>
      </c>
      <c r="O20" s="2">
        <v>11</v>
      </c>
      <c r="P20" s="2">
        <v>2503</v>
      </c>
      <c r="Q20" s="2">
        <v>10</v>
      </c>
      <c r="R20" s="2">
        <v>2469</v>
      </c>
      <c r="S20" s="2">
        <v>17</v>
      </c>
      <c r="U20" s="2">
        <v>1.1000000000000001</v>
      </c>
      <c r="Y20" s="2">
        <v>0.18028</v>
      </c>
      <c r="Z20" s="2">
        <v>3.2000000000000002E-3</v>
      </c>
      <c r="AA20" s="2">
        <v>10.26036</v>
      </c>
      <c r="AB20" s="2">
        <v>0.14061999999999999</v>
      </c>
      <c r="AC20" s="2">
        <v>0.40836</v>
      </c>
      <c r="AD20" s="2">
        <v>4.5999999999999999E-3</v>
      </c>
      <c r="AE20" s="2">
        <v>0.11233</v>
      </c>
      <c r="AF20" s="2">
        <v>3.8300000000000001E-3</v>
      </c>
      <c r="AG20" s="2">
        <v>1.83</v>
      </c>
      <c r="AH20" s="2">
        <v>1.93</v>
      </c>
      <c r="AJ20" s="2">
        <v>2655</v>
      </c>
      <c r="AK20" s="2">
        <v>29</v>
      </c>
      <c r="AL20" s="2">
        <v>2459</v>
      </c>
      <c r="AM20" s="2">
        <v>14</v>
      </c>
      <c r="AN20" s="2">
        <v>2207</v>
      </c>
      <c r="AO20" s="2">
        <v>11</v>
      </c>
      <c r="AP20" s="2">
        <v>2152</v>
      </c>
      <c r="AQ20" s="2">
        <v>34</v>
      </c>
      <c r="AS20" s="58" t="s">
        <v>133</v>
      </c>
      <c r="AT20" s="28">
        <v>62.207000000000001</v>
      </c>
      <c r="AU20" s="28">
        <v>30.722999999999999</v>
      </c>
      <c r="AV20" s="28">
        <v>1.1419999999999999</v>
      </c>
      <c r="AW20" s="28">
        <v>0.14199999999999999</v>
      </c>
      <c r="AX20" s="28">
        <v>0</v>
      </c>
      <c r="AY20" s="28">
        <v>0</v>
      </c>
      <c r="AZ20" s="28">
        <f t="shared" si="1"/>
        <v>94.213999999999999</v>
      </c>
      <c r="BA20" s="29">
        <v>562.05328411960454</v>
      </c>
      <c r="BB20" s="29">
        <v>81.022041478936231</v>
      </c>
      <c r="BC20" s="30">
        <v>146.28808385647642</v>
      </c>
      <c r="BD20" s="30">
        <v>250.08209298603609</v>
      </c>
      <c r="BE20" s="28">
        <v>0.5849602508910734</v>
      </c>
      <c r="BF20" t="s">
        <v>54</v>
      </c>
      <c r="BG20" s="14">
        <v>3</v>
      </c>
      <c r="BH20" s="14" t="s">
        <v>61</v>
      </c>
      <c r="BI20" s="14">
        <v>2</v>
      </c>
      <c r="BK20" s="58" t="s">
        <v>133</v>
      </c>
      <c r="BL20" s="41">
        <v>0.28102100000000002</v>
      </c>
      <c r="BM20" s="41">
        <v>4.6E-5</v>
      </c>
      <c r="BN20" s="31">
        <v>1.16463E-3</v>
      </c>
      <c r="BO20" s="31">
        <v>3.9615600000000001E-2</v>
      </c>
      <c r="BP20" s="32">
        <v>3.0123898197097847</v>
      </c>
      <c r="BQ20" s="33">
        <v>3.1173792772331819</v>
      </c>
      <c r="BR20" s="32">
        <v>-2.372532298573482</v>
      </c>
      <c r="BS20" s="33">
        <v>-4.4404809478937324</v>
      </c>
    </row>
    <row r="21" spans="1:71" s="2" customFormat="1" x14ac:dyDescent="0.2">
      <c r="A21" s="58" t="s">
        <v>81</v>
      </c>
      <c r="B21" s="2">
        <v>0.1908</v>
      </c>
      <c r="C21" s="2">
        <v>1.8600000000000001E-3</v>
      </c>
      <c r="D21" s="2">
        <v>14.010300000000001</v>
      </c>
      <c r="E21" s="2">
        <v>0.13517000000000001</v>
      </c>
      <c r="F21" s="2">
        <v>0.53276000000000001</v>
      </c>
      <c r="G21" s="2">
        <v>5.3800000000000002E-3</v>
      </c>
      <c r="H21" s="2">
        <v>0.14494000000000001</v>
      </c>
      <c r="I21" s="2">
        <v>1.7799999999999999E-3</v>
      </c>
      <c r="J21" s="2">
        <v>0.1</v>
      </c>
      <c r="L21" s="2">
        <v>2749</v>
      </c>
      <c r="M21" s="2">
        <v>16</v>
      </c>
      <c r="N21" s="2">
        <v>2753</v>
      </c>
      <c r="O21" s="2">
        <v>10</v>
      </c>
      <c r="P21" s="2">
        <v>2750</v>
      </c>
      <c r="Q21" s="2">
        <v>10</v>
      </c>
      <c r="R21" s="2">
        <v>2736</v>
      </c>
      <c r="S21" s="2">
        <v>12</v>
      </c>
      <c r="U21" s="2">
        <v>0</v>
      </c>
      <c r="V21" s="2" t="s">
        <v>24</v>
      </c>
      <c r="W21" s="2" t="s">
        <v>23</v>
      </c>
      <c r="Y21" s="2">
        <v>0.1908</v>
      </c>
      <c r="Z21" s="2">
        <v>1.8600000000000001E-3</v>
      </c>
      <c r="AA21" s="2">
        <v>14.010300000000001</v>
      </c>
      <c r="AB21" s="2">
        <v>0.13517000000000001</v>
      </c>
      <c r="AC21" s="2">
        <v>0.53276000000000001</v>
      </c>
      <c r="AD21" s="2">
        <v>5.3800000000000002E-3</v>
      </c>
      <c r="AE21" s="2">
        <v>0.14494000000000001</v>
      </c>
      <c r="AF21" s="2">
        <v>1.7799999999999999E-3</v>
      </c>
      <c r="AG21" s="2">
        <v>1.97</v>
      </c>
      <c r="AH21" s="2">
        <v>2.0499999999999998</v>
      </c>
      <c r="AJ21" s="2">
        <v>2749</v>
      </c>
      <c r="AK21" s="2">
        <v>16</v>
      </c>
      <c r="AL21" s="2">
        <v>2750</v>
      </c>
      <c r="AM21" s="2">
        <v>10</v>
      </c>
      <c r="AN21" s="2">
        <v>2753</v>
      </c>
      <c r="AO21" s="2">
        <v>10</v>
      </c>
      <c r="AP21" s="2">
        <v>2736</v>
      </c>
      <c r="AQ21" s="2">
        <v>12</v>
      </c>
      <c r="AS21" s="58" t="s">
        <v>81</v>
      </c>
      <c r="AT21" s="28">
        <v>65.760000000000005</v>
      </c>
      <c r="AU21" s="28">
        <v>32.756999999999998</v>
      </c>
      <c r="AV21" s="28">
        <v>1.1539999999999999</v>
      </c>
      <c r="AW21" s="28">
        <v>7.8E-2</v>
      </c>
      <c r="AX21" s="28">
        <v>7.1999999999999995E-2</v>
      </c>
      <c r="AY21" s="28">
        <v>0</v>
      </c>
      <c r="AZ21" s="28">
        <f t="shared" si="1"/>
        <v>99.820999999999998</v>
      </c>
      <c r="BA21" s="29">
        <v>546.9243816507061</v>
      </c>
      <c r="BB21" s="29">
        <v>72.927041916765404</v>
      </c>
      <c r="BC21" s="30">
        <v>70.860450382998323</v>
      </c>
      <c r="BD21" s="30">
        <v>130.01492417877006</v>
      </c>
      <c r="BE21" s="28">
        <v>0.54501781876644761</v>
      </c>
      <c r="BF21" t="s">
        <v>54</v>
      </c>
      <c r="BG21" s="14">
        <v>3</v>
      </c>
      <c r="BH21" s="14" t="s">
        <v>55</v>
      </c>
      <c r="BI21" s="14">
        <v>2</v>
      </c>
      <c r="BK21" s="58" t="s">
        <v>81</v>
      </c>
      <c r="BL21" s="41">
        <v>0.28107700000000002</v>
      </c>
      <c r="BM21" s="41">
        <v>3.8000000000000002E-5</v>
      </c>
      <c r="BN21" s="31">
        <v>1.0373699999999999E-3</v>
      </c>
      <c r="BO21" s="31">
        <v>3.8148399999999999E-2</v>
      </c>
      <c r="BP21" s="32">
        <v>2.9290820525707129</v>
      </c>
      <c r="BQ21" s="33">
        <v>3.0311680222313542</v>
      </c>
      <c r="BR21" s="32">
        <v>2.0461612188538147</v>
      </c>
      <c r="BS21" s="33">
        <v>-0.10880025327453247</v>
      </c>
    </row>
    <row r="22" spans="1:71" s="2" customFormat="1" x14ac:dyDescent="0.2">
      <c r="A22" s="58" t="s">
        <v>82</v>
      </c>
      <c r="B22" s="2">
        <v>0.22294</v>
      </c>
      <c r="C22" s="2">
        <v>2.31E-3</v>
      </c>
      <c r="D22" s="2">
        <v>17.71734</v>
      </c>
      <c r="E22" s="2">
        <v>0.18976000000000001</v>
      </c>
      <c r="F22" s="2">
        <v>0.57703000000000004</v>
      </c>
      <c r="G22" s="2">
        <v>6.3600000000000002E-3</v>
      </c>
      <c r="H22" s="2">
        <v>0.15176999999999999</v>
      </c>
      <c r="I22" s="2">
        <v>2.5000000000000001E-3</v>
      </c>
      <c r="J22" s="2">
        <v>-2.8</v>
      </c>
      <c r="L22" s="2">
        <v>3002</v>
      </c>
      <c r="M22" s="2">
        <v>17</v>
      </c>
      <c r="N22" s="2">
        <v>2937</v>
      </c>
      <c r="O22" s="2">
        <v>11</v>
      </c>
      <c r="P22" s="2">
        <v>2975</v>
      </c>
      <c r="Q22" s="2">
        <v>11</v>
      </c>
      <c r="R22" s="2">
        <v>2856</v>
      </c>
      <c r="S22" s="2">
        <v>16</v>
      </c>
      <c r="U22" s="2">
        <v>0</v>
      </c>
      <c r="V22" s="2" t="s">
        <v>24</v>
      </c>
      <c r="W22" s="2" t="s">
        <v>23</v>
      </c>
      <c r="Y22" s="2">
        <v>0.22294</v>
      </c>
      <c r="Z22" s="2">
        <v>2.31E-3</v>
      </c>
      <c r="AA22" s="2">
        <v>17.71734</v>
      </c>
      <c r="AB22" s="2">
        <v>0.18976000000000001</v>
      </c>
      <c r="AC22" s="2">
        <v>0.57703000000000004</v>
      </c>
      <c r="AD22" s="2">
        <v>6.3600000000000002E-3</v>
      </c>
      <c r="AE22" s="2">
        <v>0.15176999999999999</v>
      </c>
      <c r="AF22" s="2">
        <v>2.5000000000000001E-3</v>
      </c>
      <c r="AG22" s="2">
        <v>0.96</v>
      </c>
      <c r="AH22" s="2">
        <v>1.02</v>
      </c>
      <c r="AJ22" s="2">
        <v>3002</v>
      </c>
      <c r="AK22" s="2">
        <v>17</v>
      </c>
      <c r="AL22" s="2">
        <v>2975</v>
      </c>
      <c r="AM22" s="2">
        <v>11</v>
      </c>
      <c r="AN22" s="2">
        <v>2937</v>
      </c>
      <c r="AO22" s="2">
        <v>11</v>
      </c>
      <c r="AP22" s="2">
        <v>2856</v>
      </c>
      <c r="AQ22" s="2">
        <v>16</v>
      </c>
      <c r="AS22" s="58" t="s">
        <v>82</v>
      </c>
      <c r="AT22" s="28">
        <v>59.704000000000001</v>
      </c>
      <c r="AU22" s="28">
        <v>33.628</v>
      </c>
      <c r="AV22" s="28">
        <v>1.0720000000000001</v>
      </c>
      <c r="AW22" s="28">
        <v>0.13600000000000001</v>
      </c>
      <c r="AX22" s="28">
        <v>0</v>
      </c>
      <c r="AY22" s="28">
        <v>0</v>
      </c>
      <c r="AZ22" s="28">
        <f t="shared" si="1"/>
        <v>94.539999999999992</v>
      </c>
      <c r="BA22" s="29">
        <v>285.70633382412097</v>
      </c>
      <c r="BB22" s="29">
        <v>43.183919118543571</v>
      </c>
      <c r="BC22" s="30">
        <v>53.753959569198869</v>
      </c>
      <c r="BD22" s="30">
        <v>48.335000466797368</v>
      </c>
      <c r="BE22" s="28">
        <v>1.1121125281900832</v>
      </c>
      <c r="BF22" t="s">
        <v>54</v>
      </c>
      <c r="BG22" s="14">
        <v>4</v>
      </c>
      <c r="BH22" s="14" t="s">
        <v>55</v>
      </c>
      <c r="BI22" s="14">
        <v>2</v>
      </c>
      <c r="BK22" s="58" t="s">
        <v>82</v>
      </c>
      <c r="BL22" s="41">
        <v>0.28095900000000001</v>
      </c>
      <c r="BM22" s="41">
        <v>4.8000000000000001E-5</v>
      </c>
      <c r="BN22" s="31">
        <v>6.6126900000000003E-4</v>
      </c>
      <c r="BO22" s="31">
        <v>2.1452599999999999E-2</v>
      </c>
      <c r="BP22" s="32">
        <v>3.0536548418687524</v>
      </c>
      <c r="BQ22" s="33">
        <v>3.1600824905129716</v>
      </c>
      <c r="BR22" s="32">
        <v>4.5561567925056501</v>
      </c>
      <c r="BS22" s="33">
        <v>2.1618761161112943</v>
      </c>
    </row>
    <row r="23" spans="1:71" s="2" customFormat="1" x14ac:dyDescent="0.2">
      <c r="A23" s="58" t="s">
        <v>83</v>
      </c>
      <c r="B23" s="2">
        <v>0.22156000000000001</v>
      </c>
      <c r="C23" s="2">
        <v>2.1199999999999999E-3</v>
      </c>
      <c r="D23" s="2">
        <v>17.79813</v>
      </c>
      <c r="E23" s="2">
        <v>0.17857999999999999</v>
      </c>
      <c r="F23" s="2">
        <v>0.58296000000000003</v>
      </c>
      <c r="G23" s="2">
        <v>6.1900000000000002E-3</v>
      </c>
      <c r="H23" s="2">
        <v>0.15737999999999999</v>
      </c>
      <c r="I23" s="2">
        <v>2.16E-3</v>
      </c>
      <c r="J23" s="2">
        <v>-1.4</v>
      </c>
      <c r="L23" s="2">
        <v>2992</v>
      </c>
      <c r="M23" s="2">
        <v>15</v>
      </c>
      <c r="N23" s="2">
        <v>2961</v>
      </c>
      <c r="O23" s="2">
        <v>11</v>
      </c>
      <c r="P23" s="2">
        <v>2979</v>
      </c>
      <c r="Q23" s="2">
        <v>10</v>
      </c>
      <c r="R23" s="2">
        <v>2954</v>
      </c>
      <c r="S23" s="2">
        <v>14</v>
      </c>
      <c r="U23" s="2">
        <v>0</v>
      </c>
      <c r="V23" s="2" t="s">
        <v>24</v>
      </c>
      <c r="W23" s="2" t="s">
        <v>23</v>
      </c>
      <c r="Y23" s="2">
        <v>0.22156000000000001</v>
      </c>
      <c r="Z23" s="2">
        <v>2.1199999999999999E-3</v>
      </c>
      <c r="AA23" s="2">
        <v>17.79813</v>
      </c>
      <c r="AB23" s="2">
        <v>0.17857999999999999</v>
      </c>
      <c r="AC23" s="2">
        <v>0.58296000000000003</v>
      </c>
      <c r="AD23" s="2">
        <v>6.1900000000000002E-3</v>
      </c>
      <c r="AE23" s="2">
        <v>0.15737999999999999</v>
      </c>
      <c r="AF23" s="2">
        <v>2.16E-3</v>
      </c>
      <c r="AG23" s="2">
        <v>1.55</v>
      </c>
      <c r="AH23" s="2">
        <v>1.59</v>
      </c>
      <c r="AJ23" s="2">
        <v>2992</v>
      </c>
      <c r="AK23" s="2">
        <v>15</v>
      </c>
      <c r="AL23" s="2">
        <v>2979</v>
      </c>
      <c r="AM23" s="2">
        <v>10</v>
      </c>
      <c r="AN23" s="2">
        <v>2961</v>
      </c>
      <c r="AO23" s="2">
        <v>11</v>
      </c>
      <c r="AP23" s="2">
        <v>2954</v>
      </c>
      <c r="AQ23" s="2">
        <v>14</v>
      </c>
      <c r="AS23" s="58" t="s">
        <v>83</v>
      </c>
      <c r="AT23" s="28">
        <v>65.635999999999996</v>
      </c>
      <c r="AU23" s="28">
        <v>32.368000000000002</v>
      </c>
      <c r="AV23" s="28">
        <v>1.446</v>
      </c>
      <c r="AW23" s="28">
        <v>0.48599999999999999</v>
      </c>
      <c r="AX23" s="28">
        <v>0</v>
      </c>
      <c r="AY23" s="28">
        <v>0.01</v>
      </c>
      <c r="AZ23" s="28">
        <f t="shared" si="1"/>
        <v>99.945999999999998</v>
      </c>
      <c r="BA23" s="29">
        <v>1425.5026674529665</v>
      </c>
      <c r="BB23" s="29">
        <v>194.39465026736437</v>
      </c>
      <c r="BC23" s="30">
        <v>158.9276046766112</v>
      </c>
      <c r="BD23" s="30">
        <v>229.71203603675696</v>
      </c>
      <c r="BE23" s="28">
        <v>0.69185580093496135</v>
      </c>
      <c r="BF23" t="s">
        <v>49</v>
      </c>
      <c r="BG23" s="14">
        <v>2</v>
      </c>
      <c r="BH23" s="14" t="s">
        <v>58</v>
      </c>
      <c r="BI23" s="14">
        <v>1</v>
      </c>
      <c r="BK23" s="58" t="s">
        <v>83</v>
      </c>
      <c r="BL23" s="41">
        <v>0.28102500000000002</v>
      </c>
      <c r="BM23" s="41">
        <v>2.5999999999999998E-5</v>
      </c>
      <c r="BN23" s="31">
        <v>2.20682E-3</v>
      </c>
      <c r="BO23" s="31">
        <v>7.9351400000000002E-2</v>
      </c>
      <c r="BP23" s="32">
        <v>3.0911959463694405</v>
      </c>
      <c r="BQ23" s="33">
        <v>3.1989319981195816</v>
      </c>
      <c r="BR23" s="32">
        <v>3.3975682148401631</v>
      </c>
      <c r="BS23" s="33">
        <v>1.1253232870767071</v>
      </c>
    </row>
    <row r="24" spans="1:71" s="2" customFormat="1" x14ac:dyDescent="0.2">
      <c r="A24" s="58" t="s">
        <v>84</v>
      </c>
      <c r="B24" s="2">
        <v>0.19786000000000001</v>
      </c>
      <c r="C24" s="2">
        <v>1.92E-3</v>
      </c>
      <c r="D24" s="2">
        <v>11.660170000000001</v>
      </c>
      <c r="E24" s="2">
        <v>0.11144</v>
      </c>
      <c r="F24" s="2">
        <v>0.4274</v>
      </c>
      <c r="G24" s="2">
        <v>4.2500000000000003E-3</v>
      </c>
      <c r="H24" s="2">
        <v>0.11852</v>
      </c>
      <c r="I24" s="2">
        <v>1.6299999999999999E-3</v>
      </c>
      <c r="J24" s="2">
        <v>-21.7</v>
      </c>
      <c r="L24" s="2">
        <v>2809</v>
      </c>
      <c r="M24" s="2">
        <v>16</v>
      </c>
      <c r="N24" s="2">
        <v>2294</v>
      </c>
      <c r="O24" s="2">
        <v>10</v>
      </c>
      <c r="P24" s="2">
        <v>2578</v>
      </c>
      <c r="Q24" s="2">
        <v>10</v>
      </c>
      <c r="R24" s="2">
        <v>2264</v>
      </c>
      <c r="S24" s="2">
        <v>14</v>
      </c>
      <c r="U24" s="2">
        <v>0.06</v>
      </c>
      <c r="V24" s="2" t="s">
        <v>22</v>
      </c>
      <c r="W24" s="2" t="s">
        <v>23</v>
      </c>
      <c r="Y24" s="2">
        <v>0.19786000000000001</v>
      </c>
      <c r="Z24" s="2">
        <v>1.92E-3</v>
      </c>
      <c r="AA24" s="2">
        <v>11.660170000000001</v>
      </c>
      <c r="AB24" s="2">
        <v>0.11144</v>
      </c>
      <c r="AC24" s="2">
        <v>0.4274</v>
      </c>
      <c r="AD24" s="2">
        <v>4.2500000000000003E-3</v>
      </c>
      <c r="AE24" s="2">
        <v>0.11852</v>
      </c>
      <c r="AF24" s="2">
        <v>1.6299999999999999E-3</v>
      </c>
      <c r="AG24" s="2">
        <v>3.41</v>
      </c>
      <c r="AH24" s="2">
        <v>3.35</v>
      </c>
      <c r="AJ24" s="2">
        <v>2809</v>
      </c>
      <c r="AK24" s="2">
        <v>16</v>
      </c>
      <c r="AL24" s="2">
        <v>2578</v>
      </c>
      <c r="AM24" s="2">
        <v>10</v>
      </c>
      <c r="AN24" s="2">
        <v>2294</v>
      </c>
      <c r="AO24" s="2">
        <v>10</v>
      </c>
      <c r="AP24" s="2">
        <v>2264</v>
      </c>
      <c r="AQ24" s="2">
        <v>14</v>
      </c>
      <c r="AS24" s="58" t="s">
        <v>84</v>
      </c>
      <c r="AT24" s="28">
        <v>66.03</v>
      </c>
      <c r="AU24" s="28">
        <v>32.341000000000001</v>
      </c>
      <c r="AV24" s="28">
        <v>1.734</v>
      </c>
      <c r="AW24" s="28">
        <v>0.104</v>
      </c>
      <c r="AX24" s="28">
        <v>6.4000000000000001E-2</v>
      </c>
      <c r="AY24" s="28">
        <v>0</v>
      </c>
      <c r="AZ24" s="28">
        <f t="shared" si="1"/>
        <v>100.273</v>
      </c>
      <c r="BA24" s="29">
        <v>615.04866557187017</v>
      </c>
      <c r="BB24" s="29">
        <v>95.898289459049508</v>
      </c>
      <c r="BC24" s="30">
        <v>162.93036917583368</v>
      </c>
      <c r="BD24" s="30">
        <v>517.97094186372181</v>
      </c>
      <c r="BE24" s="28">
        <v>0.31455503775866384</v>
      </c>
      <c r="BF24" t="s">
        <v>49</v>
      </c>
      <c r="BG24" s="14">
        <v>4</v>
      </c>
      <c r="BH24" s="14" t="s">
        <v>59</v>
      </c>
      <c r="BI24" s="14" t="s">
        <v>57</v>
      </c>
      <c r="BK24" s="58" t="s">
        <v>84</v>
      </c>
      <c r="BL24" s="41">
        <v>0.280968</v>
      </c>
      <c r="BM24" s="41">
        <v>2.5999999999999998E-5</v>
      </c>
      <c r="BN24" s="31">
        <v>9.0784700000000004E-4</v>
      </c>
      <c r="BO24" s="31">
        <v>2.8550599999999999E-2</v>
      </c>
      <c r="BP24" s="32">
        <v>3.0614311641170957</v>
      </c>
      <c r="BQ24" s="33">
        <v>3.1681298373973164</v>
      </c>
      <c r="BR24" s="32">
        <v>-0.17792231156832372</v>
      </c>
      <c r="BS24" s="33">
        <v>-2.3911047186186973</v>
      </c>
    </row>
    <row r="25" spans="1:71" s="2" customFormat="1" x14ac:dyDescent="0.2">
      <c r="A25" s="58" t="s">
        <v>85</v>
      </c>
      <c r="B25" s="2">
        <v>0.22420999999999999</v>
      </c>
      <c r="C25" s="2">
        <v>2.2699999999999999E-3</v>
      </c>
      <c r="D25" s="2">
        <v>18.270050000000001</v>
      </c>
      <c r="E25" s="2">
        <v>0.18471000000000001</v>
      </c>
      <c r="F25" s="2">
        <v>0.59087999999999996</v>
      </c>
      <c r="G25" s="2">
        <v>6.1000000000000004E-3</v>
      </c>
      <c r="H25" s="2">
        <v>0.16320000000000001</v>
      </c>
      <c r="I25" s="2">
        <v>3.29E-3</v>
      </c>
      <c r="J25" s="2">
        <v>-0.7</v>
      </c>
      <c r="L25" s="2">
        <v>3011</v>
      </c>
      <c r="M25" s="2">
        <v>16</v>
      </c>
      <c r="N25" s="2">
        <v>2993</v>
      </c>
      <c r="O25" s="2">
        <v>10</v>
      </c>
      <c r="P25" s="2">
        <v>3004</v>
      </c>
      <c r="Q25" s="2">
        <v>10</v>
      </c>
      <c r="R25" s="2">
        <v>3056</v>
      </c>
      <c r="S25" s="2">
        <v>20</v>
      </c>
      <c r="U25" s="2">
        <v>0</v>
      </c>
      <c r="V25" s="2" t="s">
        <v>24</v>
      </c>
      <c r="W25" s="2" t="s">
        <v>23</v>
      </c>
      <c r="Y25" s="2">
        <v>0.22420999999999999</v>
      </c>
      <c r="Z25" s="2">
        <v>2.2699999999999999E-3</v>
      </c>
      <c r="AA25" s="2">
        <v>18.270050000000001</v>
      </c>
      <c r="AB25" s="2">
        <v>0.18471000000000001</v>
      </c>
      <c r="AC25" s="2">
        <v>0.59087999999999996</v>
      </c>
      <c r="AD25" s="2">
        <v>6.1000000000000004E-3</v>
      </c>
      <c r="AE25" s="2">
        <v>0.16320000000000001</v>
      </c>
      <c r="AF25" s="2">
        <v>3.29E-3</v>
      </c>
      <c r="AG25" s="2">
        <v>1.64</v>
      </c>
      <c r="AH25" s="2">
        <v>1.58</v>
      </c>
      <c r="AJ25" s="2">
        <v>3011</v>
      </c>
      <c r="AK25" s="2">
        <v>16</v>
      </c>
      <c r="AL25" s="2">
        <v>3004</v>
      </c>
      <c r="AM25" s="2">
        <v>10</v>
      </c>
      <c r="AN25" s="2">
        <v>2993</v>
      </c>
      <c r="AO25" s="2">
        <v>10</v>
      </c>
      <c r="AP25" s="2">
        <v>3056</v>
      </c>
      <c r="AQ25" s="2">
        <v>20</v>
      </c>
      <c r="AS25" s="58" t="s">
        <v>85</v>
      </c>
      <c r="AT25" s="28">
        <v>66.037999999999997</v>
      </c>
      <c r="AU25" s="28">
        <v>32.603000000000002</v>
      </c>
      <c r="AV25" s="28">
        <v>1.401</v>
      </c>
      <c r="AW25" s="28">
        <v>9.7000000000000003E-2</v>
      </c>
      <c r="AX25" s="28">
        <v>4.8000000000000001E-2</v>
      </c>
      <c r="AY25" s="28">
        <v>0</v>
      </c>
      <c r="AZ25" s="28">
        <f t="shared" si="1"/>
        <v>100.18699999999998</v>
      </c>
      <c r="BA25" s="29">
        <v>278.46678905890013</v>
      </c>
      <c r="BB25" s="29">
        <v>48.395390613991779</v>
      </c>
      <c r="BC25" s="30">
        <v>82.261129989057196</v>
      </c>
      <c r="BD25" s="30">
        <v>125.70106296429667</v>
      </c>
      <c r="BE25" s="28">
        <v>0.65441873003430473</v>
      </c>
      <c r="BF25" t="s">
        <v>48</v>
      </c>
      <c r="BG25" s="14">
        <v>5</v>
      </c>
      <c r="BH25" s="14" t="s">
        <v>58</v>
      </c>
      <c r="BI25" s="14">
        <v>2</v>
      </c>
      <c r="BK25" s="58" t="s">
        <v>85</v>
      </c>
      <c r="BL25" s="41">
        <v>0.28098499999999998</v>
      </c>
      <c r="BM25" s="41">
        <v>4.3999999999999999E-5</v>
      </c>
      <c r="BN25" s="31">
        <v>5.6704399999999995E-4</v>
      </c>
      <c r="BO25" s="31">
        <v>1.59989E-2</v>
      </c>
      <c r="BP25" s="32">
        <v>3.0126832025632346</v>
      </c>
      <c r="BQ25" s="33">
        <v>3.1176828852262966</v>
      </c>
      <c r="BR25" s="32">
        <v>5.8963356921371002</v>
      </c>
      <c r="BS25" s="33">
        <v>3.4871359202193197</v>
      </c>
    </row>
    <row r="26" spans="1:71" s="2" customFormat="1" x14ac:dyDescent="0.2">
      <c r="A26" s="58" t="s">
        <v>86</v>
      </c>
      <c r="B26" s="2">
        <v>0.20394999999999999</v>
      </c>
      <c r="C26" s="2">
        <v>1.99E-3</v>
      </c>
      <c r="D26" s="2">
        <v>13.14339</v>
      </c>
      <c r="E26" s="2">
        <v>0.13042999999999999</v>
      </c>
      <c r="F26" s="2">
        <v>0.46761000000000003</v>
      </c>
      <c r="G26" s="2">
        <v>4.8500000000000001E-3</v>
      </c>
      <c r="H26" s="2">
        <v>0.12809999999999999</v>
      </c>
      <c r="I26" s="2">
        <v>1.9E-3</v>
      </c>
      <c r="J26" s="2">
        <v>-16.2</v>
      </c>
      <c r="L26" s="2">
        <v>2858</v>
      </c>
      <c r="M26" s="2">
        <v>16</v>
      </c>
      <c r="N26" s="2">
        <v>2473</v>
      </c>
      <c r="O26" s="2">
        <v>10</v>
      </c>
      <c r="P26" s="2">
        <v>2690</v>
      </c>
      <c r="Q26" s="2">
        <v>10</v>
      </c>
      <c r="R26" s="2">
        <v>2436</v>
      </c>
      <c r="S26" s="2">
        <v>15</v>
      </c>
      <c r="U26" s="2">
        <v>0</v>
      </c>
      <c r="V26" s="2" t="s">
        <v>24</v>
      </c>
      <c r="W26" s="2" t="s">
        <v>23</v>
      </c>
      <c r="Y26" s="2">
        <v>0.20394999999999999</v>
      </c>
      <c r="Z26" s="2">
        <v>1.99E-3</v>
      </c>
      <c r="AA26" s="2">
        <v>13.14339</v>
      </c>
      <c r="AB26" s="2">
        <v>0.13042999999999999</v>
      </c>
      <c r="AC26" s="2">
        <v>0.46761000000000003</v>
      </c>
      <c r="AD26" s="2">
        <v>4.8500000000000001E-3</v>
      </c>
      <c r="AE26" s="2">
        <v>0.12809999999999999</v>
      </c>
      <c r="AF26" s="2">
        <v>1.9E-3</v>
      </c>
      <c r="AG26" s="2">
        <v>1.2</v>
      </c>
      <c r="AH26" s="2">
        <v>1.19</v>
      </c>
      <c r="AJ26" s="2">
        <v>2858</v>
      </c>
      <c r="AK26" s="2">
        <v>16</v>
      </c>
      <c r="AL26" s="2">
        <v>2690</v>
      </c>
      <c r="AM26" s="2">
        <v>10</v>
      </c>
      <c r="AN26" s="2">
        <v>2473</v>
      </c>
      <c r="AO26" s="2">
        <v>10</v>
      </c>
      <c r="AP26" s="2">
        <v>2436</v>
      </c>
      <c r="AQ26" s="2">
        <v>15</v>
      </c>
      <c r="AS26" s="58" t="s">
        <v>86</v>
      </c>
      <c r="AT26" s="28">
        <v>67.447000000000003</v>
      </c>
      <c r="AU26" s="28">
        <v>32.46</v>
      </c>
      <c r="AV26" s="28">
        <v>1.167</v>
      </c>
      <c r="AW26" s="28">
        <v>0.01</v>
      </c>
      <c r="AX26" s="28">
        <v>2.5000000000000001E-2</v>
      </c>
      <c r="AY26" s="28">
        <v>0.01</v>
      </c>
      <c r="AZ26" s="28">
        <f t="shared" si="1"/>
        <v>101.11900000000003</v>
      </c>
      <c r="BA26" s="29">
        <v>142.54548194546646</v>
      </c>
      <c r="BB26" s="29">
        <v>20.556997299562379</v>
      </c>
      <c r="BC26" s="30">
        <v>157.1410470540805</v>
      </c>
      <c r="BD26" s="30">
        <v>175.84030528547993</v>
      </c>
      <c r="BE26" s="28">
        <v>0.89365772425701351</v>
      </c>
      <c r="BF26" t="s">
        <v>60</v>
      </c>
      <c r="BG26" s="14">
        <v>4</v>
      </c>
      <c r="BH26" s="14" t="s">
        <v>58</v>
      </c>
      <c r="BI26" s="14">
        <v>2</v>
      </c>
      <c r="BK26" s="58" t="s">
        <v>86</v>
      </c>
      <c r="BL26" s="41">
        <v>0.28093499999999999</v>
      </c>
      <c r="BM26" s="41">
        <v>4.3999999999999999E-5</v>
      </c>
      <c r="BN26" s="31">
        <v>2.8916100000000002E-4</v>
      </c>
      <c r="BO26" s="31">
        <v>9.8318999999999993E-3</v>
      </c>
      <c r="BP26" s="32">
        <v>3.0554626875062731</v>
      </c>
      <c r="BQ26" s="33">
        <v>3.1619533441753926</v>
      </c>
      <c r="BR26" s="32">
        <v>1.044614786567255</v>
      </c>
      <c r="BS26" s="33">
        <v>-1.252996700474851</v>
      </c>
    </row>
    <row r="27" spans="1:71" s="2" customFormat="1" x14ac:dyDescent="0.2">
      <c r="A27" s="58" t="s">
        <v>134</v>
      </c>
      <c r="B27" s="2">
        <v>0.19081999999999999</v>
      </c>
      <c r="C27" s="2">
        <v>2.0400000000000001E-3</v>
      </c>
      <c r="D27" s="2">
        <v>13.27155</v>
      </c>
      <c r="E27" s="2">
        <v>0.12551999999999999</v>
      </c>
      <c r="F27" s="2">
        <v>0.50448000000000004</v>
      </c>
      <c r="G27" s="2">
        <v>4.5599999999999998E-3</v>
      </c>
      <c r="H27" s="2">
        <v>0.13691</v>
      </c>
      <c r="I27" s="2">
        <v>1.3799999999999999E-3</v>
      </c>
      <c r="J27" s="2">
        <v>-5.2</v>
      </c>
      <c r="L27" s="2">
        <v>2749</v>
      </c>
      <c r="M27" s="2">
        <v>17</v>
      </c>
      <c r="N27" s="2">
        <v>2633</v>
      </c>
      <c r="O27" s="2">
        <v>9</v>
      </c>
      <c r="P27" s="2">
        <v>2699</v>
      </c>
      <c r="Q27" s="2">
        <v>9</v>
      </c>
      <c r="R27" s="2">
        <v>2594</v>
      </c>
      <c r="S27" s="2">
        <v>10</v>
      </c>
      <c r="U27" s="2">
        <v>0</v>
      </c>
      <c r="V27" s="2" t="s">
        <v>24</v>
      </c>
      <c r="W27" s="2" t="s">
        <v>23</v>
      </c>
      <c r="Y27" s="2">
        <v>0.19081999999999999</v>
      </c>
      <c r="Z27" s="2">
        <v>2.0400000000000001E-3</v>
      </c>
      <c r="AA27" s="2">
        <v>13.27155</v>
      </c>
      <c r="AB27" s="2">
        <v>0.12551999999999999</v>
      </c>
      <c r="AC27" s="2">
        <v>0.50448000000000004</v>
      </c>
      <c r="AD27" s="2">
        <v>4.5599999999999998E-3</v>
      </c>
      <c r="AE27" s="2">
        <v>0.13691</v>
      </c>
      <c r="AF27" s="2">
        <v>1.3799999999999999E-3</v>
      </c>
      <c r="AG27" s="2">
        <v>1.52</v>
      </c>
      <c r="AH27" s="2">
        <v>1.43</v>
      </c>
      <c r="AJ27" s="2">
        <v>2749</v>
      </c>
      <c r="AK27" s="2">
        <v>17</v>
      </c>
      <c r="AL27" s="2">
        <v>2699</v>
      </c>
      <c r="AM27" s="2">
        <v>9</v>
      </c>
      <c r="AN27" s="2">
        <v>2633</v>
      </c>
      <c r="AO27" s="2">
        <v>9</v>
      </c>
      <c r="AP27" s="2">
        <v>2594</v>
      </c>
      <c r="AQ27" s="2">
        <v>10</v>
      </c>
      <c r="AS27" s="58" t="s">
        <v>134</v>
      </c>
      <c r="AT27" s="28">
        <v>67.137</v>
      </c>
      <c r="AU27" s="28">
        <v>32.524000000000001</v>
      </c>
      <c r="AV27" s="28">
        <v>1.1220000000000001</v>
      </c>
      <c r="AW27" s="28">
        <v>0.14299999999999999</v>
      </c>
      <c r="AX27" s="28">
        <v>0.123</v>
      </c>
      <c r="AY27" s="28">
        <v>0</v>
      </c>
      <c r="AZ27" s="28">
        <f t="shared" si="1"/>
        <v>101.04900000000001</v>
      </c>
      <c r="BA27" s="29">
        <v>528.48544227005493</v>
      </c>
      <c r="BB27" s="29">
        <v>77.850583647878949</v>
      </c>
      <c r="BC27" s="30">
        <v>64.16287507919138</v>
      </c>
      <c r="BD27" s="30">
        <v>90.672144867229491</v>
      </c>
      <c r="BE27" s="28">
        <v>0.70763601294691525</v>
      </c>
      <c r="BF27" t="s">
        <v>54</v>
      </c>
      <c r="BG27" s="14">
        <v>3</v>
      </c>
      <c r="BH27" s="14" t="s">
        <v>58</v>
      </c>
      <c r="BI27" s="14" t="s">
        <v>57</v>
      </c>
      <c r="BK27" s="58" t="s">
        <v>134</v>
      </c>
      <c r="BL27" s="41">
        <v>0.28103800000000001</v>
      </c>
      <c r="BM27" s="41">
        <v>4.6E-5</v>
      </c>
      <c r="BN27" s="31">
        <v>1.1389900000000001E-3</v>
      </c>
      <c r="BO27" s="31">
        <v>3.7913599999999999E-2</v>
      </c>
      <c r="BP27" s="32">
        <v>2.9880660930067062</v>
      </c>
      <c r="BQ27" s="33">
        <v>3.0922078067039909</v>
      </c>
      <c r="BR27" s="32">
        <v>0.4610019179041025</v>
      </c>
      <c r="BS27" s="33">
        <v>-1.6867997067848695</v>
      </c>
    </row>
    <row r="28" spans="1:71" s="2" customFormat="1" x14ac:dyDescent="0.2">
      <c r="A28" s="58" t="s">
        <v>87</v>
      </c>
      <c r="B28" s="2">
        <v>0.22119</v>
      </c>
      <c r="C28" s="2">
        <v>2.3800000000000002E-3</v>
      </c>
      <c r="D28" s="2">
        <v>17.43291</v>
      </c>
      <c r="E28" s="2">
        <v>0.18945000000000001</v>
      </c>
      <c r="F28" s="2">
        <v>0.57142000000000004</v>
      </c>
      <c r="G28" s="2">
        <v>6.0099999999999997E-3</v>
      </c>
      <c r="H28" s="2">
        <v>0.15475</v>
      </c>
      <c r="I28" s="2">
        <v>1.8799999999999999E-3</v>
      </c>
      <c r="J28" s="2">
        <v>-3.1</v>
      </c>
      <c r="L28" s="2">
        <v>2989</v>
      </c>
      <c r="M28" s="2">
        <v>17</v>
      </c>
      <c r="N28" s="2">
        <v>2914</v>
      </c>
      <c r="O28" s="2">
        <v>11</v>
      </c>
      <c r="P28" s="2">
        <v>2959</v>
      </c>
      <c r="Q28" s="2">
        <v>11</v>
      </c>
      <c r="R28" s="2">
        <v>2908</v>
      </c>
      <c r="S28" s="2">
        <v>12</v>
      </c>
      <c r="U28" s="2">
        <v>0</v>
      </c>
      <c r="V28" s="2" t="s">
        <v>24</v>
      </c>
      <c r="W28" s="2" t="s">
        <v>23</v>
      </c>
      <c r="Y28" s="2">
        <v>0.22119</v>
      </c>
      <c r="Z28" s="2">
        <v>2.3800000000000002E-3</v>
      </c>
      <c r="AA28" s="2">
        <v>17.43291</v>
      </c>
      <c r="AB28" s="2">
        <v>0.18945000000000001</v>
      </c>
      <c r="AC28" s="2">
        <v>0.57142000000000004</v>
      </c>
      <c r="AD28" s="2">
        <v>6.0099999999999997E-3</v>
      </c>
      <c r="AE28" s="2">
        <v>0.15475</v>
      </c>
      <c r="AF28" s="2">
        <v>1.8799999999999999E-3</v>
      </c>
      <c r="AG28" s="2">
        <v>2.14</v>
      </c>
      <c r="AH28" s="2">
        <v>1.98</v>
      </c>
      <c r="AJ28" s="2">
        <v>2989</v>
      </c>
      <c r="AK28" s="2">
        <v>17</v>
      </c>
      <c r="AL28" s="2">
        <v>2959</v>
      </c>
      <c r="AM28" s="2">
        <v>11</v>
      </c>
      <c r="AN28" s="2">
        <v>2914</v>
      </c>
      <c r="AO28" s="2">
        <v>11</v>
      </c>
      <c r="AP28" s="2">
        <v>2908</v>
      </c>
      <c r="AQ28" s="2">
        <v>12</v>
      </c>
      <c r="AS28" s="58" t="s">
        <v>87</v>
      </c>
      <c r="AT28" s="28">
        <v>66.518000000000001</v>
      </c>
      <c r="AU28" s="28">
        <v>32.631999999999998</v>
      </c>
      <c r="AV28" s="28">
        <v>1.141</v>
      </c>
      <c r="AW28" s="28">
        <v>1.9E-2</v>
      </c>
      <c r="AX28" s="28">
        <v>0</v>
      </c>
      <c r="AY28" s="28">
        <v>0</v>
      </c>
      <c r="AZ28" s="28">
        <f t="shared" si="1"/>
        <v>100.31000000000002</v>
      </c>
      <c r="BA28" s="29">
        <v>268.60968770506582</v>
      </c>
      <c r="BB28" s="29">
        <v>44.687036291792438</v>
      </c>
      <c r="BC28" s="30">
        <v>48.6667050624892</v>
      </c>
      <c r="BD28" s="30">
        <v>97.049530535216519</v>
      </c>
      <c r="BE28" s="28">
        <v>0.50146255004118168</v>
      </c>
      <c r="BF28" t="s">
        <v>54</v>
      </c>
      <c r="BG28" s="14">
        <v>4</v>
      </c>
      <c r="BH28" s="14" t="s">
        <v>58</v>
      </c>
      <c r="BI28" s="14">
        <v>2</v>
      </c>
      <c r="BK28" s="58" t="s">
        <v>87</v>
      </c>
      <c r="BL28" s="41">
        <v>0.28099200000000002</v>
      </c>
      <c r="BM28" s="41">
        <v>4.0000000000000003E-5</v>
      </c>
      <c r="BN28" s="31">
        <v>6.4290500000000004E-4</v>
      </c>
      <c r="BO28" s="31">
        <v>1.8949199999999999E-2</v>
      </c>
      <c r="BP28" s="32">
        <v>3.0095001487475059</v>
      </c>
      <c r="BQ28" s="33">
        <v>3.1143888938781163</v>
      </c>
      <c r="BR28" s="32">
        <v>5.4620188066967224</v>
      </c>
      <c r="BS28" s="33">
        <v>3.0772020497704666</v>
      </c>
    </row>
    <row r="29" spans="1:71" s="2" customFormat="1" x14ac:dyDescent="0.2">
      <c r="A29" s="58" t="s">
        <v>88</v>
      </c>
      <c r="B29" s="2">
        <v>0.17341000000000001</v>
      </c>
      <c r="C29" s="2">
        <v>1.7700000000000001E-3</v>
      </c>
      <c r="D29" s="2">
        <v>7.88598</v>
      </c>
      <c r="E29" s="2">
        <v>7.0330000000000004E-2</v>
      </c>
      <c r="F29" s="2">
        <v>0.32989000000000002</v>
      </c>
      <c r="G29" s="2">
        <v>2.8900000000000002E-3</v>
      </c>
      <c r="H29" s="2">
        <v>8.9469999999999994E-2</v>
      </c>
      <c r="I29" s="2">
        <v>8.3000000000000001E-4</v>
      </c>
      <c r="J29" s="2">
        <v>-33.299999999999997</v>
      </c>
      <c r="L29" s="2">
        <v>2591</v>
      </c>
      <c r="M29" s="2">
        <v>17</v>
      </c>
      <c r="N29" s="2">
        <v>1838</v>
      </c>
      <c r="O29" s="2">
        <v>9</v>
      </c>
      <c r="P29" s="2">
        <v>2218</v>
      </c>
      <c r="Q29" s="2">
        <v>9</v>
      </c>
      <c r="R29" s="2">
        <v>1732</v>
      </c>
      <c r="S29" s="2">
        <v>9</v>
      </c>
      <c r="U29" s="2" t="s">
        <v>21</v>
      </c>
      <c r="V29" s="2" t="s">
        <v>22</v>
      </c>
      <c r="W29" s="2" t="s">
        <v>23</v>
      </c>
      <c r="Y29" s="2">
        <v>0.17341000000000001</v>
      </c>
      <c r="Z29" s="2">
        <v>1.7700000000000001E-3</v>
      </c>
      <c r="AA29" s="2">
        <v>7.88598</v>
      </c>
      <c r="AB29" s="2">
        <v>7.0330000000000004E-2</v>
      </c>
      <c r="AC29" s="2">
        <v>0.32989000000000002</v>
      </c>
      <c r="AD29" s="2">
        <v>2.8900000000000002E-3</v>
      </c>
      <c r="AE29" s="2">
        <v>8.9469999999999994E-2</v>
      </c>
      <c r="AF29" s="2">
        <v>8.3000000000000001E-4</v>
      </c>
      <c r="AG29" s="2">
        <v>4.92</v>
      </c>
      <c r="AH29" s="2">
        <v>4.7</v>
      </c>
      <c r="AJ29" s="2">
        <v>2591</v>
      </c>
      <c r="AK29" s="2">
        <v>17</v>
      </c>
      <c r="AL29" s="2">
        <v>2218</v>
      </c>
      <c r="AM29" s="2">
        <v>9</v>
      </c>
      <c r="AN29" s="2">
        <v>1838</v>
      </c>
      <c r="AO29" s="2">
        <v>9</v>
      </c>
      <c r="AP29" s="2">
        <v>1732</v>
      </c>
      <c r="AQ29" s="2">
        <v>9</v>
      </c>
      <c r="AS29" s="58" t="s">
        <v>88</v>
      </c>
      <c r="AT29" s="28">
        <v>65.855000000000004</v>
      </c>
      <c r="AU29" s="28">
        <v>32.134999999999998</v>
      </c>
      <c r="AV29" s="28">
        <v>1.6419999999999999</v>
      </c>
      <c r="AW29" s="28">
        <v>0</v>
      </c>
      <c r="AX29" s="28">
        <v>0.16300000000000001</v>
      </c>
      <c r="AY29" s="28">
        <v>0</v>
      </c>
      <c r="AZ29" s="28">
        <f t="shared" si="1"/>
        <v>99.795000000000002</v>
      </c>
      <c r="BA29" s="29">
        <v>409.91251934224636</v>
      </c>
      <c r="BB29" s="29">
        <v>60.934551178720866</v>
      </c>
      <c r="BC29" s="30">
        <v>192.56522490353049</v>
      </c>
      <c r="BD29" s="30">
        <v>882.24796276290692</v>
      </c>
      <c r="BE29" s="28">
        <v>0.21826655660442706</v>
      </c>
      <c r="BF29" t="s">
        <v>48</v>
      </c>
      <c r="BG29" s="14">
        <v>5</v>
      </c>
      <c r="BH29" s="14" t="s">
        <v>51</v>
      </c>
      <c r="BI29" s="14">
        <v>2</v>
      </c>
      <c r="BK29" s="58" t="s">
        <v>88</v>
      </c>
      <c r="BL29" s="41">
        <v>0.281051</v>
      </c>
      <c r="BM29" s="41">
        <v>2.5999999999999998E-5</v>
      </c>
      <c r="BN29" s="31">
        <v>6.0917399999999998E-4</v>
      </c>
      <c r="BO29" s="31">
        <v>2.0094299999999999E-2</v>
      </c>
      <c r="BP29" s="32">
        <v>2.9305024354752018</v>
      </c>
      <c r="BQ29" s="33">
        <v>3.0326379090976618</v>
      </c>
      <c r="BR29" s="32">
        <v>-1.7723998894492166</v>
      </c>
      <c r="BS29" s="33">
        <v>-3.8228298371734137</v>
      </c>
    </row>
    <row r="30" spans="1:71" s="2" customFormat="1" x14ac:dyDescent="0.2">
      <c r="A30" s="58" t="s">
        <v>89</v>
      </c>
      <c r="B30" s="2">
        <v>0.21884000000000001</v>
      </c>
      <c r="C30" s="2">
        <v>2.2699999999999999E-3</v>
      </c>
      <c r="D30" s="2">
        <v>16.6632</v>
      </c>
      <c r="E30" s="2">
        <v>0.16264000000000001</v>
      </c>
      <c r="F30" s="2">
        <v>0.55206</v>
      </c>
      <c r="G30" s="2">
        <v>5.28E-3</v>
      </c>
      <c r="H30" s="2">
        <v>0.14685000000000001</v>
      </c>
      <c r="I30" s="2">
        <v>1.5E-3</v>
      </c>
      <c r="J30" s="2">
        <v>-5.7</v>
      </c>
      <c r="L30" s="2">
        <v>2972</v>
      </c>
      <c r="M30" s="2">
        <v>17</v>
      </c>
      <c r="N30" s="2">
        <v>2834</v>
      </c>
      <c r="O30" s="2">
        <v>10</v>
      </c>
      <c r="P30" s="2">
        <v>2916</v>
      </c>
      <c r="Q30" s="2">
        <v>10</v>
      </c>
      <c r="R30" s="2">
        <v>2769</v>
      </c>
      <c r="S30" s="2">
        <v>10</v>
      </c>
      <c r="U30" s="2">
        <v>0</v>
      </c>
      <c r="V30" s="2" t="s">
        <v>24</v>
      </c>
      <c r="W30" s="2" t="s">
        <v>23</v>
      </c>
      <c r="Y30" s="2">
        <v>0.21884000000000001</v>
      </c>
      <c r="Z30" s="2">
        <v>2.2699999999999999E-3</v>
      </c>
      <c r="AA30" s="2">
        <v>16.6632</v>
      </c>
      <c r="AB30" s="2">
        <v>0.16264000000000001</v>
      </c>
      <c r="AC30" s="2">
        <v>0.55206</v>
      </c>
      <c r="AD30" s="2">
        <v>5.28E-3</v>
      </c>
      <c r="AE30" s="2">
        <v>0.14685000000000001</v>
      </c>
      <c r="AF30" s="2">
        <v>1.5E-3</v>
      </c>
      <c r="AG30" s="2">
        <v>1.95</v>
      </c>
      <c r="AH30" s="2">
        <v>1.85</v>
      </c>
      <c r="AJ30" s="2">
        <v>2972</v>
      </c>
      <c r="AK30" s="2">
        <v>17</v>
      </c>
      <c r="AL30" s="2">
        <v>2916</v>
      </c>
      <c r="AM30" s="2">
        <v>10</v>
      </c>
      <c r="AN30" s="2">
        <v>2834</v>
      </c>
      <c r="AO30" s="2">
        <v>10</v>
      </c>
      <c r="AP30" s="2">
        <v>2769</v>
      </c>
      <c r="AQ30" s="2">
        <v>10</v>
      </c>
      <c r="AS30" s="58" t="s">
        <v>89</v>
      </c>
      <c r="AT30" s="28">
        <v>66.534999999999997</v>
      </c>
      <c r="AU30" s="28">
        <v>32.594999999999999</v>
      </c>
      <c r="AV30" s="28">
        <v>1.4590000000000001</v>
      </c>
      <c r="AW30" s="28">
        <v>9.4E-2</v>
      </c>
      <c r="AX30" s="28">
        <v>0</v>
      </c>
      <c r="AY30" s="28">
        <v>2.4E-2</v>
      </c>
      <c r="AZ30" s="28">
        <f t="shared" si="1"/>
        <v>100.70699999999999</v>
      </c>
      <c r="BA30" s="29">
        <v>299.86279536144389</v>
      </c>
      <c r="BB30" s="29">
        <v>46.702033718789203</v>
      </c>
      <c r="BC30" s="30">
        <v>63.39342279559984</v>
      </c>
      <c r="BD30" s="30">
        <v>115.05115098894358</v>
      </c>
      <c r="BE30" s="28">
        <v>0.55100207386618805</v>
      </c>
      <c r="BF30" t="s">
        <v>48</v>
      </c>
      <c r="BG30" s="14">
        <v>3</v>
      </c>
      <c r="BH30" s="14" t="s">
        <v>58</v>
      </c>
      <c r="BI30" s="14">
        <v>2</v>
      </c>
      <c r="BK30" s="58" t="s">
        <v>89</v>
      </c>
      <c r="BL30" s="41">
        <v>0.28094599999999997</v>
      </c>
      <c r="BM30" s="41">
        <v>3.1999999999999999E-5</v>
      </c>
      <c r="BN30" s="31">
        <v>5.2545000000000001E-4</v>
      </c>
      <c r="BO30" s="31">
        <v>1.65433E-2</v>
      </c>
      <c r="BP30" s="32">
        <v>3.0597869719693898</v>
      </c>
      <c r="BQ30" s="33">
        <v>3.1664283409656422</v>
      </c>
      <c r="BR30" s="32">
        <v>3.6676998099904878</v>
      </c>
      <c r="BS30" s="33">
        <v>1.28919210888645</v>
      </c>
    </row>
    <row r="31" spans="1:71" s="2" customFormat="1" x14ac:dyDescent="0.2">
      <c r="A31" s="58" t="s">
        <v>90</v>
      </c>
      <c r="B31" s="2">
        <v>0.19173999999999999</v>
      </c>
      <c r="C31" s="2">
        <v>2.0400000000000001E-3</v>
      </c>
      <c r="D31" s="2">
        <v>13.46954</v>
      </c>
      <c r="E31" s="2">
        <v>0.13131000000000001</v>
      </c>
      <c r="F31" s="2">
        <v>0.50951999999999997</v>
      </c>
      <c r="G31" s="2">
        <v>4.81E-3</v>
      </c>
      <c r="H31" s="2">
        <v>0.14463999999999999</v>
      </c>
      <c r="I31" s="2">
        <v>1.58E-3</v>
      </c>
      <c r="J31" s="2">
        <v>-4.5</v>
      </c>
      <c r="L31" s="2">
        <v>2757</v>
      </c>
      <c r="M31" s="2">
        <v>17</v>
      </c>
      <c r="N31" s="2">
        <v>2655</v>
      </c>
      <c r="O31" s="2">
        <v>9</v>
      </c>
      <c r="P31" s="2">
        <v>2713</v>
      </c>
      <c r="Q31" s="2">
        <v>10</v>
      </c>
      <c r="R31" s="2">
        <v>2730</v>
      </c>
      <c r="S31" s="2">
        <v>11</v>
      </c>
      <c r="U31" s="2">
        <v>0</v>
      </c>
      <c r="V31" s="2" t="s">
        <v>24</v>
      </c>
      <c r="W31" s="2" t="s">
        <v>23</v>
      </c>
      <c r="Y31" s="2">
        <v>0.19173999999999999</v>
      </c>
      <c r="Z31" s="2">
        <v>2.0400000000000001E-3</v>
      </c>
      <c r="AA31" s="2">
        <v>13.46954</v>
      </c>
      <c r="AB31" s="2">
        <v>0.13131000000000001</v>
      </c>
      <c r="AC31" s="2">
        <v>0.50951999999999997</v>
      </c>
      <c r="AD31" s="2">
        <v>4.81E-3</v>
      </c>
      <c r="AE31" s="2">
        <v>0.14463999999999999</v>
      </c>
      <c r="AF31" s="2">
        <v>1.58E-3</v>
      </c>
      <c r="AG31" s="2">
        <v>2.04</v>
      </c>
      <c r="AH31" s="2">
        <v>1.86</v>
      </c>
      <c r="AJ31" s="2">
        <v>2757</v>
      </c>
      <c r="AK31" s="2">
        <v>17</v>
      </c>
      <c r="AL31" s="2">
        <v>2713</v>
      </c>
      <c r="AM31" s="2">
        <v>10</v>
      </c>
      <c r="AN31" s="2">
        <v>2655</v>
      </c>
      <c r="AO31" s="2">
        <v>9</v>
      </c>
      <c r="AP31" s="2">
        <v>2730</v>
      </c>
      <c r="AQ31" s="2">
        <v>11</v>
      </c>
      <c r="AS31" s="58" t="s">
        <v>90</v>
      </c>
      <c r="AT31" s="28">
        <v>65.278000000000006</v>
      </c>
      <c r="AU31" s="28">
        <v>31.361999999999998</v>
      </c>
      <c r="AV31" s="28">
        <v>1.1850000000000001</v>
      </c>
      <c r="AW31" s="28">
        <v>8.7999999999999995E-2</v>
      </c>
      <c r="AX31" s="28">
        <v>0</v>
      </c>
      <c r="AY31" s="28">
        <v>1.2999999999999999E-2</v>
      </c>
      <c r="AZ31" s="28">
        <f t="shared" si="1"/>
        <v>97.926000000000002</v>
      </c>
      <c r="BA31" s="29">
        <v>368.14288282072442</v>
      </c>
      <c r="BB31" s="29">
        <v>50.209852059204323</v>
      </c>
      <c r="BC31" s="30">
        <v>29.80821286644013</v>
      </c>
      <c r="BD31" s="30">
        <v>56.570309686712278</v>
      </c>
      <c r="BE31" s="28">
        <v>0.5269232753279719</v>
      </c>
      <c r="BF31" t="s">
        <v>54</v>
      </c>
      <c r="BG31" s="14">
        <v>2</v>
      </c>
      <c r="BH31" s="14" t="s">
        <v>58</v>
      </c>
      <c r="BI31" s="14" t="s">
        <v>57</v>
      </c>
      <c r="BK31" s="58" t="s">
        <v>90</v>
      </c>
      <c r="BL31" s="41">
        <v>0.28102300000000002</v>
      </c>
      <c r="BM31" s="41">
        <v>3.4E-5</v>
      </c>
      <c r="BN31" s="31">
        <v>6.9553900000000001E-4</v>
      </c>
      <c r="BO31" s="31">
        <v>2.5006500000000001E-2</v>
      </c>
      <c r="BP31" s="32">
        <v>2.9733726979509227</v>
      </c>
      <c r="BQ31" s="33">
        <v>3.0770023094076575</v>
      </c>
      <c r="BR31" s="32">
        <v>0.97551847597854291</v>
      </c>
      <c r="BS31" s="33">
        <v>-1.2088127060094767</v>
      </c>
    </row>
    <row r="32" spans="1:71" s="2" customFormat="1" x14ac:dyDescent="0.2">
      <c r="A32" s="58" t="s">
        <v>91</v>
      </c>
      <c r="B32" s="2">
        <v>0.19234000000000001</v>
      </c>
      <c r="C32" s="2">
        <v>2.0300000000000001E-3</v>
      </c>
      <c r="D32" s="2">
        <v>13.861549999999999</v>
      </c>
      <c r="E32" s="2">
        <v>0.14634</v>
      </c>
      <c r="F32" s="2">
        <v>0.52258000000000004</v>
      </c>
      <c r="G32" s="2">
        <v>5.3899999999999998E-3</v>
      </c>
      <c r="H32" s="2">
        <v>0.14094999999999999</v>
      </c>
      <c r="I32" s="2">
        <v>1.5499999999999999E-3</v>
      </c>
      <c r="J32" s="2">
        <v>-2.2999999999999998</v>
      </c>
      <c r="L32" s="2">
        <v>2762</v>
      </c>
      <c r="M32" s="2">
        <v>17</v>
      </c>
      <c r="N32" s="2">
        <v>2710</v>
      </c>
      <c r="O32" s="2">
        <v>10</v>
      </c>
      <c r="P32" s="2">
        <v>2740</v>
      </c>
      <c r="Q32" s="2">
        <v>11</v>
      </c>
      <c r="R32" s="2">
        <v>2665</v>
      </c>
      <c r="S32" s="2">
        <v>11</v>
      </c>
      <c r="U32" s="2">
        <v>0</v>
      </c>
      <c r="V32" s="2" t="s">
        <v>24</v>
      </c>
      <c r="W32" s="2" t="s">
        <v>23</v>
      </c>
      <c r="Y32" s="2">
        <v>0.19234000000000001</v>
      </c>
      <c r="Z32" s="2">
        <v>2.0300000000000001E-3</v>
      </c>
      <c r="AA32" s="2">
        <v>13.861549999999999</v>
      </c>
      <c r="AB32" s="2">
        <v>0.14634</v>
      </c>
      <c r="AC32" s="2">
        <v>0.52258000000000004</v>
      </c>
      <c r="AD32" s="2">
        <v>5.3899999999999998E-3</v>
      </c>
      <c r="AE32" s="2">
        <v>0.14094999999999999</v>
      </c>
      <c r="AF32" s="2">
        <v>1.5499999999999999E-3</v>
      </c>
      <c r="AG32" s="2">
        <v>1.74</v>
      </c>
      <c r="AH32" s="2">
        <v>1.65</v>
      </c>
      <c r="AJ32" s="2">
        <v>2762</v>
      </c>
      <c r="AK32" s="2">
        <v>17</v>
      </c>
      <c r="AL32" s="2">
        <v>2740</v>
      </c>
      <c r="AM32" s="2">
        <v>11</v>
      </c>
      <c r="AN32" s="2">
        <v>2710</v>
      </c>
      <c r="AO32" s="2">
        <v>10</v>
      </c>
      <c r="AP32" s="2">
        <v>2665</v>
      </c>
      <c r="AQ32" s="2">
        <v>11</v>
      </c>
      <c r="AS32" s="58" t="s">
        <v>91</v>
      </c>
      <c r="AT32" s="28">
        <v>66.099000000000004</v>
      </c>
      <c r="AU32" s="28">
        <v>32.472000000000001</v>
      </c>
      <c r="AV32" s="28">
        <v>1.016</v>
      </c>
      <c r="AW32" s="28">
        <v>0.126</v>
      </c>
      <c r="AX32" s="28">
        <v>0.02</v>
      </c>
      <c r="AY32" s="28">
        <v>3.0000000000000001E-3</v>
      </c>
      <c r="AZ32" s="28">
        <f t="shared" si="1"/>
        <v>99.736000000000004</v>
      </c>
      <c r="BA32" s="29">
        <v>433.77327028224016</v>
      </c>
      <c r="BB32" s="29">
        <v>59.596697635314179</v>
      </c>
      <c r="BC32" s="30">
        <v>54.414559695905083</v>
      </c>
      <c r="BD32" s="30">
        <v>88.297266567972358</v>
      </c>
      <c r="BE32" s="28">
        <v>0.61626550640744993</v>
      </c>
      <c r="BF32" t="s">
        <v>54</v>
      </c>
      <c r="BG32" s="14">
        <v>2</v>
      </c>
      <c r="BH32" s="14" t="s">
        <v>58</v>
      </c>
      <c r="BI32" s="14">
        <v>2</v>
      </c>
      <c r="BK32" s="58" t="s">
        <v>91</v>
      </c>
      <c r="BL32" s="41">
        <v>0.28105999999999998</v>
      </c>
      <c r="BM32" s="41">
        <v>4.6E-5</v>
      </c>
      <c r="BN32" s="31">
        <v>9.6289599999999998E-4</v>
      </c>
      <c r="BO32" s="31">
        <v>3.4365600000000003E-2</v>
      </c>
      <c r="BP32" s="32">
        <v>2.945649242967006</v>
      </c>
      <c r="BQ32" s="33">
        <v>3.0483126214082152</v>
      </c>
      <c r="BR32" s="32">
        <v>1.889190519008821</v>
      </c>
      <c r="BS32" s="33">
        <v>-0.28153996168067685</v>
      </c>
    </row>
    <row r="33" spans="1:71" s="2" customFormat="1" x14ac:dyDescent="0.2">
      <c r="A33" s="58" t="s">
        <v>92</v>
      </c>
      <c r="B33" s="2">
        <v>0.20094000000000001</v>
      </c>
      <c r="C33" s="2">
        <v>2.0600000000000002E-3</v>
      </c>
      <c r="D33" s="2">
        <v>13.232049999999999</v>
      </c>
      <c r="E33" s="2">
        <v>0.12528</v>
      </c>
      <c r="F33" s="2">
        <v>0.47774</v>
      </c>
      <c r="G33" s="2">
        <v>4.4900000000000001E-3</v>
      </c>
      <c r="H33" s="2">
        <v>0.11405999999999999</v>
      </c>
      <c r="I33" s="2">
        <v>1.1199999999999999E-3</v>
      </c>
      <c r="J33" s="2">
        <v>-13.5</v>
      </c>
      <c r="L33" s="2">
        <v>2834</v>
      </c>
      <c r="M33" s="2">
        <v>17</v>
      </c>
      <c r="N33" s="2">
        <v>2517</v>
      </c>
      <c r="O33" s="2">
        <v>9</v>
      </c>
      <c r="P33" s="2">
        <v>2696</v>
      </c>
      <c r="Q33" s="2">
        <v>9</v>
      </c>
      <c r="R33" s="2">
        <v>2183</v>
      </c>
      <c r="S33" s="2">
        <v>10</v>
      </c>
      <c r="U33" s="2">
        <v>0</v>
      </c>
      <c r="V33" s="2" t="s">
        <v>24</v>
      </c>
      <c r="W33" s="2" t="s">
        <v>23</v>
      </c>
      <c r="Y33" s="2">
        <v>0.20094000000000001</v>
      </c>
      <c r="Z33" s="2">
        <v>2.0600000000000002E-3</v>
      </c>
      <c r="AA33" s="2">
        <v>13.232049999999999</v>
      </c>
      <c r="AB33" s="2">
        <v>0.12528</v>
      </c>
      <c r="AC33" s="2">
        <v>0.47774</v>
      </c>
      <c r="AD33" s="2">
        <v>4.4900000000000001E-3</v>
      </c>
      <c r="AE33" s="2">
        <v>0.11405999999999999</v>
      </c>
      <c r="AF33" s="2">
        <v>1.1199999999999999E-3</v>
      </c>
      <c r="AG33" s="2">
        <v>1.54</v>
      </c>
      <c r="AH33" s="2">
        <v>1.7</v>
      </c>
      <c r="AJ33" s="2">
        <v>2834</v>
      </c>
      <c r="AK33" s="2">
        <v>17</v>
      </c>
      <c r="AL33" s="2">
        <v>2696</v>
      </c>
      <c r="AM33" s="2">
        <v>9</v>
      </c>
      <c r="AN33" s="2">
        <v>2517</v>
      </c>
      <c r="AO33" s="2">
        <v>9</v>
      </c>
      <c r="AP33" s="2">
        <v>2183</v>
      </c>
      <c r="AQ33" s="2">
        <v>10</v>
      </c>
      <c r="AS33" s="58" t="s">
        <v>92</v>
      </c>
      <c r="AT33" s="28">
        <v>65.355999999999995</v>
      </c>
      <c r="AU33" s="28">
        <v>32.313000000000002</v>
      </c>
      <c r="AV33" s="28">
        <v>1.012</v>
      </c>
      <c r="AW33" s="28">
        <v>0</v>
      </c>
      <c r="AX33" s="28">
        <v>6.0999999999999999E-2</v>
      </c>
      <c r="AY33" s="28">
        <v>0</v>
      </c>
      <c r="AZ33" s="28">
        <f t="shared" si="1"/>
        <v>98.742000000000004</v>
      </c>
      <c r="BA33" s="29">
        <v>198.89124573569012</v>
      </c>
      <c r="BB33" s="29">
        <v>29.192398480750704</v>
      </c>
      <c r="BC33" s="30">
        <v>117.1278004953061</v>
      </c>
      <c r="BD33" s="30">
        <v>168.66950412782245</v>
      </c>
      <c r="BE33" s="28">
        <v>0.69442191758946181</v>
      </c>
      <c r="BF33" t="s">
        <v>54</v>
      </c>
      <c r="BG33" s="14">
        <v>4</v>
      </c>
      <c r="BH33" s="14" t="s">
        <v>61</v>
      </c>
      <c r="BI33" s="14" t="s">
        <v>57</v>
      </c>
      <c r="BK33" s="58" t="s">
        <v>92</v>
      </c>
      <c r="BL33" s="41">
        <v>0.281005</v>
      </c>
      <c r="BM33" s="41">
        <v>3.4E-5</v>
      </c>
      <c r="BN33" s="31">
        <v>4.7352199999999998E-4</v>
      </c>
      <c r="BO33" s="31">
        <v>1.5819400000000001E-2</v>
      </c>
      <c r="BP33" s="32">
        <v>2.9796759166634454</v>
      </c>
      <c r="BQ33" s="33">
        <v>3.0835252113460854</v>
      </c>
      <c r="BR33" s="32">
        <v>2.5941937088447276</v>
      </c>
      <c r="BS33" s="33">
        <v>0.32943965397436159</v>
      </c>
    </row>
    <row r="34" spans="1:71" s="2" customFormat="1" x14ac:dyDescent="0.2">
      <c r="A34" s="58" t="s">
        <v>93</v>
      </c>
      <c r="B34" s="2">
        <v>0.19456999999999999</v>
      </c>
      <c r="C34" s="2">
        <v>1.9400000000000001E-3</v>
      </c>
      <c r="D34" s="2">
        <v>14.306570000000001</v>
      </c>
      <c r="E34" s="2">
        <v>0.14712</v>
      </c>
      <c r="F34" s="2">
        <v>0.53303</v>
      </c>
      <c r="G34" s="2">
        <v>5.6100000000000004E-3</v>
      </c>
      <c r="H34" s="2">
        <v>0.14605000000000001</v>
      </c>
      <c r="I34" s="2">
        <v>1.5E-3</v>
      </c>
      <c r="J34" s="2">
        <v>-1.1000000000000001</v>
      </c>
      <c r="L34" s="2">
        <v>2781</v>
      </c>
      <c r="M34" s="2">
        <v>16</v>
      </c>
      <c r="N34" s="2">
        <v>2754</v>
      </c>
      <c r="O34" s="2">
        <v>11</v>
      </c>
      <c r="P34" s="2">
        <v>2770</v>
      </c>
      <c r="Q34" s="2">
        <v>10</v>
      </c>
      <c r="R34" s="2">
        <v>2755</v>
      </c>
      <c r="S34" s="2">
        <v>10</v>
      </c>
      <c r="U34" s="2">
        <v>0</v>
      </c>
      <c r="V34" s="2" t="s">
        <v>24</v>
      </c>
      <c r="W34" s="2" t="s">
        <v>23</v>
      </c>
      <c r="Y34" s="2">
        <v>0.19456999999999999</v>
      </c>
      <c r="Z34" s="2">
        <v>1.9400000000000001E-3</v>
      </c>
      <c r="AA34" s="2">
        <v>14.306570000000001</v>
      </c>
      <c r="AB34" s="2">
        <v>0.14712</v>
      </c>
      <c r="AC34" s="2">
        <v>0.53303</v>
      </c>
      <c r="AD34" s="2">
        <v>5.6100000000000004E-3</v>
      </c>
      <c r="AE34" s="2">
        <v>0.14605000000000001</v>
      </c>
      <c r="AF34" s="2">
        <v>1.5E-3</v>
      </c>
      <c r="AG34" s="2">
        <v>2.06</v>
      </c>
      <c r="AH34" s="2">
        <v>1.97</v>
      </c>
      <c r="AJ34" s="2">
        <v>2781</v>
      </c>
      <c r="AK34" s="2">
        <v>16</v>
      </c>
      <c r="AL34" s="2">
        <v>2770</v>
      </c>
      <c r="AM34" s="2">
        <v>10</v>
      </c>
      <c r="AN34" s="2">
        <v>2754</v>
      </c>
      <c r="AO34" s="2">
        <v>11</v>
      </c>
      <c r="AP34" s="2">
        <v>2755</v>
      </c>
      <c r="AQ34" s="2">
        <v>10</v>
      </c>
      <c r="AS34" s="58" t="s">
        <v>93</v>
      </c>
      <c r="AT34" s="28">
        <v>66.445999999999998</v>
      </c>
      <c r="AU34" s="28">
        <v>32.625</v>
      </c>
      <c r="AV34" s="28">
        <v>1.228</v>
      </c>
      <c r="AW34" s="28">
        <v>1.9E-2</v>
      </c>
      <c r="AX34" s="28">
        <v>0</v>
      </c>
      <c r="AY34" s="28">
        <v>0</v>
      </c>
      <c r="AZ34" s="28">
        <f t="shared" si="1"/>
        <v>100.318</v>
      </c>
      <c r="BA34" s="29">
        <v>396.69825488567437</v>
      </c>
      <c r="BB34" s="29">
        <v>61.441599621794609</v>
      </c>
      <c r="BC34" s="30">
        <v>50.920347866152163</v>
      </c>
      <c r="BD34" s="30">
        <v>97.694247722695692</v>
      </c>
      <c r="BE34" s="28">
        <v>0.52122155657198099</v>
      </c>
      <c r="BF34" t="s">
        <v>48</v>
      </c>
      <c r="BG34" s="14">
        <v>3</v>
      </c>
      <c r="BH34" s="14" t="s">
        <v>59</v>
      </c>
      <c r="BI34" s="14" t="s">
        <v>57</v>
      </c>
      <c r="BK34" s="58" t="s">
        <v>93</v>
      </c>
      <c r="BL34" s="41">
        <v>0.28102700000000003</v>
      </c>
      <c r="BM34" s="41">
        <v>3.6000000000000001E-5</v>
      </c>
      <c r="BN34" s="31">
        <v>8.2132500000000003E-4</v>
      </c>
      <c r="BO34" s="31">
        <v>2.6002600000000001E-2</v>
      </c>
      <c r="BP34" s="32">
        <v>2.9778373877845667</v>
      </c>
      <c r="BQ34" s="33">
        <v>3.0816226050531976</v>
      </c>
      <c r="BR34" s="32">
        <v>1.4364096877472754</v>
      </c>
      <c r="BS34" s="33">
        <v>-0.75963646707033483</v>
      </c>
    </row>
    <row r="35" spans="1:71" s="2" customFormat="1" x14ac:dyDescent="0.2">
      <c r="A35" s="58" t="s">
        <v>94</v>
      </c>
      <c r="B35" s="2">
        <v>0.21940000000000001</v>
      </c>
      <c r="C35" s="2">
        <v>2.1700000000000001E-3</v>
      </c>
      <c r="D35" s="2">
        <v>16.45552</v>
      </c>
      <c r="E35" s="2">
        <v>0.16907</v>
      </c>
      <c r="F35" s="2">
        <v>0.54369000000000001</v>
      </c>
      <c r="G35" s="2">
        <v>5.7499999999999999E-3</v>
      </c>
      <c r="H35" s="2">
        <v>0.14582000000000001</v>
      </c>
      <c r="I35" s="2">
        <v>1.4599999999999999E-3</v>
      </c>
      <c r="J35" s="2">
        <v>-7.3</v>
      </c>
      <c r="L35" s="2">
        <v>2976</v>
      </c>
      <c r="M35" s="2">
        <v>16</v>
      </c>
      <c r="N35" s="2">
        <v>2799</v>
      </c>
      <c r="O35" s="2">
        <v>11</v>
      </c>
      <c r="P35" s="2">
        <v>2904</v>
      </c>
      <c r="Q35" s="2">
        <v>10</v>
      </c>
      <c r="R35" s="2">
        <v>2751</v>
      </c>
      <c r="S35" s="2">
        <v>10</v>
      </c>
      <c r="U35" s="2">
        <v>0</v>
      </c>
      <c r="V35" s="2" t="s">
        <v>24</v>
      </c>
      <c r="W35" s="2" t="s">
        <v>23</v>
      </c>
      <c r="Y35" s="2">
        <v>0.21940000000000001</v>
      </c>
      <c r="Z35" s="2">
        <v>2.1700000000000001E-3</v>
      </c>
      <c r="AA35" s="2">
        <v>16.45552</v>
      </c>
      <c r="AB35" s="2">
        <v>0.16907</v>
      </c>
      <c r="AC35" s="2">
        <v>0.54369000000000001</v>
      </c>
      <c r="AD35" s="2">
        <v>5.7499999999999999E-3</v>
      </c>
      <c r="AE35" s="2">
        <v>0.14582000000000001</v>
      </c>
      <c r="AF35" s="2">
        <v>1.4599999999999999E-3</v>
      </c>
      <c r="AG35" s="2">
        <v>1.54</v>
      </c>
      <c r="AH35" s="2">
        <v>1.49</v>
      </c>
      <c r="AJ35" s="2">
        <v>2976</v>
      </c>
      <c r="AK35" s="2">
        <v>16</v>
      </c>
      <c r="AL35" s="2">
        <v>2904</v>
      </c>
      <c r="AM35" s="2">
        <v>10</v>
      </c>
      <c r="AN35" s="2">
        <v>2799</v>
      </c>
      <c r="AO35" s="2">
        <v>11</v>
      </c>
      <c r="AP35" s="2">
        <v>2751</v>
      </c>
      <c r="AQ35" s="2">
        <v>10</v>
      </c>
      <c r="AS35" s="58" t="s">
        <v>94</v>
      </c>
      <c r="AT35" s="28">
        <v>66.394000000000005</v>
      </c>
      <c r="AU35" s="28">
        <v>32.530999999999999</v>
      </c>
      <c r="AV35" s="28">
        <v>1.3220000000000001</v>
      </c>
      <c r="AW35" s="28">
        <v>0.112</v>
      </c>
      <c r="AX35" s="28">
        <v>0</v>
      </c>
      <c r="AY35" s="28">
        <v>0.02</v>
      </c>
      <c r="AZ35" s="28">
        <f t="shared" si="1"/>
        <v>100.379</v>
      </c>
      <c r="BA35" s="29">
        <v>372.37278178405802</v>
      </c>
      <c r="BB35" s="29">
        <v>64.313757496688453</v>
      </c>
      <c r="BC35" s="30">
        <v>53.489028393710761</v>
      </c>
      <c r="BD35" s="30">
        <v>76.546879793008713</v>
      </c>
      <c r="BE35" s="28">
        <v>0.69877477094234342</v>
      </c>
      <c r="BF35" t="s">
        <v>48</v>
      </c>
      <c r="BG35" s="14">
        <v>3</v>
      </c>
      <c r="BH35" s="14" t="s">
        <v>58</v>
      </c>
      <c r="BI35" s="14" t="s">
        <v>57</v>
      </c>
      <c r="BK35" s="58" t="s">
        <v>94</v>
      </c>
      <c r="BL35" s="41">
        <v>0.281107</v>
      </c>
      <c r="BM35" s="41">
        <v>4.8000000000000001E-5</v>
      </c>
      <c r="BN35" s="31">
        <v>7.9858900000000005E-4</v>
      </c>
      <c r="BO35" s="31">
        <v>2.2672600000000001E-2</v>
      </c>
      <c r="BP35" s="32">
        <v>2.8718990235041675</v>
      </c>
      <c r="BQ35" s="33">
        <v>2.9719920189614171</v>
      </c>
      <c r="BR35" s="32">
        <v>8.9212646006564533</v>
      </c>
      <c r="BS35" s="33">
        <v>6.557985585491366</v>
      </c>
    </row>
    <row r="36" spans="1:71" s="2" customFormat="1" x14ac:dyDescent="0.2">
      <c r="A36" s="58" t="s">
        <v>135</v>
      </c>
      <c r="B36" s="2">
        <v>0.19592000000000001</v>
      </c>
      <c r="C36" s="2">
        <v>1.8799999999999999E-3</v>
      </c>
      <c r="D36" s="2">
        <v>14.309329999999999</v>
      </c>
      <c r="E36" s="2">
        <v>0.13966000000000001</v>
      </c>
      <c r="F36" s="2">
        <v>0.52939000000000003</v>
      </c>
      <c r="G36" s="2">
        <v>5.4099999999999999E-3</v>
      </c>
      <c r="H36" s="2">
        <v>0.13983999999999999</v>
      </c>
      <c r="I36" s="2">
        <v>1.32E-3</v>
      </c>
      <c r="J36" s="2">
        <v>-2.2999999999999998</v>
      </c>
      <c r="L36" s="2">
        <v>2793</v>
      </c>
      <c r="M36" s="2">
        <v>16</v>
      </c>
      <c r="N36" s="2">
        <v>2739</v>
      </c>
      <c r="O36" s="2">
        <v>10</v>
      </c>
      <c r="P36" s="2">
        <v>2770</v>
      </c>
      <c r="Q36" s="2">
        <v>10</v>
      </c>
      <c r="R36" s="2">
        <v>2646</v>
      </c>
      <c r="S36" s="2">
        <v>9</v>
      </c>
      <c r="U36" s="2">
        <v>0</v>
      </c>
      <c r="V36" s="2" t="s">
        <v>24</v>
      </c>
      <c r="W36" s="2" t="s">
        <v>23</v>
      </c>
      <c r="Y36" s="2">
        <v>0.19592000000000001</v>
      </c>
      <c r="Z36" s="2">
        <v>1.8799999999999999E-3</v>
      </c>
      <c r="AA36" s="2">
        <v>14.309329999999999</v>
      </c>
      <c r="AB36" s="2">
        <v>0.13966000000000001</v>
      </c>
      <c r="AC36" s="2">
        <v>0.52939000000000003</v>
      </c>
      <c r="AD36" s="2">
        <v>5.4099999999999999E-3</v>
      </c>
      <c r="AE36" s="2">
        <v>0.13983999999999999</v>
      </c>
      <c r="AF36" s="2">
        <v>1.32E-3</v>
      </c>
      <c r="AG36" s="2">
        <v>3.44</v>
      </c>
      <c r="AH36" s="2">
        <v>3.5</v>
      </c>
      <c r="AJ36" s="2">
        <v>2793</v>
      </c>
      <c r="AK36" s="2">
        <v>16</v>
      </c>
      <c r="AL36" s="2">
        <v>2770</v>
      </c>
      <c r="AM36" s="2">
        <v>10</v>
      </c>
      <c r="AN36" s="2">
        <v>2739</v>
      </c>
      <c r="AO36" s="2">
        <v>10</v>
      </c>
      <c r="AP36" s="2">
        <v>2646</v>
      </c>
      <c r="AQ36" s="2">
        <v>9</v>
      </c>
      <c r="AS36" s="58" t="s">
        <v>135</v>
      </c>
      <c r="AT36" s="28">
        <v>66.361000000000004</v>
      </c>
      <c r="AU36" s="28">
        <v>32.713999999999999</v>
      </c>
      <c r="AV36" s="28">
        <v>1.5489999999999999</v>
      </c>
      <c r="AW36" s="28">
        <v>2.1000000000000001E-2</v>
      </c>
      <c r="AX36" s="28">
        <v>5.3999999999999999E-2</v>
      </c>
      <c r="AY36" s="28">
        <v>6.3E-2</v>
      </c>
      <c r="AZ36" s="28">
        <f t="shared" si="1"/>
        <v>100.76200000000001</v>
      </c>
      <c r="BA36" s="29">
        <v>547.93979682825068</v>
      </c>
      <c r="BB36" s="29">
        <v>76.57526555034552</v>
      </c>
      <c r="BC36" s="30">
        <v>132.8589529459195</v>
      </c>
      <c r="BD36" s="30">
        <v>425.43067392203147</v>
      </c>
      <c r="BE36" s="28">
        <v>0.31229283897443771</v>
      </c>
      <c r="BF36" t="s">
        <v>49</v>
      </c>
      <c r="BG36" s="14">
        <v>4</v>
      </c>
      <c r="BH36" s="14" t="s">
        <v>59</v>
      </c>
      <c r="BI36" s="14">
        <v>1</v>
      </c>
      <c r="BK36" s="58" t="s">
        <v>135</v>
      </c>
      <c r="BL36" s="41">
        <v>0.28102100000000002</v>
      </c>
      <c r="BM36" s="41">
        <v>3.0000000000000001E-5</v>
      </c>
      <c r="BN36" s="31">
        <v>8.1149900000000003E-4</v>
      </c>
      <c r="BO36" s="31">
        <v>2.8473200000000001E-2</v>
      </c>
      <c r="BP36" s="32">
        <v>2.984889124583384</v>
      </c>
      <c r="BQ36" s="33">
        <v>3.0889201128396415</v>
      </c>
      <c r="BR36" s="32">
        <v>1.5239278655743149</v>
      </c>
      <c r="BS36" s="33">
        <v>-0.6828470971997902</v>
      </c>
    </row>
    <row r="37" spans="1:71" s="2" customFormat="1" x14ac:dyDescent="0.2">
      <c r="A37" s="58" t="s">
        <v>95</v>
      </c>
      <c r="B37" s="2">
        <v>0.19466</v>
      </c>
      <c r="C37" s="2">
        <v>1.91E-3</v>
      </c>
      <c r="D37" s="2">
        <v>14.014939999999999</v>
      </c>
      <c r="E37" s="2">
        <v>0.14718000000000001</v>
      </c>
      <c r="F37" s="2">
        <v>0.52190000000000003</v>
      </c>
      <c r="G37" s="2">
        <v>5.7099999999999998E-3</v>
      </c>
      <c r="H37" s="2">
        <v>0.14260999999999999</v>
      </c>
      <c r="I37" s="2">
        <v>1.49E-3</v>
      </c>
      <c r="J37" s="2">
        <v>-3.2</v>
      </c>
      <c r="L37" s="2">
        <v>2782</v>
      </c>
      <c r="M37" s="2">
        <v>16</v>
      </c>
      <c r="N37" s="2">
        <v>2707</v>
      </c>
      <c r="O37" s="2">
        <v>11</v>
      </c>
      <c r="P37" s="2">
        <v>2751</v>
      </c>
      <c r="Q37" s="2">
        <v>11</v>
      </c>
      <c r="R37" s="2">
        <v>2695</v>
      </c>
      <c r="S37" s="2">
        <v>10</v>
      </c>
      <c r="U37" s="2">
        <v>0</v>
      </c>
      <c r="V37" s="2" t="s">
        <v>24</v>
      </c>
      <c r="W37" s="2" t="s">
        <v>23</v>
      </c>
      <c r="Y37" s="2">
        <v>0.19466</v>
      </c>
      <c r="Z37" s="2">
        <v>1.91E-3</v>
      </c>
      <c r="AA37" s="2">
        <v>14.014939999999999</v>
      </c>
      <c r="AB37" s="2">
        <v>0.14718000000000001</v>
      </c>
      <c r="AC37" s="2">
        <v>0.52190000000000003</v>
      </c>
      <c r="AD37" s="2">
        <v>5.7099999999999998E-3</v>
      </c>
      <c r="AE37" s="2">
        <v>0.14260999999999999</v>
      </c>
      <c r="AF37" s="2">
        <v>1.49E-3</v>
      </c>
      <c r="AG37" s="2">
        <v>2.04</v>
      </c>
      <c r="AH37" s="2">
        <v>1.99</v>
      </c>
      <c r="AJ37" s="2">
        <v>2782</v>
      </c>
      <c r="AK37" s="2">
        <v>16</v>
      </c>
      <c r="AL37" s="2">
        <v>2751</v>
      </c>
      <c r="AM37" s="2">
        <v>11</v>
      </c>
      <c r="AN37" s="2">
        <v>2707</v>
      </c>
      <c r="AO37" s="2">
        <v>11</v>
      </c>
      <c r="AP37" s="2">
        <v>2695</v>
      </c>
      <c r="AQ37" s="2">
        <v>10</v>
      </c>
      <c r="AS37" s="58" t="s">
        <v>95</v>
      </c>
      <c r="AT37" s="28">
        <v>66.388000000000005</v>
      </c>
      <c r="AU37" s="28">
        <v>32.228999999999999</v>
      </c>
      <c r="AV37" s="28">
        <v>1.3360000000000001</v>
      </c>
      <c r="AW37" s="28">
        <v>2.9000000000000001E-2</v>
      </c>
      <c r="AX37" s="28">
        <v>2.5999999999999999E-2</v>
      </c>
      <c r="AY37" s="28">
        <v>0</v>
      </c>
      <c r="AZ37" s="28">
        <f t="shared" si="1"/>
        <v>100.008</v>
      </c>
      <c r="BA37" s="29">
        <v>340.1611376151987</v>
      </c>
      <c r="BB37" s="29">
        <v>50.150729754291895</v>
      </c>
      <c r="BC37" s="30">
        <v>51.466336462592871</v>
      </c>
      <c r="BD37" s="30">
        <v>98.058746449005724</v>
      </c>
      <c r="BE37" s="28">
        <v>0.52485207415288881</v>
      </c>
      <c r="BF37" t="s">
        <v>48</v>
      </c>
      <c r="BG37" s="14">
        <v>2</v>
      </c>
      <c r="BH37" s="14" t="s">
        <v>53</v>
      </c>
      <c r="BI37" s="14" t="s">
        <v>57</v>
      </c>
      <c r="BK37" s="58" t="s">
        <v>95</v>
      </c>
      <c r="BL37" s="41">
        <v>0.28098000000000001</v>
      </c>
      <c r="BM37" s="41">
        <v>2.8E-5</v>
      </c>
      <c r="BN37" s="31">
        <v>6.1620000000000002E-4</v>
      </c>
      <c r="BO37" s="31">
        <v>2.04943E-2</v>
      </c>
      <c r="BP37" s="32">
        <v>3.0229591231956872</v>
      </c>
      <c r="BQ37" s="33">
        <v>3.1283169478647057</v>
      </c>
      <c r="BR37" s="32">
        <v>0.18967691313820367</v>
      </c>
      <c r="BS37" s="33">
        <v>-2.0208405026800325</v>
      </c>
    </row>
    <row r="38" spans="1:71" s="2" customFormat="1" x14ac:dyDescent="0.2">
      <c r="A38" s="58" t="s">
        <v>96</v>
      </c>
      <c r="B38" s="2">
        <v>0.22406999999999999</v>
      </c>
      <c r="C38" s="2">
        <v>2.1800000000000001E-3</v>
      </c>
      <c r="D38" s="2">
        <v>16.627459999999999</v>
      </c>
      <c r="E38" s="2">
        <v>0.17624999999999999</v>
      </c>
      <c r="F38" s="2">
        <v>0.53798000000000001</v>
      </c>
      <c r="G38" s="2">
        <v>5.9800000000000001E-3</v>
      </c>
      <c r="H38" s="2">
        <v>0.14105000000000001</v>
      </c>
      <c r="I38" s="2">
        <v>1.4599999999999999E-3</v>
      </c>
      <c r="J38" s="2">
        <v>-9.6</v>
      </c>
      <c r="L38" s="2">
        <v>3010</v>
      </c>
      <c r="M38" s="2">
        <v>16</v>
      </c>
      <c r="N38" s="2">
        <v>2775</v>
      </c>
      <c r="O38" s="2">
        <v>11</v>
      </c>
      <c r="P38" s="2">
        <v>2914</v>
      </c>
      <c r="Q38" s="2">
        <v>11</v>
      </c>
      <c r="R38" s="2">
        <v>2667</v>
      </c>
      <c r="S38" s="2">
        <v>10</v>
      </c>
      <c r="U38" s="2">
        <v>0</v>
      </c>
      <c r="V38" s="2" t="s">
        <v>24</v>
      </c>
      <c r="W38" s="2" t="s">
        <v>23</v>
      </c>
      <c r="Y38" s="2">
        <v>0.22406999999999999</v>
      </c>
      <c r="Z38" s="2">
        <v>2.1800000000000001E-3</v>
      </c>
      <c r="AA38" s="2">
        <v>16.627459999999999</v>
      </c>
      <c r="AB38" s="2">
        <v>0.17624999999999999</v>
      </c>
      <c r="AC38" s="2">
        <v>0.53798000000000001</v>
      </c>
      <c r="AD38" s="2">
        <v>5.9800000000000001E-3</v>
      </c>
      <c r="AE38" s="2">
        <v>0.14105000000000001</v>
      </c>
      <c r="AF38" s="2">
        <v>1.4599999999999999E-3</v>
      </c>
      <c r="AG38" s="2">
        <v>1.64</v>
      </c>
      <c r="AH38" s="2">
        <v>1.64</v>
      </c>
      <c r="AJ38" s="2">
        <v>3010</v>
      </c>
      <c r="AK38" s="2">
        <v>16</v>
      </c>
      <c r="AL38" s="2">
        <v>2914</v>
      </c>
      <c r="AM38" s="2">
        <v>11</v>
      </c>
      <c r="AN38" s="2">
        <v>2775</v>
      </c>
      <c r="AO38" s="2">
        <v>11</v>
      </c>
      <c r="AP38" s="2">
        <v>2667</v>
      </c>
      <c r="AQ38" s="2">
        <v>10</v>
      </c>
      <c r="AS38" s="58" t="s">
        <v>96</v>
      </c>
      <c r="AT38" s="28">
        <v>66.664000000000001</v>
      </c>
      <c r="AU38" s="28">
        <v>32.415999999999997</v>
      </c>
      <c r="AV38" s="28">
        <v>1.5429999999999999</v>
      </c>
      <c r="AW38" s="28">
        <v>8.1000000000000003E-2</v>
      </c>
      <c r="AX38" s="28">
        <v>0.03</v>
      </c>
      <c r="AY38" s="28">
        <v>0.01</v>
      </c>
      <c r="AZ38" s="28">
        <f t="shared" si="1"/>
        <v>100.74400000000001</v>
      </c>
      <c r="BA38" s="29">
        <v>413.26977437913439</v>
      </c>
      <c r="BB38" s="29">
        <v>67.901527147241509</v>
      </c>
      <c r="BC38" s="30">
        <v>90.80573633588665</v>
      </c>
      <c r="BD38" s="30">
        <v>138.82409074540871</v>
      </c>
      <c r="BE38" s="28">
        <v>0.65410647279092549</v>
      </c>
      <c r="BF38" t="s">
        <v>48</v>
      </c>
      <c r="BG38" s="14">
        <v>4</v>
      </c>
      <c r="BH38" s="14">
        <v>0</v>
      </c>
      <c r="BI38" s="14">
        <v>3</v>
      </c>
      <c r="BK38" s="58" t="s">
        <v>96</v>
      </c>
      <c r="BL38" s="41">
        <v>0.28101900000000002</v>
      </c>
      <c r="BM38" s="41">
        <v>3.6000000000000001E-5</v>
      </c>
      <c r="BN38" s="31">
        <v>7.2237799999999997E-4</v>
      </c>
      <c r="BO38" s="31">
        <v>2.15587E-2</v>
      </c>
      <c r="BP38" s="32">
        <v>2.9806245318151015</v>
      </c>
      <c r="BQ38" s="33">
        <v>3.0845068881518207</v>
      </c>
      <c r="BR38" s="32">
        <v>6.7525397308965118</v>
      </c>
      <c r="BS38" s="33">
        <v>4.3554386946276225</v>
      </c>
    </row>
    <row r="39" spans="1:71" s="2" customFormat="1" x14ac:dyDescent="0.2">
      <c r="A39" s="58" t="s">
        <v>97</v>
      </c>
      <c r="B39" s="2">
        <v>0.18451999999999999</v>
      </c>
      <c r="C39" s="2">
        <v>1.7799999999999999E-3</v>
      </c>
      <c r="D39" s="2">
        <v>9.1410999999999998</v>
      </c>
      <c r="E39" s="2">
        <v>9.8949999999999996E-2</v>
      </c>
      <c r="F39" s="2">
        <v>0.35924</v>
      </c>
      <c r="G39" s="2">
        <v>4.1099999999999999E-3</v>
      </c>
      <c r="H39" s="2">
        <v>7.4609999999999996E-2</v>
      </c>
      <c r="I39" s="2">
        <v>7.6999999999999996E-4</v>
      </c>
      <c r="J39" s="2">
        <v>-30.7</v>
      </c>
      <c r="L39" s="2">
        <v>2694</v>
      </c>
      <c r="M39" s="2">
        <v>16</v>
      </c>
      <c r="N39" s="2">
        <v>1979</v>
      </c>
      <c r="O39" s="2">
        <v>11</v>
      </c>
      <c r="P39" s="2">
        <v>2352</v>
      </c>
      <c r="Q39" s="2">
        <v>11</v>
      </c>
      <c r="R39" s="2">
        <v>1454</v>
      </c>
      <c r="S39" s="2">
        <v>10</v>
      </c>
      <c r="U39" s="2" t="s">
        <v>21</v>
      </c>
      <c r="V39" s="2" t="s">
        <v>22</v>
      </c>
      <c r="W39" s="2" t="s">
        <v>23</v>
      </c>
      <c r="Y39" s="2">
        <v>0.18451999999999999</v>
      </c>
      <c r="Z39" s="2">
        <v>1.7799999999999999E-3</v>
      </c>
      <c r="AA39" s="2">
        <v>9.1410999999999998</v>
      </c>
      <c r="AB39" s="2">
        <v>9.8949999999999996E-2</v>
      </c>
      <c r="AC39" s="2">
        <v>0.35924</v>
      </c>
      <c r="AD39" s="2">
        <v>4.1099999999999999E-3</v>
      </c>
      <c r="AE39" s="2">
        <v>7.4609999999999996E-2</v>
      </c>
      <c r="AF39" s="2">
        <v>7.6999999999999996E-4</v>
      </c>
      <c r="AG39" s="2">
        <v>1.18</v>
      </c>
      <c r="AH39" s="2">
        <v>1.53</v>
      </c>
      <c r="AJ39" s="2">
        <v>2694</v>
      </c>
      <c r="AK39" s="2">
        <v>16</v>
      </c>
      <c r="AL39" s="2">
        <v>2352</v>
      </c>
      <c r="AM39" s="2">
        <v>11</v>
      </c>
      <c r="AN39" s="2">
        <v>1979</v>
      </c>
      <c r="AO39" s="2">
        <v>11</v>
      </c>
      <c r="AP39" s="2">
        <v>1454</v>
      </c>
      <c r="AQ39" s="2">
        <v>10</v>
      </c>
      <c r="AS39" s="58" t="s">
        <v>97</v>
      </c>
      <c r="AT39" s="28">
        <v>65.444999999999993</v>
      </c>
      <c r="AU39" s="28">
        <v>32.006</v>
      </c>
      <c r="AV39" s="28">
        <v>1.4370000000000001</v>
      </c>
      <c r="AW39" s="28">
        <v>0.249</v>
      </c>
      <c r="AX39" s="28">
        <v>4.1000000000000002E-2</v>
      </c>
      <c r="AY39" s="28">
        <v>0</v>
      </c>
      <c r="AZ39" s="28">
        <f>SUM(AT39:AY39)</f>
        <v>99.177999999999983</v>
      </c>
      <c r="BA39" s="29">
        <v>925.90997321802354</v>
      </c>
      <c r="BB39" s="29">
        <v>122.38073138335136</v>
      </c>
      <c r="BC39" s="30">
        <v>293.73034613834017</v>
      </c>
      <c r="BD39" s="30">
        <v>549.13960909054538</v>
      </c>
      <c r="BE39" s="28">
        <v>0.53489193144308078</v>
      </c>
      <c r="BF39" t="s">
        <v>49</v>
      </c>
      <c r="BG39" s="14">
        <v>4</v>
      </c>
      <c r="BH39" s="14" t="s">
        <v>59</v>
      </c>
      <c r="BI39" s="14">
        <v>4</v>
      </c>
      <c r="BK39" s="58" t="s">
        <v>97</v>
      </c>
      <c r="BL39" s="41">
        <v>0.28108</v>
      </c>
      <c r="BM39" s="41">
        <v>3.6000000000000001E-5</v>
      </c>
      <c r="BN39" s="31">
        <v>2.1398200000000002E-3</v>
      </c>
      <c r="BO39" s="31">
        <v>7.9628699999999997E-2</v>
      </c>
      <c r="BP39" s="32">
        <v>3.0115502043693247</v>
      </c>
      <c r="BQ39" s="33">
        <v>3.1165103991596768</v>
      </c>
      <c r="BR39" s="32">
        <v>-1.2216931787734087</v>
      </c>
      <c r="BS39" s="33">
        <v>-3.2580680576166365</v>
      </c>
    </row>
    <row r="40" spans="1:71" s="2" customFormat="1" x14ac:dyDescent="0.2">
      <c r="A40" s="58" t="s">
        <v>136</v>
      </c>
      <c r="B40" s="2">
        <v>0.19223999999999999</v>
      </c>
      <c r="C40" s="2">
        <v>1.9400000000000001E-3</v>
      </c>
      <c r="D40" s="2">
        <v>13.34994</v>
      </c>
      <c r="E40" s="2">
        <v>0.14793000000000001</v>
      </c>
      <c r="F40" s="2">
        <v>0.50363999999999998</v>
      </c>
      <c r="G40" s="2">
        <v>5.8199999999999997E-3</v>
      </c>
      <c r="H40" s="2">
        <v>0.13764999999999999</v>
      </c>
      <c r="I40" s="2">
        <v>1.6100000000000001E-3</v>
      </c>
      <c r="J40" s="2">
        <v>-5.8</v>
      </c>
      <c r="L40" s="2">
        <v>2761</v>
      </c>
      <c r="M40" s="2">
        <v>16</v>
      </c>
      <c r="N40" s="2">
        <v>2629</v>
      </c>
      <c r="O40" s="2">
        <v>12</v>
      </c>
      <c r="P40" s="2">
        <v>2705</v>
      </c>
      <c r="Q40" s="2">
        <v>11</v>
      </c>
      <c r="R40" s="2">
        <v>2607</v>
      </c>
      <c r="S40" s="2">
        <v>12</v>
      </c>
      <c r="U40" s="2">
        <v>0</v>
      </c>
      <c r="V40" s="2" t="s">
        <v>24</v>
      </c>
      <c r="W40" s="2" t="s">
        <v>23</v>
      </c>
      <c r="Y40" s="2">
        <v>0.19223999999999999</v>
      </c>
      <c r="Z40" s="2">
        <v>1.9400000000000001E-3</v>
      </c>
      <c r="AA40" s="2">
        <v>13.34994</v>
      </c>
      <c r="AB40" s="2">
        <v>0.14793000000000001</v>
      </c>
      <c r="AC40" s="2">
        <v>0.50363999999999998</v>
      </c>
      <c r="AD40" s="2">
        <v>5.8199999999999997E-3</v>
      </c>
      <c r="AE40" s="2">
        <v>0.13764999999999999</v>
      </c>
      <c r="AF40" s="2">
        <v>1.6100000000000001E-3</v>
      </c>
      <c r="AG40" s="2">
        <v>1.67</v>
      </c>
      <c r="AH40" s="2">
        <v>1.68</v>
      </c>
      <c r="AJ40" s="2">
        <v>2761</v>
      </c>
      <c r="AK40" s="2">
        <v>16</v>
      </c>
      <c r="AL40" s="2">
        <v>2705</v>
      </c>
      <c r="AM40" s="2">
        <v>11</v>
      </c>
      <c r="AN40" s="2">
        <v>2629</v>
      </c>
      <c r="AO40" s="2">
        <v>12</v>
      </c>
      <c r="AP40" s="2">
        <v>2607</v>
      </c>
      <c r="AQ40" s="2">
        <v>12</v>
      </c>
      <c r="AS40" s="58" t="s">
        <v>136</v>
      </c>
      <c r="AT40" s="28">
        <v>66.284000000000006</v>
      </c>
      <c r="AU40" s="28">
        <v>32.396000000000001</v>
      </c>
      <c r="AV40" s="28">
        <v>1.0620000000000001</v>
      </c>
      <c r="AW40" s="28">
        <v>0.19500000000000001</v>
      </c>
      <c r="AX40" s="28">
        <v>0</v>
      </c>
      <c r="AY40" s="28">
        <v>0</v>
      </c>
      <c r="AZ40" s="28">
        <f>SUM(AT40:AY40)</f>
        <v>99.936999999999998</v>
      </c>
      <c r="BA40" s="29">
        <v>275.91915336119439</v>
      </c>
      <c r="BB40" s="29">
        <v>40.588102971648006</v>
      </c>
      <c r="BC40" s="30">
        <v>61.982376317456662</v>
      </c>
      <c r="BD40" s="30">
        <v>96.727977166940079</v>
      </c>
      <c r="BE40" s="28">
        <v>0.64079057717172183</v>
      </c>
      <c r="BF40" t="s">
        <v>54</v>
      </c>
      <c r="BG40" s="14">
        <v>3</v>
      </c>
      <c r="BH40" s="14" t="s">
        <v>58</v>
      </c>
      <c r="BI40" s="14">
        <v>2</v>
      </c>
      <c r="BK40" s="58" t="s">
        <v>136</v>
      </c>
      <c r="BL40" s="41">
        <v>0.28104400000000002</v>
      </c>
      <c r="BM40" s="41">
        <v>4.1999999999999998E-5</v>
      </c>
      <c r="BN40" s="31">
        <v>6.2737199999999996E-4</v>
      </c>
      <c r="BO40" s="31">
        <v>2.0912799999999999E-2</v>
      </c>
      <c r="BP40" s="32">
        <v>2.9409480823830707</v>
      </c>
      <c r="BQ40" s="33">
        <v>3.043447613404465</v>
      </c>
      <c r="BR40" s="32">
        <v>1.9499741675410576</v>
      </c>
      <c r="BS40" s="33">
        <v>-0.24251768230287851</v>
      </c>
    </row>
    <row r="41" spans="1:71" x14ac:dyDescent="0.2">
      <c r="A41" s="58" t="s">
        <v>100</v>
      </c>
      <c r="B41" s="2">
        <v>0.18865000000000001</v>
      </c>
      <c r="C41" s="2">
        <v>1.7600000000000001E-3</v>
      </c>
      <c r="D41" s="2">
        <v>10.67665</v>
      </c>
      <c r="E41" s="2">
        <v>8.7989999999999999E-2</v>
      </c>
      <c r="F41" s="2">
        <v>0.41052</v>
      </c>
      <c r="G41" s="2">
        <v>3.62E-3</v>
      </c>
      <c r="H41" s="2">
        <v>0.1157</v>
      </c>
      <c r="I41" s="2">
        <v>8.8999999999999995E-4</v>
      </c>
      <c r="J41" s="2">
        <v>-22.2</v>
      </c>
      <c r="K41" s="2"/>
      <c r="L41" s="2">
        <v>2730</v>
      </c>
      <c r="M41" s="2">
        <v>15</v>
      </c>
      <c r="N41" s="2">
        <v>2217</v>
      </c>
      <c r="O41" s="2">
        <v>9</v>
      </c>
      <c r="P41" s="2">
        <v>2495</v>
      </c>
      <c r="Q41" s="2">
        <v>8</v>
      </c>
      <c r="R41" s="2">
        <v>2213</v>
      </c>
      <c r="S41" s="2">
        <v>8</v>
      </c>
      <c r="T41" s="2"/>
      <c r="U41" s="2">
        <v>0.1</v>
      </c>
      <c r="V41" s="2"/>
      <c r="W41" s="2"/>
      <c r="X41" s="2"/>
      <c r="Y41" s="2">
        <v>0.18745999999999999</v>
      </c>
      <c r="Z41" s="2">
        <v>2.3700000000000001E-3</v>
      </c>
      <c r="AA41" s="2">
        <v>10.61042</v>
      </c>
      <c r="AB41" s="2">
        <v>9.5780000000000004E-2</v>
      </c>
      <c r="AC41" s="2">
        <v>0.40994999999999998</v>
      </c>
      <c r="AD41" s="2">
        <v>3.63E-3</v>
      </c>
      <c r="AE41" s="2">
        <v>0.11259</v>
      </c>
      <c r="AF41" s="2">
        <v>2E-3</v>
      </c>
      <c r="AG41" s="2">
        <v>2.36</v>
      </c>
      <c r="AH41" s="2">
        <v>2.62</v>
      </c>
      <c r="AI41" s="2"/>
      <c r="AJ41" s="2">
        <v>2720</v>
      </c>
      <c r="AK41" s="2">
        <v>21</v>
      </c>
      <c r="AL41" s="2">
        <v>2490</v>
      </c>
      <c r="AM41" s="2">
        <v>9</v>
      </c>
      <c r="AN41" s="2">
        <v>2215</v>
      </c>
      <c r="AO41" s="2">
        <v>9</v>
      </c>
      <c r="AP41" s="2">
        <v>2156</v>
      </c>
      <c r="AQ41" s="2">
        <v>18</v>
      </c>
      <c r="AS41" s="58" t="s">
        <v>100</v>
      </c>
      <c r="AT41" s="28">
        <v>66.483000000000004</v>
      </c>
      <c r="AU41" s="28">
        <v>33.012</v>
      </c>
      <c r="AV41" s="28">
        <v>1.4450000000000001</v>
      </c>
      <c r="AW41" s="28">
        <v>7.0999999999999994E-2</v>
      </c>
      <c r="AX41" s="28">
        <v>0</v>
      </c>
      <c r="AY41" s="28">
        <v>3.2000000000000001E-2</v>
      </c>
      <c r="AZ41" s="28">
        <v>101.04299999999999</v>
      </c>
      <c r="BA41" s="29">
        <v>422.21862471613235</v>
      </c>
      <c r="BB41" s="29">
        <v>65.245242092289743</v>
      </c>
      <c r="BC41" s="30">
        <v>344.98992109658468</v>
      </c>
      <c r="BD41" s="30">
        <v>757.63932234358947</v>
      </c>
      <c r="BE41" s="28">
        <v>0.45534848960773944</v>
      </c>
      <c r="BF41" t="s">
        <v>48</v>
      </c>
      <c r="BG41" s="14">
        <v>2</v>
      </c>
      <c r="BH41" s="14" t="s">
        <v>101</v>
      </c>
      <c r="BI41" s="14">
        <v>2</v>
      </c>
      <c r="BK41" s="58" t="s">
        <v>100</v>
      </c>
      <c r="BL41" s="41">
        <v>0.28102100000000002</v>
      </c>
      <c r="BM41" s="41">
        <v>3.0000000000000001E-5</v>
      </c>
      <c r="BN41" s="31">
        <v>7.4119400000000003E-4</v>
      </c>
      <c r="BO41" s="31">
        <v>2.35193E-2</v>
      </c>
      <c r="BP41" s="32">
        <v>2.9794738420384808</v>
      </c>
      <c r="BQ41" s="33">
        <v>3.0833160939057738</v>
      </c>
      <c r="BR41" s="32">
        <v>-5.4239235010022924E-2</v>
      </c>
      <c r="BS41" s="33">
        <v>-2.204307986406473</v>
      </c>
    </row>
    <row r="42" spans="1:71" x14ac:dyDescent="0.2">
      <c r="A42" s="58" t="s">
        <v>137</v>
      </c>
      <c r="B42" s="2">
        <v>0.18754999999999999</v>
      </c>
      <c r="C42" s="2">
        <v>1.75E-3</v>
      </c>
      <c r="D42" s="2">
        <v>10.60491</v>
      </c>
      <c r="E42" s="2">
        <v>8.8679999999999995E-2</v>
      </c>
      <c r="F42" s="2">
        <v>0.41020000000000001</v>
      </c>
      <c r="G42" s="2">
        <v>3.6700000000000001E-3</v>
      </c>
      <c r="H42" s="2">
        <v>0.10919</v>
      </c>
      <c r="I42" s="2">
        <v>8.4000000000000003E-4</v>
      </c>
      <c r="J42" s="2">
        <v>-21.9</v>
      </c>
      <c r="K42" s="2"/>
      <c r="L42" s="2">
        <v>2721</v>
      </c>
      <c r="M42" s="2">
        <v>15</v>
      </c>
      <c r="N42" s="2">
        <v>2216</v>
      </c>
      <c r="O42" s="2">
        <v>9</v>
      </c>
      <c r="P42" s="2">
        <v>2489</v>
      </c>
      <c r="Q42" s="2">
        <v>8</v>
      </c>
      <c r="R42" s="2">
        <v>2095</v>
      </c>
      <c r="S42" s="2">
        <v>8</v>
      </c>
      <c r="T42" s="2"/>
      <c r="U42" s="2" t="s">
        <v>21</v>
      </c>
      <c r="V42" s="2" t="s">
        <v>22</v>
      </c>
      <c r="W42" s="2" t="s">
        <v>23</v>
      </c>
      <c r="X42" s="2"/>
      <c r="Y42" s="2">
        <v>0.18754999999999999</v>
      </c>
      <c r="Z42" s="2">
        <v>1.75E-3</v>
      </c>
      <c r="AA42" s="2">
        <v>10.60491</v>
      </c>
      <c r="AB42" s="2">
        <v>8.8679999999999995E-2</v>
      </c>
      <c r="AC42" s="2">
        <v>0.41020000000000001</v>
      </c>
      <c r="AD42" s="2">
        <v>3.6700000000000001E-3</v>
      </c>
      <c r="AE42" s="2">
        <v>0.10919</v>
      </c>
      <c r="AF42" s="2">
        <v>8.4000000000000003E-4</v>
      </c>
      <c r="AG42" s="2">
        <v>1.63</v>
      </c>
      <c r="AH42" s="2">
        <v>1.67</v>
      </c>
      <c r="AI42" s="2"/>
      <c r="AJ42" s="2">
        <v>2721</v>
      </c>
      <c r="AK42" s="2">
        <v>15</v>
      </c>
      <c r="AL42" s="2">
        <v>2489</v>
      </c>
      <c r="AM42" s="2">
        <v>8</v>
      </c>
      <c r="AN42" s="2">
        <v>2216</v>
      </c>
      <c r="AO42" s="2">
        <v>9</v>
      </c>
      <c r="AP42" s="2">
        <v>2095</v>
      </c>
      <c r="AQ42" s="2">
        <v>8</v>
      </c>
      <c r="AS42" s="58" t="s">
        <v>137</v>
      </c>
      <c r="AT42" s="28">
        <v>65.066999999999993</v>
      </c>
      <c r="AU42" s="28">
        <v>32.627000000000002</v>
      </c>
      <c r="AV42" s="28">
        <v>1.5640000000000001</v>
      </c>
      <c r="AW42" s="28">
        <v>0.28299999999999997</v>
      </c>
      <c r="AX42" s="28">
        <v>1.0999999999999999E-2</v>
      </c>
      <c r="AY42" s="28">
        <v>9.4E-2</v>
      </c>
      <c r="AZ42" s="28">
        <v>99.645999999999972</v>
      </c>
      <c r="BA42" s="29">
        <v>519.79253163877809</v>
      </c>
      <c r="BB42" s="29">
        <v>77.623966390801328</v>
      </c>
      <c r="BC42" s="30">
        <v>456.53688878650001</v>
      </c>
      <c r="BD42" s="30">
        <v>692.16858720441724</v>
      </c>
      <c r="BE42" s="28">
        <v>0.65957470076819824</v>
      </c>
      <c r="BF42" t="s">
        <v>49</v>
      </c>
      <c r="BG42" s="14">
        <v>4</v>
      </c>
      <c r="BH42" s="14" t="s">
        <v>103</v>
      </c>
      <c r="BI42" s="14">
        <v>2</v>
      </c>
      <c r="BK42" s="58" t="s">
        <v>137</v>
      </c>
      <c r="BL42" s="41">
        <v>0.28103099999999998</v>
      </c>
      <c r="BM42" s="41">
        <v>2.5999999999999998E-5</v>
      </c>
      <c r="BN42" s="31">
        <v>8.1472300000000005E-4</v>
      </c>
      <c r="BO42" s="31">
        <v>2.6751500000000001E-2</v>
      </c>
      <c r="BP42" s="32">
        <v>2.9721225007562166</v>
      </c>
      <c r="BQ42" s="33">
        <v>3.0757085396565675</v>
      </c>
      <c r="BR42" s="32">
        <v>0.18405495511908398</v>
      </c>
      <c r="BS42" s="33">
        <v>-1.962030010175253</v>
      </c>
    </row>
    <row r="43" spans="1:71" x14ac:dyDescent="0.2">
      <c r="A43" s="58" t="s">
        <v>138</v>
      </c>
      <c r="B43" s="2">
        <v>0.19003999999999999</v>
      </c>
      <c r="C43" s="2">
        <v>1.99E-3</v>
      </c>
      <c r="D43" s="2">
        <v>11.521470000000001</v>
      </c>
      <c r="E43" s="2">
        <v>0.10936999999999999</v>
      </c>
      <c r="F43" s="2">
        <v>0.43980999999999998</v>
      </c>
      <c r="G43" s="2">
        <v>4.0699999999999998E-3</v>
      </c>
      <c r="H43" s="2">
        <v>0.11951000000000001</v>
      </c>
      <c r="I43" s="2">
        <v>1.1000000000000001E-3</v>
      </c>
      <c r="J43" s="2">
        <v>-17.100000000000001</v>
      </c>
      <c r="K43" s="2"/>
      <c r="L43" s="2">
        <v>2743</v>
      </c>
      <c r="M43" s="2">
        <v>17</v>
      </c>
      <c r="N43" s="2">
        <v>2350</v>
      </c>
      <c r="O43" s="2">
        <v>9</v>
      </c>
      <c r="P43" s="2">
        <v>2566</v>
      </c>
      <c r="Q43" s="2">
        <v>9</v>
      </c>
      <c r="R43" s="2">
        <v>2282</v>
      </c>
      <c r="S43" s="2">
        <v>9</v>
      </c>
      <c r="T43" s="2"/>
      <c r="U43" s="2">
        <v>0</v>
      </c>
      <c r="V43" s="2" t="s">
        <v>24</v>
      </c>
      <c r="W43" s="2" t="s">
        <v>23</v>
      </c>
      <c r="X43" s="2"/>
      <c r="Y43" s="2">
        <v>0.19003999999999999</v>
      </c>
      <c r="Z43" s="2">
        <v>1.99E-3</v>
      </c>
      <c r="AA43" s="2">
        <v>11.521470000000001</v>
      </c>
      <c r="AB43" s="2">
        <v>0.10936999999999999</v>
      </c>
      <c r="AC43" s="2">
        <v>0.43980999999999998</v>
      </c>
      <c r="AD43" s="2">
        <v>4.0699999999999998E-3</v>
      </c>
      <c r="AE43" s="2">
        <v>0.11951000000000001</v>
      </c>
      <c r="AF43" s="2">
        <v>1.1000000000000001E-3</v>
      </c>
      <c r="AG43" s="2">
        <v>1.81</v>
      </c>
      <c r="AH43" s="2">
        <v>1.8</v>
      </c>
      <c r="AI43" s="2"/>
      <c r="AJ43" s="2">
        <v>2743</v>
      </c>
      <c r="AK43" s="2">
        <v>17</v>
      </c>
      <c r="AL43" s="2">
        <v>2566</v>
      </c>
      <c r="AM43" s="2">
        <v>9</v>
      </c>
      <c r="AN43" s="2">
        <v>2350</v>
      </c>
      <c r="AO43" s="2">
        <v>9</v>
      </c>
      <c r="AP43" s="2">
        <v>2282</v>
      </c>
      <c r="AQ43" s="2">
        <v>9</v>
      </c>
      <c r="AS43" s="58" t="s">
        <v>138</v>
      </c>
      <c r="AT43" s="28">
        <v>66.650999999999996</v>
      </c>
      <c r="AU43" s="28">
        <v>33.253999999999998</v>
      </c>
      <c r="AV43" s="28">
        <v>0.98599999999999999</v>
      </c>
      <c r="AW43" s="28">
        <v>0.186</v>
      </c>
      <c r="AX43" s="28">
        <v>0</v>
      </c>
      <c r="AY43" s="28">
        <v>0</v>
      </c>
      <c r="AZ43" s="28">
        <v>101.07700000000001</v>
      </c>
      <c r="BA43" s="29">
        <v>260.07992540512259</v>
      </c>
      <c r="BB43" s="29">
        <v>41.009266704918495</v>
      </c>
      <c r="BC43" s="30">
        <v>32.782929217301159</v>
      </c>
      <c r="BD43" s="30">
        <v>55.41830045746142</v>
      </c>
      <c r="BE43" s="28">
        <v>0.59155421488367432</v>
      </c>
      <c r="BF43" t="s">
        <v>54</v>
      </c>
      <c r="BG43" s="14">
        <v>4</v>
      </c>
      <c r="BH43" s="14" t="s">
        <v>55</v>
      </c>
      <c r="BI43" s="14">
        <v>2</v>
      </c>
      <c r="BK43" s="58" t="s">
        <v>138</v>
      </c>
      <c r="BL43" s="41">
        <v>0.28104699999999999</v>
      </c>
      <c r="BM43" s="41">
        <v>4.0000000000000003E-5</v>
      </c>
      <c r="BN43" s="31">
        <v>6.8274099999999995E-4</v>
      </c>
      <c r="BO43" s="31">
        <v>2.1231699999999999E-2</v>
      </c>
      <c r="BP43" s="32">
        <v>2.941251362354198</v>
      </c>
      <c r="BQ43" s="33">
        <v>3.0437614634550147</v>
      </c>
      <c r="BR43" s="32">
        <v>1.52481483848943</v>
      </c>
      <c r="BS43" s="33">
        <v>-0.64875376668216411</v>
      </c>
    </row>
    <row r="44" spans="1:71" x14ac:dyDescent="0.2">
      <c r="A44" s="58" t="s">
        <v>139</v>
      </c>
      <c r="B44" s="2">
        <v>0.19097</v>
      </c>
      <c r="C44" s="2">
        <v>1.81E-3</v>
      </c>
      <c r="D44" s="2">
        <v>12.09784</v>
      </c>
      <c r="E44" s="2">
        <v>0.10288</v>
      </c>
      <c r="F44" s="2">
        <v>0.45956000000000002</v>
      </c>
      <c r="G44" s="2">
        <v>4.1399999999999996E-3</v>
      </c>
      <c r="H44" s="2">
        <v>0.12515999999999999</v>
      </c>
      <c r="I44" s="2">
        <v>1E-3</v>
      </c>
      <c r="J44" s="2">
        <v>-13.7</v>
      </c>
      <c r="K44" s="2"/>
      <c r="L44" s="2">
        <v>2751</v>
      </c>
      <c r="M44" s="2">
        <v>15</v>
      </c>
      <c r="N44" s="2">
        <v>2438</v>
      </c>
      <c r="O44" s="2">
        <v>9</v>
      </c>
      <c r="P44" s="2">
        <v>2612</v>
      </c>
      <c r="Q44" s="2">
        <v>9</v>
      </c>
      <c r="R44" s="2">
        <v>2384</v>
      </c>
      <c r="S44" s="2">
        <v>8</v>
      </c>
      <c r="T44" s="2"/>
      <c r="U44" s="2">
        <v>0</v>
      </c>
      <c r="V44" s="2" t="s">
        <v>24</v>
      </c>
      <c r="W44" s="2" t="s">
        <v>23</v>
      </c>
      <c r="X44" s="2"/>
      <c r="Y44" s="2">
        <v>0.19097</v>
      </c>
      <c r="Z44" s="2">
        <v>1.81E-3</v>
      </c>
      <c r="AA44" s="2">
        <v>12.09784</v>
      </c>
      <c r="AB44" s="2">
        <v>0.10288</v>
      </c>
      <c r="AC44" s="2">
        <v>0.45956000000000002</v>
      </c>
      <c r="AD44" s="2">
        <v>4.1399999999999996E-3</v>
      </c>
      <c r="AE44" s="2">
        <v>0.12515999999999999</v>
      </c>
      <c r="AF44" s="2">
        <v>1E-3</v>
      </c>
      <c r="AG44" s="2">
        <v>2.5299999999999998</v>
      </c>
      <c r="AH44" s="2">
        <v>2.56</v>
      </c>
      <c r="AI44" s="2"/>
      <c r="AJ44" s="2">
        <v>2751</v>
      </c>
      <c r="AK44" s="2">
        <v>15</v>
      </c>
      <c r="AL44" s="2">
        <v>2612</v>
      </c>
      <c r="AM44" s="2">
        <v>9</v>
      </c>
      <c r="AN44" s="2">
        <v>2438</v>
      </c>
      <c r="AO44" s="2">
        <v>9</v>
      </c>
      <c r="AP44" s="2">
        <v>2384</v>
      </c>
      <c r="AQ44" s="2">
        <v>8</v>
      </c>
      <c r="AS44" s="58" t="s">
        <v>139</v>
      </c>
      <c r="AT44" s="28">
        <v>66.415999999999997</v>
      </c>
      <c r="AU44" s="28">
        <v>33.313000000000002</v>
      </c>
      <c r="AV44" s="28">
        <v>0.90700000000000003</v>
      </c>
      <c r="AW44" s="28">
        <v>9.5000000000000001E-2</v>
      </c>
      <c r="AX44" s="28">
        <v>6.9000000000000006E-2</v>
      </c>
      <c r="AY44" s="28">
        <v>5.0999999999999997E-2</v>
      </c>
      <c r="AZ44" s="28">
        <v>100.851</v>
      </c>
      <c r="BA44" s="29">
        <v>270.34872030865898</v>
      </c>
      <c r="BB44" s="29">
        <v>39.169451899407576</v>
      </c>
      <c r="BC44" s="30">
        <v>97.266025456430341</v>
      </c>
      <c r="BD44" s="30">
        <v>229.1247582656477</v>
      </c>
      <c r="BE44" s="28">
        <v>0.42451119727384468</v>
      </c>
      <c r="BF44" t="s">
        <v>49</v>
      </c>
      <c r="BG44" s="14">
        <v>2</v>
      </c>
      <c r="BH44" s="14" t="s">
        <v>56</v>
      </c>
      <c r="BI44" s="14" t="s">
        <v>57</v>
      </c>
      <c r="BK44" s="58" t="s">
        <v>139</v>
      </c>
      <c r="BL44" s="41">
        <v>0.28106300000000001</v>
      </c>
      <c r="BM44" s="41">
        <v>3.8000000000000002E-5</v>
      </c>
      <c r="BN44" s="31">
        <v>7.0890999999999999E-4</v>
      </c>
      <c r="BO44" s="31">
        <v>2.3992300000000001E-2</v>
      </c>
      <c r="BP44" s="32">
        <v>2.9224519827369373</v>
      </c>
      <c r="BQ44" s="33">
        <v>3.0243068775776347</v>
      </c>
      <c r="BR44" s="32">
        <v>2.231953412505927</v>
      </c>
      <c r="BS44" s="33">
        <v>5.3271143103383878E-2</v>
      </c>
    </row>
    <row r="45" spans="1:71" x14ac:dyDescent="0.2">
      <c r="A45" s="58" t="s">
        <v>140</v>
      </c>
      <c r="B45" s="2">
        <v>0.19234999999999999</v>
      </c>
      <c r="C45" s="2">
        <v>2.7899999999999999E-3</v>
      </c>
      <c r="D45" s="2">
        <v>10.62079</v>
      </c>
      <c r="E45" s="2">
        <v>0.14355999999999999</v>
      </c>
      <c r="F45" s="2">
        <v>0.40059</v>
      </c>
      <c r="G45" s="2">
        <v>4.2399999999999998E-3</v>
      </c>
      <c r="H45" s="2">
        <v>0.1076</v>
      </c>
      <c r="I45" s="2">
        <v>1.24E-3</v>
      </c>
      <c r="J45" s="2">
        <v>-25.1</v>
      </c>
      <c r="K45" s="2"/>
      <c r="L45" s="2">
        <v>2762</v>
      </c>
      <c r="M45" s="2">
        <v>24</v>
      </c>
      <c r="N45" s="2">
        <v>2172</v>
      </c>
      <c r="O45" s="2">
        <v>11</v>
      </c>
      <c r="P45" s="2">
        <v>2491</v>
      </c>
      <c r="Q45" s="2">
        <v>14</v>
      </c>
      <c r="R45" s="2">
        <v>2066</v>
      </c>
      <c r="S45" s="2">
        <v>12</v>
      </c>
      <c r="T45" s="2"/>
      <c r="U45" s="2" t="s">
        <v>21</v>
      </c>
      <c r="V45" s="2" t="s">
        <v>22</v>
      </c>
      <c r="W45" s="2" t="s">
        <v>23</v>
      </c>
      <c r="X45" s="2"/>
      <c r="Y45" s="2">
        <v>0.19234999999999999</v>
      </c>
      <c r="Z45" s="2">
        <v>2.7899999999999999E-3</v>
      </c>
      <c r="AA45" s="2">
        <v>10.62079</v>
      </c>
      <c r="AB45" s="2">
        <v>0.14355999999999999</v>
      </c>
      <c r="AC45" s="2">
        <v>0.40059</v>
      </c>
      <c r="AD45" s="2">
        <v>4.2399999999999998E-3</v>
      </c>
      <c r="AE45" s="2">
        <v>0.1076</v>
      </c>
      <c r="AF45" s="2">
        <v>1.24E-3</v>
      </c>
      <c r="AG45" s="2">
        <v>0.95</v>
      </c>
      <c r="AH45" s="2">
        <v>0.98</v>
      </c>
      <c r="AI45" s="2"/>
      <c r="AJ45" s="2">
        <v>2762</v>
      </c>
      <c r="AK45" s="2">
        <v>24</v>
      </c>
      <c r="AL45" s="2">
        <v>2491</v>
      </c>
      <c r="AM45" s="2">
        <v>14</v>
      </c>
      <c r="AN45" s="2">
        <v>2172</v>
      </c>
      <c r="AO45" s="2">
        <v>11</v>
      </c>
      <c r="AP45" s="2">
        <v>2066</v>
      </c>
      <c r="AQ45" s="2">
        <v>12</v>
      </c>
      <c r="AS45" s="58" t="s">
        <v>140</v>
      </c>
      <c r="AT45" s="28">
        <v>67.016000000000005</v>
      </c>
      <c r="AU45" s="28">
        <v>33.029000000000003</v>
      </c>
      <c r="AV45" s="28">
        <v>0.84899999999999998</v>
      </c>
      <c r="AW45" s="28">
        <v>0.17599999999999999</v>
      </c>
      <c r="AX45" s="28">
        <v>0</v>
      </c>
      <c r="AY45" s="28">
        <v>1.9E-2</v>
      </c>
      <c r="AZ45" s="28">
        <v>101.08900000000003</v>
      </c>
      <c r="BA45" s="29">
        <v>408.28417421356357</v>
      </c>
      <c r="BB45" s="29">
        <v>59.893074235148113</v>
      </c>
      <c r="BC45" s="30">
        <v>41.394920232678686</v>
      </c>
      <c r="BD45" s="30">
        <v>36.501943877619063</v>
      </c>
      <c r="BE45" s="28">
        <v>1.1340470077830491</v>
      </c>
      <c r="BF45" t="s">
        <v>54</v>
      </c>
      <c r="BG45" s="14">
        <v>3</v>
      </c>
      <c r="BH45" s="14" t="s">
        <v>53</v>
      </c>
      <c r="BI45" s="14">
        <v>2</v>
      </c>
      <c r="BK45" s="58" t="s">
        <v>140</v>
      </c>
      <c r="BL45" s="41">
        <v>0.28103899999999998</v>
      </c>
      <c r="BM45" s="41">
        <v>6.6000000000000005E-5</v>
      </c>
      <c r="BN45" s="31">
        <v>1.15803E-3</v>
      </c>
      <c r="BO45" s="31">
        <v>3.8708800000000002E-2</v>
      </c>
      <c r="BP45" s="32">
        <v>2.9882372286053749</v>
      </c>
      <c r="BQ45" s="33">
        <v>3.0923849068141416</v>
      </c>
      <c r="BR45" s="32">
        <v>0.76145623210788216</v>
      </c>
      <c r="BS45" s="33">
        <v>-1.3958851201001377</v>
      </c>
    </row>
    <row r="46" spans="1:71" x14ac:dyDescent="0.2">
      <c r="A46" s="58" t="s">
        <v>141</v>
      </c>
      <c r="B46" s="2">
        <v>0.19422</v>
      </c>
      <c r="C46" s="2">
        <v>2.2300000000000002E-3</v>
      </c>
      <c r="D46" s="2">
        <v>11.589130000000001</v>
      </c>
      <c r="E46" s="2">
        <v>0.12261</v>
      </c>
      <c r="F46" s="2">
        <v>0.43289</v>
      </c>
      <c r="G46" s="2">
        <v>4.1700000000000001E-3</v>
      </c>
      <c r="H46" s="2">
        <v>0.1154</v>
      </c>
      <c r="I46" s="2">
        <v>1.17E-3</v>
      </c>
      <c r="J46" s="2">
        <v>-19.7</v>
      </c>
      <c r="K46" s="2"/>
      <c r="L46" s="2">
        <v>2778</v>
      </c>
      <c r="M46" s="2">
        <v>19</v>
      </c>
      <c r="N46" s="2">
        <v>2319</v>
      </c>
      <c r="O46" s="2">
        <v>10</v>
      </c>
      <c r="P46" s="2">
        <v>2572</v>
      </c>
      <c r="Q46" s="2">
        <v>11</v>
      </c>
      <c r="R46" s="2">
        <v>2207</v>
      </c>
      <c r="S46" s="2">
        <v>10</v>
      </c>
      <c r="T46" s="2"/>
      <c r="U46" s="2">
        <v>0</v>
      </c>
      <c r="V46" s="2" t="s">
        <v>24</v>
      </c>
      <c r="W46" s="2" t="s">
        <v>23</v>
      </c>
      <c r="X46" s="2"/>
      <c r="Y46" s="2">
        <v>0.19422</v>
      </c>
      <c r="Z46" s="2">
        <v>2.2300000000000002E-3</v>
      </c>
      <c r="AA46" s="2">
        <v>11.589130000000001</v>
      </c>
      <c r="AB46" s="2">
        <v>0.12261</v>
      </c>
      <c r="AC46" s="2">
        <v>0.43289</v>
      </c>
      <c r="AD46" s="2">
        <v>4.1700000000000001E-3</v>
      </c>
      <c r="AE46" s="2">
        <v>0.1154</v>
      </c>
      <c r="AF46" s="2">
        <v>1.17E-3</v>
      </c>
      <c r="AG46" s="2">
        <v>1.48</v>
      </c>
      <c r="AH46" s="2">
        <v>1.46</v>
      </c>
      <c r="AI46" s="2"/>
      <c r="AJ46" s="2">
        <v>2778</v>
      </c>
      <c r="AK46" s="2">
        <v>19</v>
      </c>
      <c r="AL46" s="2">
        <v>2572</v>
      </c>
      <c r="AM46" s="2">
        <v>11</v>
      </c>
      <c r="AN46" s="2">
        <v>2319</v>
      </c>
      <c r="AO46" s="2">
        <v>10</v>
      </c>
      <c r="AP46" s="2">
        <v>2207</v>
      </c>
      <c r="AQ46" s="2">
        <v>10</v>
      </c>
      <c r="AS46" s="58" t="s">
        <v>141</v>
      </c>
      <c r="AT46" s="28">
        <v>66.808999999999997</v>
      </c>
      <c r="AU46" s="28">
        <v>33.093000000000004</v>
      </c>
      <c r="AV46" s="28">
        <v>1.0780000000000001</v>
      </c>
      <c r="AW46" s="28">
        <v>0.16300000000000001</v>
      </c>
      <c r="AX46" s="28">
        <v>3.5999999999999997E-2</v>
      </c>
      <c r="AY46" s="28">
        <v>0</v>
      </c>
      <c r="AZ46" s="28">
        <v>101.179</v>
      </c>
      <c r="BA46" s="29">
        <v>272.19861804369646</v>
      </c>
      <c r="BB46" s="29">
        <v>39.307512074516765</v>
      </c>
      <c r="BC46" s="30">
        <v>29.454587340897309</v>
      </c>
      <c r="BD46" s="30">
        <v>40.527534376292024</v>
      </c>
      <c r="BE46" s="28">
        <v>0.72677965225853425</v>
      </c>
      <c r="BF46" t="s">
        <v>54</v>
      </c>
      <c r="BG46" s="14">
        <v>2</v>
      </c>
      <c r="BH46" s="14" t="s">
        <v>53</v>
      </c>
      <c r="BI46" s="14">
        <v>2</v>
      </c>
      <c r="BK46" s="58" t="s">
        <v>141</v>
      </c>
      <c r="BL46" s="41">
        <v>0.280889</v>
      </c>
      <c r="BM46" s="41">
        <v>4.6E-5</v>
      </c>
      <c r="BN46" s="31">
        <v>5.9856000000000004E-4</v>
      </c>
      <c r="BO46" s="31">
        <v>2.0324600000000002E-2</v>
      </c>
      <c r="BP46" s="32">
        <v>3.1391209000996501</v>
      </c>
      <c r="BQ46" s="33">
        <v>3.2485272585481635</v>
      </c>
      <c r="BR46" s="32">
        <v>-3.1093003072601988</v>
      </c>
      <c r="BS46" s="33">
        <v>-5.3169043687661954</v>
      </c>
    </row>
    <row r="47" spans="1:71" x14ac:dyDescent="0.2">
      <c r="A47" s="58" t="s">
        <v>142</v>
      </c>
      <c r="B47" s="2">
        <v>0.18672</v>
      </c>
      <c r="C47" s="2">
        <v>1.7899999999999999E-3</v>
      </c>
      <c r="D47" s="2">
        <v>10.54344</v>
      </c>
      <c r="E47" s="2">
        <v>9.1590000000000005E-2</v>
      </c>
      <c r="F47" s="2">
        <v>0.40964</v>
      </c>
      <c r="G47" s="2">
        <v>3.7299999999999998E-3</v>
      </c>
      <c r="H47" s="2">
        <v>9.2149999999999996E-2</v>
      </c>
      <c r="I47" s="2">
        <v>7.3999999999999999E-4</v>
      </c>
      <c r="J47" s="2">
        <v>-21.8</v>
      </c>
      <c r="K47" s="2"/>
      <c r="L47" s="2">
        <v>2713</v>
      </c>
      <c r="M47" s="2">
        <v>16</v>
      </c>
      <c r="N47" s="2">
        <v>2213</v>
      </c>
      <c r="O47" s="2">
        <v>9</v>
      </c>
      <c r="P47" s="2">
        <v>2484</v>
      </c>
      <c r="Q47" s="2">
        <v>9</v>
      </c>
      <c r="R47" s="2">
        <v>1782</v>
      </c>
      <c r="S47" s="2">
        <v>8</v>
      </c>
      <c r="T47" s="2"/>
      <c r="U47" s="2" t="s">
        <v>21</v>
      </c>
      <c r="V47" s="2" t="s">
        <v>22</v>
      </c>
      <c r="W47" s="2" t="s">
        <v>23</v>
      </c>
      <c r="X47" s="2"/>
      <c r="Y47" s="2">
        <v>0.18672</v>
      </c>
      <c r="Z47" s="2">
        <v>1.7899999999999999E-3</v>
      </c>
      <c r="AA47" s="2">
        <v>10.54344</v>
      </c>
      <c r="AB47" s="2">
        <v>9.1590000000000005E-2</v>
      </c>
      <c r="AC47" s="2">
        <v>0.40964</v>
      </c>
      <c r="AD47" s="2">
        <v>3.7299999999999998E-3</v>
      </c>
      <c r="AE47" s="2">
        <v>9.2149999999999996E-2</v>
      </c>
      <c r="AF47" s="2">
        <v>7.3999999999999999E-4</v>
      </c>
      <c r="AG47" s="2">
        <v>1.29</v>
      </c>
      <c r="AH47" s="2">
        <v>1.49</v>
      </c>
      <c r="AI47" s="2"/>
      <c r="AJ47" s="2">
        <v>2713</v>
      </c>
      <c r="AK47" s="2">
        <v>16</v>
      </c>
      <c r="AL47" s="2">
        <v>2484</v>
      </c>
      <c r="AM47" s="2">
        <v>9</v>
      </c>
      <c r="AN47" s="2">
        <v>2213</v>
      </c>
      <c r="AO47" s="2">
        <v>9</v>
      </c>
      <c r="AP47" s="2">
        <v>1782</v>
      </c>
      <c r="AQ47" s="2">
        <v>8</v>
      </c>
      <c r="AS47" s="58" t="s">
        <v>142</v>
      </c>
      <c r="AT47" s="28">
        <v>66.090999999999994</v>
      </c>
      <c r="AU47" s="28">
        <v>32.840000000000003</v>
      </c>
      <c r="AV47" s="28">
        <v>1.1990000000000001</v>
      </c>
      <c r="AW47" s="28">
        <v>0.25800000000000001</v>
      </c>
      <c r="AX47" s="28">
        <v>0</v>
      </c>
      <c r="AY47" s="28">
        <v>4.9000000000000002E-2</v>
      </c>
      <c r="AZ47" s="28">
        <v>100.437</v>
      </c>
      <c r="BA47" s="29">
        <v>429.60132337729516</v>
      </c>
      <c r="BB47" s="29">
        <v>64.104301281846503</v>
      </c>
      <c r="BC47" s="30">
        <v>258.31711109831252</v>
      </c>
      <c r="BD47" s="30">
        <v>311.76451072967097</v>
      </c>
      <c r="BE47" s="28">
        <v>0.82856483726686148</v>
      </c>
      <c r="BF47" t="s">
        <v>48</v>
      </c>
      <c r="BG47" s="14">
        <v>3</v>
      </c>
      <c r="BH47" s="14" t="s">
        <v>109</v>
      </c>
      <c r="BI47" s="14">
        <v>2</v>
      </c>
      <c r="BK47" s="58" t="s">
        <v>142</v>
      </c>
      <c r="BL47" s="41">
        <v>0.281082</v>
      </c>
      <c r="BM47" s="41">
        <v>5.3999999999999998E-5</v>
      </c>
      <c r="BN47" s="31">
        <v>8.7764500000000003E-4</v>
      </c>
      <c r="BO47" s="31">
        <v>2.8840399999999999E-2</v>
      </c>
      <c r="BP47" s="32">
        <v>2.9104312114318049</v>
      </c>
      <c r="BQ47" s="33">
        <v>3.0118671517766136</v>
      </c>
      <c r="BR47" s="32">
        <v>1.6911685524445552</v>
      </c>
      <c r="BS47" s="33">
        <v>-0.44441616905199766</v>
      </c>
    </row>
    <row r="48" spans="1:71" x14ac:dyDescent="0.2">
      <c r="A48" s="58" t="s">
        <v>143</v>
      </c>
      <c r="B48" s="2">
        <v>0.217</v>
      </c>
      <c r="C48" s="2">
        <v>2.5300000000000001E-3</v>
      </c>
      <c r="D48" s="2">
        <v>11.738569999999999</v>
      </c>
      <c r="E48" s="2">
        <v>0.1258</v>
      </c>
      <c r="F48" s="2">
        <v>0.39244000000000001</v>
      </c>
      <c r="G48" s="2">
        <v>3.82E-3</v>
      </c>
      <c r="H48" s="2">
        <v>0.11477999999999999</v>
      </c>
      <c r="I48" s="2">
        <v>1.6299999999999999E-3</v>
      </c>
      <c r="J48" s="2">
        <v>-32.6</v>
      </c>
      <c r="K48" s="2"/>
      <c r="L48" s="2">
        <v>2959</v>
      </c>
      <c r="M48" s="2">
        <v>19</v>
      </c>
      <c r="N48" s="2">
        <v>2134</v>
      </c>
      <c r="O48" s="2">
        <v>10</v>
      </c>
      <c r="P48" s="2">
        <v>2584</v>
      </c>
      <c r="Q48" s="2">
        <v>11</v>
      </c>
      <c r="R48" s="2">
        <v>2196</v>
      </c>
      <c r="S48" s="2">
        <v>14</v>
      </c>
      <c r="T48" s="2"/>
      <c r="U48" s="2">
        <v>0.4</v>
      </c>
      <c r="V48" s="2"/>
      <c r="W48" s="2"/>
      <c r="X48" s="2"/>
      <c r="Y48" s="2">
        <v>0.21360000000000001</v>
      </c>
      <c r="Z48" s="2">
        <v>3.29E-3</v>
      </c>
      <c r="AA48" s="2">
        <v>11.557689999999999</v>
      </c>
      <c r="AB48" s="2">
        <v>0.13702</v>
      </c>
      <c r="AC48" s="2">
        <v>0.39087</v>
      </c>
      <c r="AD48" s="2">
        <v>3.8500000000000001E-3</v>
      </c>
      <c r="AE48" s="2">
        <v>0.10582999999999999</v>
      </c>
      <c r="AF48" s="2">
        <v>3.1700000000000001E-3</v>
      </c>
      <c r="AG48" s="2">
        <v>2.2000000000000002</v>
      </c>
      <c r="AH48" s="2">
        <v>2.76</v>
      </c>
      <c r="AI48" s="2"/>
      <c r="AJ48" s="2">
        <v>2933</v>
      </c>
      <c r="AK48" s="2">
        <v>25</v>
      </c>
      <c r="AL48" s="2">
        <v>2569</v>
      </c>
      <c r="AM48" s="2">
        <v>12</v>
      </c>
      <c r="AN48" s="2">
        <v>2127</v>
      </c>
      <c r="AO48" s="2">
        <v>10</v>
      </c>
      <c r="AP48" s="2">
        <v>2033</v>
      </c>
      <c r="AQ48" s="2">
        <v>30</v>
      </c>
      <c r="AS48" s="58" t="s">
        <v>143</v>
      </c>
      <c r="AT48" s="28">
        <v>66.721999999999994</v>
      </c>
      <c r="AU48" s="28">
        <v>33.045999999999999</v>
      </c>
      <c r="AV48" s="28">
        <v>1.1240000000000001</v>
      </c>
      <c r="AW48" s="28">
        <v>6.3E-2</v>
      </c>
      <c r="AX48" s="28">
        <v>0</v>
      </c>
      <c r="AY48" s="28">
        <v>0</v>
      </c>
      <c r="AZ48" s="28">
        <v>100.955</v>
      </c>
      <c r="BA48" s="29">
        <v>372.32212358239758</v>
      </c>
      <c r="BB48" s="29">
        <v>56.804616989069842</v>
      </c>
      <c r="BC48" s="30">
        <v>140.85526694695616</v>
      </c>
      <c r="BD48" s="30">
        <v>288.28682030968673</v>
      </c>
      <c r="BE48" s="28">
        <v>0.48859419516870395</v>
      </c>
      <c r="BF48" t="s">
        <v>54</v>
      </c>
      <c r="BG48" s="14">
        <v>4</v>
      </c>
      <c r="BH48" s="14" t="s">
        <v>58</v>
      </c>
      <c r="BI48" s="14">
        <v>2</v>
      </c>
      <c r="BK48" s="58" t="s">
        <v>143</v>
      </c>
      <c r="BL48" s="41">
        <v>0.281005</v>
      </c>
      <c r="BM48" s="41">
        <v>3.6000000000000001E-5</v>
      </c>
      <c r="BN48" s="31">
        <v>8.2959899999999998E-4</v>
      </c>
      <c r="BO48" s="31">
        <v>2.66629E-2</v>
      </c>
      <c r="BP48" s="32">
        <v>3.0071121399585481</v>
      </c>
      <c r="BQ48" s="33">
        <v>3.1119176569008031</v>
      </c>
      <c r="BR48" s="32">
        <v>4.2103766918311081</v>
      </c>
      <c r="BS48" s="33">
        <v>1.8867244778597581</v>
      </c>
    </row>
    <row r="49" spans="1:71" x14ac:dyDescent="0.2">
      <c r="A49" s="58" t="s">
        <v>102</v>
      </c>
      <c r="B49" s="2">
        <v>0.20882000000000001</v>
      </c>
      <c r="C49" s="2">
        <v>1.9499999999999999E-3</v>
      </c>
      <c r="D49" s="2">
        <v>14.30747</v>
      </c>
      <c r="E49" s="2">
        <v>0.12096999999999999</v>
      </c>
      <c r="F49" s="2">
        <v>0.49704999999999999</v>
      </c>
      <c r="G49" s="2">
        <v>4.4999999999999997E-3</v>
      </c>
      <c r="H49" s="2">
        <v>5.994E-2</v>
      </c>
      <c r="I49" s="2">
        <v>5.2999999999999998E-4</v>
      </c>
      <c r="J49" s="2">
        <v>-12.4</v>
      </c>
      <c r="K49" s="2"/>
      <c r="L49" s="2">
        <v>2896</v>
      </c>
      <c r="M49" s="2">
        <v>15</v>
      </c>
      <c r="N49" s="2">
        <v>2601</v>
      </c>
      <c r="O49" s="2">
        <v>9</v>
      </c>
      <c r="P49" s="2">
        <v>2770</v>
      </c>
      <c r="Q49" s="2">
        <v>8</v>
      </c>
      <c r="R49" s="2">
        <v>1177</v>
      </c>
      <c r="S49" s="2">
        <v>9</v>
      </c>
      <c r="T49" s="2"/>
      <c r="U49" s="2">
        <v>0</v>
      </c>
      <c r="V49" s="2" t="s">
        <v>24</v>
      </c>
      <c r="W49" s="2" t="s">
        <v>23</v>
      </c>
      <c r="X49" s="2"/>
      <c r="Y49" s="2">
        <v>0.20882000000000001</v>
      </c>
      <c r="Z49" s="2">
        <v>1.9499999999999999E-3</v>
      </c>
      <c r="AA49" s="2">
        <v>14.30747</v>
      </c>
      <c r="AB49" s="2">
        <v>0.12096999999999999</v>
      </c>
      <c r="AC49" s="2">
        <v>0.49704999999999999</v>
      </c>
      <c r="AD49" s="2">
        <v>4.4999999999999997E-3</v>
      </c>
      <c r="AE49" s="2">
        <v>5.994E-2</v>
      </c>
      <c r="AF49" s="2">
        <v>5.2999999999999998E-4</v>
      </c>
      <c r="AG49" s="2">
        <v>25.55</v>
      </c>
      <c r="AH49" s="2">
        <v>26</v>
      </c>
      <c r="AI49" s="2"/>
      <c r="AJ49" s="2">
        <v>2896</v>
      </c>
      <c r="AK49" s="2">
        <v>15</v>
      </c>
      <c r="AL49" s="2">
        <v>2770</v>
      </c>
      <c r="AM49" s="2">
        <v>8</v>
      </c>
      <c r="AN49" s="2">
        <v>2601</v>
      </c>
      <c r="AO49" s="2">
        <v>9</v>
      </c>
      <c r="AP49" s="2">
        <v>1177</v>
      </c>
      <c r="AQ49" s="2">
        <v>9</v>
      </c>
      <c r="AS49" s="58" t="s">
        <v>102</v>
      </c>
      <c r="AT49" s="28">
        <v>66.543000000000006</v>
      </c>
      <c r="AU49" s="28">
        <v>32.951000000000001</v>
      </c>
      <c r="AV49" s="28">
        <v>1.004</v>
      </c>
      <c r="AW49" s="28">
        <v>0.25600000000000001</v>
      </c>
      <c r="AX49" s="28">
        <v>3.2000000000000001E-2</v>
      </c>
      <c r="AY49" s="28">
        <v>8.1000000000000003E-2</v>
      </c>
      <c r="AZ49" s="28">
        <v>100.867</v>
      </c>
      <c r="BA49" s="29">
        <v>74.024616709656215</v>
      </c>
      <c r="BB49" s="29">
        <v>11.943440878443244</v>
      </c>
      <c r="BC49" s="30">
        <v>23.148073489604332</v>
      </c>
      <c r="BD49" s="30">
        <v>551.16179863695163</v>
      </c>
      <c r="BE49" s="28">
        <v>4.1998689943407864E-2</v>
      </c>
      <c r="BF49" t="s">
        <v>60</v>
      </c>
      <c r="BG49" s="14">
        <v>4</v>
      </c>
      <c r="BH49" s="14" t="s">
        <v>61</v>
      </c>
      <c r="BI49" s="14">
        <v>4</v>
      </c>
      <c r="BK49" s="58" t="s">
        <v>102</v>
      </c>
      <c r="BL49" s="41">
        <v>0.28093800000000002</v>
      </c>
      <c r="BM49" s="41">
        <v>3.4E-5</v>
      </c>
      <c r="BN49" s="31">
        <v>1.9527499999999999E-4</v>
      </c>
      <c r="BO49" s="31">
        <v>5.9346800000000003E-3</v>
      </c>
      <c r="BP49" s="32">
        <v>3.0443343402501073</v>
      </c>
      <c r="BQ49" s="33">
        <v>3.1504371456743741</v>
      </c>
      <c r="BR49" s="32">
        <v>2.2521265665687018</v>
      </c>
      <c r="BS49" s="33">
        <v>-8.4849318936486284E-2</v>
      </c>
    </row>
    <row r="50" spans="1:71" x14ac:dyDescent="0.2">
      <c r="A50" s="58" t="s">
        <v>104</v>
      </c>
      <c r="B50" s="2">
        <v>0.18887999999999999</v>
      </c>
      <c r="C50" s="2">
        <v>1.7799999999999999E-3</v>
      </c>
      <c r="D50" s="2">
        <v>12.598599999999999</v>
      </c>
      <c r="E50" s="2">
        <v>0.10680000000000001</v>
      </c>
      <c r="F50" s="2">
        <v>0.48383999999999999</v>
      </c>
      <c r="G50" s="2">
        <v>4.3600000000000002E-3</v>
      </c>
      <c r="H50" s="2">
        <v>0.13003000000000001</v>
      </c>
      <c r="I50" s="2">
        <v>1.0200000000000001E-3</v>
      </c>
      <c r="J50" s="2">
        <v>-8.4</v>
      </c>
      <c r="K50" s="2"/>
      <c r="L50" s="2">
        <v>2732</v>
      </c>
      <c r="M50" s="2">
        <v>15</v>
      </c>
      <c r="N50" s="2">
        <v>2544</v>
      </c>
      <c r="O50" s="2">
        <v>9</v>
      </c>
      <c r="P50" s="2">
        <v>2650</v>
      </c>
      <c r="Q50" s="2">
        <v>8</v>
      </c>
      <c r="R50" s="2">
        <v>2471</v>
      </c>
      <c r="S50" s="2">
        <v>8</v>
      </c>
      <c r="T50" s="2"/>
      <c r="U50" s="2">
        <v>0</v>
      </c>
      <c r="V50" s="2" t="s">
        <v>24</v>
      </c>
      <c r="W50" s="2" t="s">
        <v>23</v>
      </c>
      <c r="X50" s="2"/>
      <c r="Y50" s="2">
        <v>0.18887999999999999</v>
      </c>
      <c r="Z50" s="2">
        <v>1.7799999999999999E-3</v>
      </c>
      <c r="AA50" s="2">
        <v>12.598599999999999</v>
      </c>
      <c r="AB50" s="2">
        <v>0.10680000000000001</v>
      </c>
      <c r="AC50" s="2">
        <v>0.48383999999999999</v>
      </c>
      <c r="AD50" s="2">
        <v>4.3600000000000002E-3</v>
      </c>
      <c r="AE50" s="2">
        <v>0.13003000000000001</v>
      </c>
      <c r="AF50" s="2">
        <v>1.0200000000000001E-3</v>
      </c>
      <c r="AG50" s="2">
        <v>1.1200000000000001</v>
      </c>
      <c r="AH50" s="2">
        <v>1.17</v>
      </c>
      <c r="AI50" s="2"/>
      <c r="AJ50" s="2">
        <v>2732</v>
      </c>
      <c r="AK50" s="2">
        <v>15</v>
      </c>
      <c r="AL50" s="2">
        <v>2650</v>
      </c>
      <c r="AM50" s="2">
        <v>8</v>
      </c>
      <c r="AN50" s="2">
        <v>2544</v>
      </c>
      <c r="AO50" s="2">
        <v>9</v>
      </c>
      <c r="AP50" s="2">
        <v>2471</v>
      </c>
      <c r="AQ50" s="2">
        <v>8</v>
      </c>
      <c r="AS50" s="58" t="s">
        <v>104</v>
      </c>
      <c r="AT50" s="28">
        <v>66.477000000000004</v>
      </c>
      <c r="AU50" s="28">
        <v>33.072000000000003</v>
      </c>
      <c r="AV50" s="28">
        <v>1.1659999999999999</v>
      </c>
      <c r="AW50" s="28">
        <v>0.32700000000000001</v>
      </c>
      <c r="AX50" s="28">
        <v>0.10299999999999999</v>
      </c>
      <c r="AY50" s="28">
        <v>0</v>
      </c>
      <c r="AZ50" s="28">
        <v>101.145</v>
      </c>
      <c r="BA50" s="29">
        <v>544.64007890372034</v>
      </c>
      <c r="BB50" s="29">
        <v>80.685482679904865</v>
      </c>
      <c r="BC50" s="30">
        <v>399.60202729942984</v>
      </c>
      <c r="BD50" s="30">
        <v>417.05310820363036</v>
      </c>
      <c r="BE50" s="28">
        <v>0.95815621425442088</v>
      </c>
      <c r="BF50" t="s">
        <v>112</v>
      </c>
      <c r="BG50" s="14">
        <v>4</v>
      </c>
      <c r="BH50" s="14" t="s">
        <v>58</v>
      </c>
      <c r="BI50" s="14">
        <v>2</v>
      </c>
      <c r="BK50" s="58" t="s">
        <v>104</v>
      </c>
      <c r="BL50" s="41">
        <v>0.28111199999999997</v>
      </c>
      <c r="BM50" s="41">
        <v>4.6E-5</v>
      </c>
      <c r="BN50" s="31">
        <v>1.1359199999999999E-3</v>
      </c>
      <c r="BO50" s="31">
        <v>3.7598100000000002E-2</v>
      </c>
      <c r="BP50" s="32">
        <v>2.8906086427357245</v>
      </c>
      <c r="BQ50" s="33">
        <v>2.9913537160750394</v>
      </c>
      <c r="BR50" s="32">
        <v>2.7058718821115768</v>
      </c>
      <c r="BS50" s="33">
        <v>0.57142465532900033</v>
      </c>
    </row>
    <row r="51" spans="1:71" x14ac:dyDescent="0.2">
      <c r="A51" s="58" t="s">
        <v>105</v>
      </c>
      <c r="B51" s="2">
        <v>0.18684000000000001</v>
      </c>
      <c r="C51" s="2">
        <v>1.7600000000000001E-3</v>
      </c>
      <c r="D51" s="2">
        <v>12.18365</v>
      </c>
      <c r="E51" s="2">
        <v>0.10346</v>
      </c>
      <c r="F51" s="2">
        <v>0.47302</v>
      </c>
      <c r="G51" s="2">
        <v>4.2599999999999999E-3</v>
      </c>
      <c r="H51" s="2">
        <v>0.13169</v>
      </c>
      <c r="I51" s="2">
        <v>1.0399999999999999E-3</v>
      </c>
      <c r="J51" s="2">
        <v>-9.6999999999999993</v>
      </c>
      <c r="K51" s="2"/>
      <c r="L51" s="2">
        <v>2715</v>
      </c>
      <c r="M51" s="2">
        <v>15</v>
      </c>
      <c r="N51" s="2">
        <v>2497</v>
      </c>
      <c r="O51" s="2">
        <v>9</v>
      </c>
      <c r="P51" s="2">
        <v>2619</v>
      </c>
      <c r="Q51" s="2">
        <v>8</v>
      </c>
      <c r="R51" s="2">
        <v>2500</v>
      </c>
      <c r="S51" s="2">
        <v>8</v>
      </c>
      <c r="T51" s="2"/>
      <c r="U51" s="2">
        <v>0</v>
      </c>
      <c r="V51" s="2" t="s">
        <v>24</v>
      </c>
      <c r="W51" s="2" t="s">
        <v>23</v>
      </c>
      <c r="X51" s="2"/>
      <c r="Y51" s="2">
        <v>0.18684000000000001</v>
      </c>
      <c r="Z51" s="2">
        <v>1.7600000000000001E-3</v>
      </c>
      <c r="AA51" s="2">
        <v>12.18365</v>
      </c>
      <c r="AB51" s="2">
        <v>0.10346</v>
      </c>
      <c r="AC51" s="2">
        <v>0.47302</v>
      </c>
      <c r="AD51" s="2">
        <v>4.2599999999999999E-3</v>
      </c>
      <c r="AE51" s="2">
        <v>0.13169</v>
      </c>
      <c r="AF51" s="2">
        <v>1.0399999999999999E-3</v>
      </c>
      <c r="AG51" s="2">
        <v>1.3</v>
      </c>
      <c r="AH51" s="2">
        <v>1.31</v>
      </c>
      <c r="AI51" s="2"/>
      <c r="AJ51" s="2">
        <v>2715</v>
      </c>
      <c r="AK51" s="2">
        <v>15</v>
      </c>
      <c r="AL51" s="2">
        <v>2619</v>
      </c>
      <c r="AM51" s="2">
        <v>8</v>
      </c>
      <c r="AN51" s="2">
        <v>2497</v>
      </c>
      <c r="AO51" s="2">
        <v>9</v>
      </c>
      <c r="AP51" s="2">
        <v>2500</v>
      </c>
      <c r="AQ51" s="2">
        <v>8</v>
      </c>
      <c r="AS51" s="58" t="s">
        <v>105</v>
      </c>
      <c r="AT51" s="28">
        <v>66.430999999999997</v>
      </c>
      <c r="AU51" s="28">
        <v>33.023000000000003</v>
      </c>
      <c r="AV51" s="28">
        <v>1.0740000000000001</v>
      </c>
      <c r="AW51" s="28">
        <v>0.23400000000000001</v>
      </c>
      <c r="AX51" s="28">
        <v>3.1E-2</v>
      </c>
      <c r="AY51" s="28">
        <v>7.3999999999999996E-2</v>
      </c>
      <c r="AZ51" s="28">
        <v>100.867</v>
      </c>
      <c r="BA51" s="29">
        <v>487.22843678377336</v>
      </c>
      <c r="BB51" s="29">
        <v>73.727763031731911</v>
      </c>
      <c r="BC51" s="30">
        <v>432.96262166676263</v>
      </c>
      <c r="BD51" s="30">
        <v>523.49103082196348</v>
      </c>
      <c r="BE51" s="28">
        <v>0.82706788879829141</v>
      </c>
      <c r="BF51" t="s">
        <v>112</v>
      </c>
      <c r="BG51" s="14">
        <v>3</v>
      </c>
      <c r="BH51" s="14" t="s">
        <v>61</v>
      </c>
      <c r="BI51" s="14">
        <v>3</v>
      </c>
      <c r="BK51" s="58" t="s">
        <v>105</v>
      </c>
      <c r="BL51" s="41">
        <v>0.281055</v>
      </c>
      <c r="BM51" s="41">
        <v>3.8000000000000002E-5</v>
      </c>
      <c r="BN51" s="31">
        <v>1.12688E-3</v>
      </c>
      <c r="BO51" s="31">
        <v>3.6516E-2</v>
      </c>
      <c r="BP51" s="32">
        <v>2.9648100517244513</v>
      </c>
      <c r="BQ51" s="33">
        <v>3.0681412331518447</v>
      </c>
      <c r="BR51" s="32">
        <v>0.2998874928961115</v>
      </c>
      <c r="BS51" s="33">
        <v>-1.8205799079917817</v>
      </c>
    </row>
    <row r="52" spans="1:71" x14ac:dyDescent="0.2">
      <c r="A52" s="58" t="s">
        <v>144</v>
      </c>
      <c r="B52" s="2">
        <v>0.20211999999999999</v>
      </c>
      <c r="C52" s="2">
        <v>1.97E-3</v>
      </c>
      <c r="D52" s="2">
        <v>13.710150000000001</v>
      </c>
      <c r="E52" s="2">
        <v>0.12042</v>
      </c>
      <c r="F52" s="2">
        <v>0.49201</v>
      </c>
      <c r="G52" s="2">
        <v>4.47E-3</v>
      </c>
      <c r="H52" s="2">
        <v>0.15579000000000001</v>
      </c>
      <c r="I52" s="2">
        <v>1.2600000000000001E-3</v>
      </c>
      <c r="J52" s="2">
        <v>-11.3</v>
      </c>
      <c r="K52" s="2"/>
      <c r="L52" s="2">
        <v>2843</v>
      </c>
      <c r="M52" s="2">
        <v>16</v>
      </c>
      <c r="N52" s="2">
        <v>2579</v>
      </c>
      <c r="O52" s="2">
        <v>9</v>
      </c>
      <c r="P52" s="2">
        <v>2730</v>
      </c>
      <c r="Q52" s="2">
        <v>9</v>
      </c>
      <c r="R52" s="2">
        <v>2926</v>
      </c>
      <c r="S52" s="2">
        <v>8</v>
      </c>
      <c r="T52" s="2"/>
      <c r="U52" s="2">
        <v>0</v>
      </c>
      <c r="V52" s="2" t="s">
        <v>24</v>
      </c>
      <c r="W52" s="2" t="s">
        <v>23</v>
      </c>
      <c r="X52" s="2"/>
      <c r="Y52" s="2">
        <v>0.20211999999999999</v>
      </c>
      <c r="Z52" s="2">
        <v>1.97E-3</v>
      </c>
      <c r="AA52" s="2">
        <v>13.710150000000001</v>
      </c>
      <c r="AB52" s="2">
        <v>0.12042</v>
      </c>
      <c r="AC52" s="2">
        <v>0.49201</v>
      </c>
      <c r="AD52" s="2">
        <v>4.47E-3</v>
      </c>
      <c r="AE52" s="2">
        <v>0.15579000000000001</v>
      </c>
      <c r="AF52" s="2">
        <v>1.2600000000000001E-3</v>
      </c>
      <c r="AG52" s="2">
        <v>1.1599999999999999</v>
      </c>
      <c r="AH52" s="2">
        <v>1.01</v>
      </c>
      <c r="AI52" s="2"/>
      <c r="AJ52" s="2">
        <v>2843</v>
      </c>
      <c r="AK52" s="2">
        <v>16</v>
      </c>
      <c r="AL52" s="2">
        <v>2730</v>
      </c>
      <c r="AM52" s="2">
        <v>9</v>
      </c>
      <c r="AN52" s="2">
        <v>2579</v>
      </c>
      <c r="AO52" s="2">
        <v>9</v>
      </c>
      <c r="AP52" s="2">
        <v>2926</v>
      </c>
      <c r="AQ52" s="2">
        <v>8</v>
      </c>
      <c r="AS52" s="58" t="s">
        <v>144</v>
      </c>
      <c r="AT52" s="28">
        <v>66.796999999999997</v>
      </c>
      <c r="AU52" s="28">
        <v>33.195999999999998</v>
      </c>
      <c r="AV52" s="28">
        <v>1.1459999999999999</v>
      </c>
      <c r="AW52" s="28">
        <v>0.151</v>
      </c>
      <c r="AX52" s="28">
        <v>4.8000000000000001E-2</v>
      </c>
      <c r="AY52" s="28">
        <v>0</v>
      </c>
      <c r="AZ52" s="28">
        <v>101.33799999999999</v>
      </c>
      <c r="BA52" s="29">
        <v>224.64291567716791</v>
      </c>
      <c r="BB52" s="29">
        <v>34.76848271295308</v>
      </c>
      <c r="BC52" s="30">
        <v>50.494730173357141</v>
      </c>
      <c r="BD52" s="30">
        <v>54.430557222689018</v>
      </c>
      <c r="BE52" s="28">
        <v>0.92769085509763527</v>
      </c>
      <c r="BF52" t="s">
        <v>54</v>
      </c>
      <c r="BG52" s="14">
        <v>4</v>
      </c>
      <c r="BH52" s="14" t="s">
        <v>53</v>
      </c>
      <c r="BI52" s="14">
        <v>2</v>
      </c>
      <c r="BK52" s="58" t="s">
        <v>144</v>
      </c>
      <c r="BL52" s="41">
        <v>0.28098200000000001</v>
      </c>
      <c r="BM52" s="41">
        <v>5.1999999999999997E-5</v>
      </c>
      <c r="BN52" s="31">
        <v>4.9802600000000005E-4</v>
      </c>
      <c r="BO52" s="31">
        <v>1.5778400000000001E-2</v>
      </c>
      <c r="BP52" s="32">
        <v>3.0112231065823298</v>
      </c>
      <c r="BQ52" s="33">
        <v>3.1161719011817137</v>
      </c>
      <c r="BR52" s="32">
        <v>1.9400155428561661</v>
      </c>
      <c r="BS52" s="33">
        <v>-0.33051452346555266</v>
      </c>
    </row>
    <row r="53" spans="1:71" x14ac:dyDescent="0.2">
      <c r="A53" s="58" t="s">
        <v>145</v>
      </c>
      <c r="B53" s="2">
        <v>0.19220000000000001</v>
      </c>
      <c r="C53" s="2">
        <v>1.9499999999999999E-3</v>
      </c>
      <c r="D53" s="2">
        <v>8.8151499999999992</v>
      </c>
      <c r="E53" s="2">
        <v>8.072E-2</v>
      </c>
      <c r="F53" s="2">
        <v>0.33267000000000002</v>
      </c>
      <c r="G53" s="2">
        <v>3.0400000000000002E-3</v>
      </c>
      <c r="H53" s="2">
        <v>0.10551000000000001</v>
      </c>
      <c r="I53" s="2">
        <v>9.5E-4</v>
      </c>
      <c r="J53" s="2">
        <v>-37.799999999999997</v>
      </c>
      <c r="K53" s="2"/>
      <c r="L53" s="2">
        <v>2761</v>
      </c>
      <c r="M53" s="2">
        <v>17</v>
      </c>
      <c r="N53" s="2">
        <v>1851</v>
      </c>
      <c r="O53" s="2">
        <v>9</v>
      </c>
      <c r="P53" s="2">
        <v>2319</v>
      </c>
      <c r="Q53" s="2">
        <v>9</v>
      </c>
      <c r="R53" s="2">
        <v>2027</v>
      </c>
      <c r="S53" s="2">
        <v>9</v>
      </c>
      <c r="T53" s="2"/>
      <c r="U53" s="2">
        <v>0.9</v>
      </c>
      <c r="V53" s="2"/>
      <c r="W53" s="2"/>
      <c r="X53" s="2"/>
      <c r="Y53" s="2">
        <v>0.18465999999999999</v>
      </c>
      <c r="Z53" s="2">
        <v>2.5699999999999998E-3</v>
      </c>
      <c r="AA53" s="2">
        <v>8.4701500000000003</v>
      </c>
      <c r="AB53" s="2">
        <v>8.7840000000000001E-2</v>
      </c>
      <c r="AC53" s="2">
        <v>0.32967999999999997</v>
      </c>
      <c r="AD53" s="2">
        <v>3.0500000000000002E-3</v>
      </c>
      <c r="AE53" s="2">
        <v>9.0539999999999995E-2</v>
      </c>
      <c r="AF53" s="2">
        <v>1.8400000000000001E-3</v>
      </c>
      <c r="AG53" s="2">
        <v>2.39</v>
      </c>
      <c r="AH53" s="2">
        <v>2.42</v>
      </c>
      <c r="AI53" s="2"/>
      <c r="AJ53" s="2">
        <v>2695</v>
      </c>
      <c r="AK53" s="2">
        <v>23</v>
      </c>
      <c r="AL53" s="2">
        <v>2283</v>
      </c>
      <c r="AM53" s="2">
        <v>10</v>
      </c>
      <c r="AN53" s="2">
        <v>1837</v>
      </c>
      <c r="AO53" s="2">
        <v>9</v>
      </c>
      <c r="AP53" s="2">
        <v>1752</v>
      </c>
      <c r="AQ53" s="2">
        <v>20</v>
      </c>
      <c r="AS53" s="58" t="s">
        <v>145</v>
      </c>
      <c r="AT53" s="28">
        <v>66.570999999999998</v>
      </c>
      <c r="AU53" s="28">
        <v>33.021000000000001</v>
      </c>
      <c r="AV53" s="28">
        <v>1.137</v>
      </c>
      <c r="AW53" s="28">
        <v>8.3000000000000004E-2</v>
      </c>
      <c r="AX53" s="28">
        <v>0</v>
      </c>
      <c r="AY53" s="28">
        <v>0</v>
      </c>
      <c r="AZ53" s="28">
        <v>100.812</v>
      </c>
      <c r="BA53" s="29">
        <v>532.1690970849412</v>
      </c>
      <c r="BB53" s="29">
        <v>80.612585182235676</v>
      </c>
      <c r="BC53" s="30">
        <v>76.002994874157693</v>
      </c>
      <c r="BD53" s="30">
        <v>169.65993144747196</v>
      </c>
      <c r="BE53" s="28">
        <v>0.44797256621366027</v>
      </c>
      <c r="BF53" t="s">
        <v>54</v>
      </c>
      <c r="BG53" s="14">
        <v>3</v>
      </c>
      <c r="BH53" s="14" t="s">
        <v>58</v>
      </c>
      <c r="BI53" s="14">
        <v>3</v>
      </c>
      <c r="BK53" s="58" t="s">
        <v>145</v>
      </c>
      <c r="BL53" s="41">
        <v>0.28107300000000002</v>
      </c>
      <c r="BM53" s="41">
        <v>4.3999999999999999E-5</v>
      </c>
      <c r="BN53" s="31">
        <v>1.16384E-3</v>
      </c>
      <c r="BO53" s="31">
        <v>3.7674199999999998E-2</v>
      </c>
      <c r="BP53" s="32">
        <v>2.9440123588199567</v>
      </c>
      <c r="BQ53" s="33">
        <v>3.0466186876796337</v>
      </c>
      <c r="BR53" s="32">
        <v>0.40602936261624478</v>
      </c>
      <c r="BS53" s="33">
        <v>-1.6955201763790839</v>
      </c>
    </row>
    <row r="54" spans="1:71" x14ac:dyDescent="0.2">
      <c r="A54" s="58" t="s">
        <v>106</v>
      </c>
      <c r="B54" s="2">
        <v>0.19943</v>
      </c>
      <c r="C54" s="2">
        <v>1.8799999999999999E-3</v>
      </c>
      <c r="D54" s="2">
        <v>11.589510000000001</v>
      </c>
      <c r="E54" s="2">
        <v>9.7879999999999995E-2</v>
      </c>
      <c r="F54" s="2">
        <v>0.42151</v>
      </c>
      <c r="G54" s="2">
        <v>3.7699999999999999E-3</v>
      </c>
      <c r="H54" s="2">
        <v>0.1237</v>
      </c>
      <c r="I54" s="2">
        <v>9.7000000000000005E-4</v>
      </c>
      <c r="J54" s="2">
        <v>-23.2</v>
      </c>
      <c r="K54" s="2"/>
      <c r="L54" s="2">
        <v>2822</v>
      </c>
      <c r="M54" s="2">
        <v>15</v>
      </c>
      <c r="N54" s="2">
        <v>2267</v>
      </c>
      <c r="O54" s="2">
        <v>9</v>
      </c>
      <c r="P54" s="2">
        <v>2572</v>
      </c>
      <c r="Q54" s="2">
        <v>8</v>
      </c>
      <c r="R54" s="2">
        <v>2357</v>
      </c>
      <c r="S54" s="2">
        <v>8</v>
      </c>
      <c r="T54" s="2"/>
      <c r="U54" s="2">
        <v>0.9</v>
      </c>
      <c r="V54" s="2"/>
      <c r="W54" s="2"/>
      <c r="X54" s="2"/>
      <c r="Y54" s="2">
        <v>0.19164</v>
      </c>
      <c r="Z54" s="2">
        <v>2.7000000000000001E-3</v>
      </c>
      <c r="AA54" s="2">
        <v>11.13781</v>
      </c>
      <c r="AB54" s="2">
        <v>0.11924999999999999</v>
      </c>
      <c r="AC54" s="2">
        <v>0.41759000000000002</v>
      </c>
      <c r="AD54" s="2">
        <v>3.82E-3</v>
      </c>
      <c r="AE54" s="2">
        <v>0.11421000000000001</v>
      </c>
      <c r="AF54" s="2">
        <v>2.0400000000000001E-3</v>
      </c>
      <c r="AG54" s="2">
        <v>1.1599999999999999</v>
      </c>
      <c r="AH54" s="2">
        <v>1.17</v>
      </c>
      <c r="AI54" s="2"/>
      <c r="AJ54" s="2">
        <v>2756</v>
      </c>
      <c r="AK54" s="2">
        <v>23</v>
      </c>
      <c r="AL54" s="2">
        <v>2535</v>
      </c>
      <c r="AM54" s="2">
        <v>11</v>
      </c>
      <c r="AN54" s="2">
        <v>2250</v>
      </c>
      <c r="AO54" s="2">
        <v>9</v>
      </c>
      <c r="AP54" s="2">
        <v>2186</v>
      </c>
      <c r="AQ54" s="2">
        <v>18</v>
      </c>
      <c r="AS54" s="58" t="s">
        <v>106</v>
      </c>
      <c r="AT54" s="28">
        <v>67.171000000000006</v>
      </c>
      <c r="AU54" s="28">
        <v>33.136000000000003</v>
      </c>
      <c r="AV54" s="28">
        <v>1.2709999999999999</v>
      </c>
      <c r="AW54" s="28">
        <v>1.4E-2</v>
      </c>
      <c r="AX54" s="28">
        <v>0</v>
      </c>
      <c r="AY54" s="28">
        <v>0.02</v>
      </c>
      <c r="AZ54" s="28">
        <v>101.61200000000001</v>
      </c>
      <c r="BA54" s="29">
        <v>297.98054798659274</v>
      </c>
      <c r="BB54" s="29">
        <v>40.867341190923241</v>
      </c>
      <c r="BC54" s="30">
        <v>186.75574497494674</v>
      </c>
      <c r="BD54" s="30">
        <v>202.14863161685273</v>
      </c>
      <c r="BE54" s="28">
        <v>0.92385361939485566</v>
      </c>
      <c r="BF54" t="s">
        <v>48</v>
      </c>
      <c r="BG54" s="14">
        <v>3</v>
      </c>
      <c r="BH54" s="14" t="s">
        <v>59</v>
      </c>
      <c r="BI54" s="14">
        <v>2</v>
      </c>
      <c r="BK54" s="58" t="s">
        <v>106</v>
      </c>
      <c r="BL54" s="41">
        <v>0.28107900000000002</v>
      </c>
      <c r="BM54" s="41">
        <v>9.7999999999999997E-5</v>
      </c>
      <c r="BN54" s="31">
        <v>5.2781499999999995E-4</v>
      </c>
      <c r="BO54" s="31">
        <v>1.8871099999999998E-2</v>
      </c>
      <c r="BP54" s="32">
        <v>2.8881636840894318</v>
      </c>
      <c r="BQ54" s="33">
        <v>2.9888235443928166</v>
      </c>
      <c r="BR54" s="32">
        <v>3.2712767589448966</v>
      </c>
      <c r="BS54" s="33">
        <v>1.0760066429815751</v>
      </c>
    </row>
    <row r="55" spans="1:71" x14ac:dyDescent="0.2">
      <c r="A55" s="58" t="s">
        <v>107</v>
      </c>
      <c r="B55" s="2">
        <v>0.19159000000000001</v>
      </c>
      <c r="C55" s="2">
        <v>1.8E-3</v>
      </c>
      <c r="D55" s="2">
        <v>12.92426</v>
      </c>
      <c r="E55" s="2">
        <v>0.10824</v>
      </c>
      <c r="F55" s="2">
        <v>0.48925999999999997</v>
      </c>
      <c r="G55" s="2">
        <v>4.3600000000000002E-3</v>
      </c>
      <c r="H55" s="2">
        <v>0.13138</v>
      </c>
      <c r="I55" s="2">
        <v>1.0300000000000001E-3</v>
      </c>
      <c r="J55" s="2">
        <v>-8.3000000000000007</v>
      </c>
      <c r="K55" s="2"/>
      <c r="L55" s="2">
        <v>2756</v>
      </c>
      <c r="M55" s="2">
        <v>15</v>
      </c>
      <c r="N55" s="2">
        <v>2567</v>
      </c>
      <c r="O55" s="2">
        <v>9</v>
      </c>
      <c r="P55" s="2">
        <v>2674</v>
      </c>
      <c r="Q55" s="2">
        <v>8</v>
      </c>
      <c r="R55" s="2">
        <v>2495</v>
      </c>
      <c r="S55" s="2">
        <v>8</v>
      </c>
      <c r="T55" s="2"/>
      <c r="U55" s="2">
        <v>0</v>
      </c>
      <c r="V55" s="2" t="s">
        <v>24</v>
      </c>
      <c r="W55" s="2" t="s">
        <v>23</v>
      </c>
      <c r="X55" s="2"/>
      <c r="Y55" s="2">
        <v>0.19159000000000001</v>
      </c>
      <c r="Z55" s="2">
        <v>1.8E-3</v>
      </c>
      <c r="AA55" s="2">
        <v>12.92426</v>
      </c>
      <c r="AB55" s="2">
        <v>0.10824</v>
      </c>
      <c r="AC55" s="2">
        <v>0.48925999999999997</v>
      </c>
      <c r="AD55" s="2">
        <v>4.3600000000000002E-3</v>
      </c>
      <c r="AE55" s="2">
        <v>0.13138</v>
      </c>
      <c r="AF55" s="2">
        <v>1.0300000000000001E-3</v>
      </c>
      <c r="AG55" s="2">
        <v>1.55</v>
      </c>
      <c r="AH55" s="2">
        <v>1.55</v>
      </c>
      <c r="AI55" s="2"/>
      <c r="AJ55" s="2">
        <v>2756</v>
      </c>
      <c r="AK55" s="2">
        <v>15</v>
      </c>
      <c r="AL55" s="2">
        <v>2674</v>
      </c>
      <c r="AM55" s="2">
        <v>8</v>
      </c>
      <c r="AN55" s="2">
        <v>2567</v>
      </c>
      <c r="AO55" s="2">
        <v>9</v>
      </c>
      <c r="AP55" s="2">
        <v>2495</v>
      </c>
      <c r="AQ55" s="2">
        <v>8</v>
      </c>
      <c r="AS55" s="58" t="s">
        <v>107</v>
      </c>
      <c r="AT55" s="28">
        <v>65.864000000000004</v>
      </c>
      <c r="AU55" s="28">
        <v>32.749000000000002</v>
      </c>
      <c r="AV55" s="28">
        <v>1.6970000000000001</v>
      </c>
      <c r="AW55" s="28">
        <v>0.105</v>
      </c>
      <c r="AX55" s="28">
        <v>2.8000000000000001E-2</v>
      </c>
      <c r="AY55" s="28">
        <v>0</v>
      </c>
      <c r="AZ55" s="28">
        <v>100.44300000000001</v>
      </c>
      <c r="BA55" s="29">
        <v>509.43482274577144</v>
      </c>
      <c r="BB55" s="29">
        <v>85.237265387532972</v>
      </c>
      <c r="BC55" s="30">
        <v>465.99896331279155</v>
      </c>
      <c r="BD55" s="30">
        <v>672.59624028061194</v>
      </c>
      <c r="BE55" s="28">
        <v>0.69283611088633723</v>
      </c>
      <c r="BF55" t="s">
        <v>49</v>
      </c>
      <c r="BG55" s="14">
        <v>4</v>
      </c>
      <c r="BH55" s="14" t="s">
        <v>53</v>
      </c>
      <c r="BI55" s="14">
        <v>2</v>
      </c>
      <c r="BK55" s="58" t="s">
        <v>107</v>
      </c>
      <c r="BL55" s="41">
        <v>0.28098000000000001</v>
      </c>
      <c r="BM55" s="41">
        <v>1.7600000000000001E-5</v>
      </c>
      <c r="BN55" s="31">
        <v>8.2451499999999995E-4</v>
      </c>
      <c r="BO55" s="31">
        <v>2.41636E-2</v>
      </c>
      <c r="BP55" s="32">
        <v>3.0392360553754005</v>
      </c>
      <c r="BQ55" s="33">
        <v>3.1451611725868758</v>
      </c>
      <c r="BR55" s="32">
        <v>-0.82929585875302081</v>
      </c>
      <c r="BS55" s="33">
        <v>-3.0037226652779303</v>
      </c>
    </row>
    <row r="56" spans="1:71" x14ac:dyDescent="0.2">
      <c r="A56" s="58" t="s">
        <v>146</v>
      </c>
      <c r="B56" s="2">
        <v>0.20876</v>
      </c>
      <c r="C56" s="2">
        <v>1.99E-3</v>
      </c>
      <c r="D56" s="2">
        <v>11.15387</v>
      </c>
      <c r="E56" s="2">
        <v>9.4339999999999993E-2</v>
      </c>
      <c r="F56" s="2">
        <v>0.38749</v>
      </c>
      <c r="G56" s="2">
        <v>3.4499999999999999E-3</v>
      </c>
      <c r="H56" s="2">
        <v>0.10513</v>
      </c>
      <c r="I56" s="2">
        <v>8.4000000000000003E-4</v>
      </c>
      <c r="J56" s="2">
        <v>-31.7</v>
      </c>
      <c r="K56" s="2"/>
      <c r="L56" s="2">
        <v>2896</v>
      </c>
      <c r="M56" s="2">
        <v>15</v>
      </c>
      <c r="N56" s="2">
        <v>2111</v>
      </c>
      <c r="O56" s="2">
        <v>9</v>
      </c>
      <c r="P56" s="2">
        <v>2536</v>
      </c>
      <c r="Q56" s="2">
        <v>8</v>
      </c>
      <c r="R56" s="2">
        <v>2020</v>
      </c>
      <c r="S56" s="2">
        <v>8</v>
      </c>
      <c r="T56" s="2"/>
      <c r="U56" s="2" t="s">
        <v>21</v>
      </c>
      <c r="V56" s="2" t="s">
        <v>22</v>
      </c>
      <c r="W56" s="2" t="s">
        <v>23</v>
      </c>
      <c r="X56" s="2"/>
      <c r="Y56" s="2">
        <v>0.20876</v>
      </c>
      <c r="Z56" s="2">
        <v>1.99E-3</v>
      </c>
      <c r="AA56" s="2">
        <v>11.15387</v>
      </c>
      <c r="AB56" s="2">
        <v>9.4339999999999993E-2</v>
      </c>
      <c r="AC56" s="2">
        <v>0.38749</v>
      </c>
      <c r="AD56" s="2">
        <v>3.4499999999999999E-3</v>
      </c>
      <c r="AE56" s="2">
        <v>0.10513</v>
      </c>
      <c r="AF56" s="2">
        <v>8.4000000000000003E-4</v>
      </c>
      <c r="AG56" s="2">
        <v>1.58</v>
      </c>
      <c r="AH56" s="2">
        <v>1.72</v>
      </c>
      <c r="AI56" s="2"/>
      <c r="AJ56" s="2">
        <v>2896</v>
      </c>
      <c r="AK56" s="2">
        <v>15</v>
      </c>
      <c r="AL56" s="2">
        <v>2536</v>
      </c>
      <c r="AM56" s="2">
        <v>8</v>
      </c>
      <c r="AN56" s="2">
        <v>2111</v>
      </c>
      <c r="AO56" s="2">
        <v>9</v>
      </c>
      <c r="AP56" s="2">
        <v>2020</v>
      </c>
      <c r="AQ56" s="2">
        <v>8</v>
      </c>
      <c r="AS56" s="58" t="s">
        <v>146</v>
      </c>
      <c r="AT56" s="28">
        <v>66.929000000000002</v>
      </c>
      <c r="AU56" s="28">
        <v>33.368000000000002</v>
      </c>
      <c r="AV56" s="28">
        <v>0.95399999999999996</v>
      </c>
      <c r="AW56" s="28">
        <v>4.2000000000000003E-2</v>
      </c>
      <c r="AX56" s="28">
        <v>0</v>
      </c>
      <c r="AY56" s="28">
        <v>0</v>
      </c>
      <c r="AZ56" s="28">
        <v>101.29299999999999</v>
      </c>
      <c r="BA56" s="29">
        <v>272.82592450821545</v>
      </c>
      <c r="BB56" s="29">
        <v>44.800876555962816</v>
      </c>
      <c r="BC56" s="30">
        <v>164.47445717905893</v>
      </c>
      <c r="BD56" s="30">
        <v>242.06848917696954</v>
      </c>
      <c r="BE56" s="28">
        <v>0.6794542228039282</v>
      </c>
      <c r="BF56" t="s">
        <v>54</v>
      </c>
      <c r="BG56" s="14">
        <v>3</v>
      </c>
      <c r="BH56" s="14" t="s">
        <v>58</v>
      </c>
      <c r="BI56" s="14">
        <v>3</v>
      </c>
      <c r="BK56" s="58" t="s">
        <v>146</v>
      </c>
      <c r="BL56" s="41">
        <v>0.28111599999999998</v>
      </c>
      <c r="BM56" s="41">
        <v>4.3999999999999999E-5</v>
      </c>
      <c r="BN56" s="31">
        <v>7.70884E-4</v>
      </c>
      <c r="BO56" s="31">
        <v>2.3019299999999999E-2</v>
      </c>
      <c r="BP56" s="32">
        <v>2.8581158810504852</v>
      </c>
      <c r="BQ56" s="33">
        <v>2.9577284988887058</v>
      </c>
      <c r="BR56" s="32">
        <v>7.4116257551271048</v>
      </c>
      <c r="BS56" s="33">
        <v>5.1141853430336504</v>
      </c>
    </row>
    <row r="57" spans="1:71" x14ac:dyDescent="0.2">
      <c r="A57" s="58" t="s">
        <v>147</v>
      </c>
      <c r="B57" s="2">
        <v>0.20363999999999999</v>
      </c>
      <c r="C57" s="2">
        <v>1.9300000000000001E-3</v>
      </c>
      <c r="D57" s="2">
        <v>13.765599999999999</v>
      </c>
      <c r="E57" s="2">
        <v>0.11531</v>
      </c>
      <c r="F57" s="2">
        <v>0.49025000000000002</v>
      </c>
      <c r="G57" s="2">
        <v>4.3499999999999997E-3</v>
      </c>
      <c r="H57" s="2">
        <v>0.16744000000000001</v>
      </c>
      <c r="I57" s="2">
        <v>1.32E-3</v>
      </c>
      <c r="J57" s="2">
        <v>-12</v>
      </c>
      <c r="K57" s="2"/>
      <c r="L57" s="2">
        <v>2856</v>
      </c>
      <c r="M57" s="2">
        <v>15</v>
      </c>
      <c r="N57" s="2">
        <v>2572</v>
      </c>
      <c r="O57" s="2">
        <v>9</v>
      </c>
      <c r="P57" s="2">
        <v>2734</v>
      </c>
      <c r="Q57" s="2">
        <v>8</v>
      </c>
      <c r="R57" s="2">
        <v>3129</v>
      </c>
      <c r="S57" s="2">
        <v>8</v>
      </c>
      <c r="T57" s="2"/>
      <c r="U57" s="2">
        <v>0</v>
      </c>
      <c r="V57" s="2" t="s">
        <v>24</v>
      </c>
      <c r="W57" s="2" t="s">
        <v>23</v>
      </c>
      <c r="X57" s="2"/>
      <c r="Y57" s="2">
        <v>0.20363999999999999</v>
      </c>
      <c r="Z57" s="2">
        <v>1.9300000000000001E-3</v>
      </c>
      <c r="AA57" s="2">
        <v>13.765599999999999</v>
      </c>
      <c r="AB57" s="2">
        <v>0.11531</v>
      </c>
      <c r="AC57" s="2">
        <v>0.49025000000000002</v>
      </c>
      <c r="AD57" s="2">
        <v>4.3499999999999997E-3</v>
      </c>
      <c r="AE57" s="2">
        <v>0.16744000000000001</v>
      </c>
      <c r="AF57" s="2">
        <v>1.32E-3</v>
      </c>
      <c r="AG57" s="2">
        <v>1.72</v>
      </c>
      <c r="AH57" s="2">
        <v>1.48</v>
      </c>
      <c r="AI57" s="2"/>
      <c r="AJ57" s="2">
        <v>2856</v>
      </c>
      <c r="AK57" s="2">
        <v>15</v>
      </c>
      <c r="AL57" s="2">
        <v>2734</v>
      </c>
      <c r="AM57" s="2">
        <v>8</v>
      </c>
      <c r="AN57" s="2">
        <v>2572</v>
      </c>
      <c r="AO57" s="2">
        <v>9</v>
      </c>
      <c r="AP57" s="2">
        <v>3129</v>
      </c>
      <c r="AQ57" s="2">
        <v>8</v>
      </c>
      <c r="AS57" s="58" t="s">
        <v>147</v>
      </c>
      <c r="AT57" s="28">
        <v>67.388000000000005</v>
      </c>
      <c r="AU57" s="28">
        <v>32.981999999999999</v>
      </c>
      <c r="AV57" s="28">
        <v>1.1919999999999999</v>
      </c>
      <c r="AW57" s="28">
        <v>0.221</v>
      </c>
      <c r="AX57" s="28">
        <v>6.7000000000000004E-2</v>
      </c>
      <c r="AY57" s="28">
        <v>0</v>
      </c>
      <c r="AZ57" s="28">
        <v>101.85</v>
      </c>
      <c r="BA57" s="29">
        <v>390.73897391984889</v>
      </c>
      <c r="BB57" s="29">
        <v>59.223788775396329</v>
      </c>
      <c r="BC57" s="30">
        <v>241.13229280654264</v>
      </c>
      <c r="BD57" s="30">
        <v>386.8410488270049</v>
      </c>
      <c r="BE57" s="28">
        <v>0.62333688096884687</v>
      </c>
      <c r="BF57" t="s">
        <v>54</v>
      </c>
      <c r="BG57" s="14">
        <v>2</v>
      </c>
      <c r="BH57" s="14" t="s">
        <v>58</v>
      </c>
      <c r="BI57" s="14">
        <v>2</v>
      </c>
      <c r="BK57" s="58" t="s">
        <v>147</v>
      </c>
      <c r="BL57" s="41">
        <v>0.281053</v>
      </c>
      <c r="BM57" s="41">
        <v>3.6000000000000001E-5</v>
      </c>
      <c r="BN57" s="31">
        <v>8.1558800000000001E-4</v>
      </c>
      <c r="BO57" s="31">
        <v>2.6385499999999999E-2</v>
      </c>
      <c r="BP57" s="32">
        <v>2.943542904228289</v>
      </c>
      <c r="BQ57" s="33">
        <v>3.0461328713997844</v>
      </c>
      <c r="BR57" s="32">
        <v>4.1357037290912224</v>
      </c>
      <c r="BS57" s="33">
        <v>1.8758024575094012</v>
      </c>
    </row>
    <row r="58" spans="1:71" x14ac:dyDescent="0.2">
      <c r="A58" s="58" t="s">
        <v>108</v>
      </c>
      <c r="B58" s="2">
        <v>0.18187999999999999</v>
      </c>
      <c r="C58" s="2">
        <v>1.73E-3</v>
      </c>
      <c r="D58" s="2">
        <v>9.5436800000000002</v>
      </c>
      <c r="E58" s="2">
        <v>8.0490000000000006E-2</v>
      </c>
      <c r="F58" s="2">
        <v>0.38055</v>
      </c>
      <c r="G58" s="2">
        <v>3.3800000000000002E-3</v>
      </c>
      <c r="H58" s="2">
        <v>0.11982</v>
      </c>
      <c r="I58" s="2">
        <v>9.6000000000000002E-4</v>
      </c>
      <c r="J58" s="2">
        <v>-25.8</v>
      </c>
      <c r="K58" s="2"/>
      <c r="L58" s="2">
        <v>2670</v>
      </c>
      <c r="M58" s="2">
        <v>16</v>
      </c>
      <c r="N58" s="2">
        <v>2079</v>
      </c>
      <c r="O58" s="2">
        <v>9</v>
      </c>
      <c r="P58" s="2">
        <v>2392</v>
      </c>
      <c r="Q58" s="2">
        <v>8</v>
      </c>
      <c r="R58" s="2">
        <v>2287</v>
      </c>
      <c r="S58" s="2">
        <v>8</v>
      </c>
      <c r="T58" s="2"/>
      <c r="U58" s="2">
        <v>0.8</v>
      </c>
      <c r="V58" s="2"/>
      <c r="W58" s="2"/>
      <c r="X58" s="2"/>
      <c r="Y58" s="2">
        <v>0.17544999999999999</v>
      </c>
      <c r="Z58" s="2">
        <v>2.3E-3</v>
      </c>
      <c r="AA58" s="2">
        <v>9.2060300000000002</v>
      </c>
      <c r="AB58" s="2">
        <v>8.7849999999999998E-2</v>
      </c>
      <c r="AC58" s="2">
        <v>0.37762000000000001</v>
      </c>
      <c r="AD58" s="2">
        <v>3.3899999999999998E-3</v>
      </c>
      <c r="AE58" s="2">
        <v>0.10415000000000001</v>
      </c>
      <c r="AF58" s="2">
        <v>1.9400000000000001E-3</v>
      </c>
      <c r="AG58" s="2">
        <v>2.48</v>
      </c>
      <c r="AH58" s="2">
        <v>2.59</v>
      </c>
      <c r="AI58" s="2"/>
      <c r="AJ58" s="2">
        <v>2610</v>
      </c>
      <c r="AK58" s="2">
        <v>22</v>
      </c>
      <c r="AL58" s="2">
        <v>2359</v>
      </c>
      <c r="AM58" s="2">
        <v>10</v>
      </c>
      <c r="AN58" s="2">
        <v>2065</v>
      </c>
      <c r="AO58" s="2">
        <v>9</v>
      </c>
      <c r="AP58" s="2">
        <v>2003</v>
      </c>
      <c r="AQ58" s="2">
        <v>19</v>
      </c>
      <c r="AS58" s="58" t="s">
        <v>108</v>
      </c>
      <c r="AT58" s="28">
        <v>64.989999999999995</v>
      </c>
      <c r="AU58" s="28">
        <v>32.435000000000002</v>
      </c>
      <c r="AV58" s="28">
        <v>2.206</v>
      </c>
      <c r="AW58" s="28">
        <v>5.0000000000000001E-3</v>
      </c>
      <c r="AX58" s="28">
        <v>2.4E-2</v>
      </c>
      <c r="AY58" s="28">
        <v>0</v>
      </c>
      <c r="AZ58" s="28">
        <v>99.66</v>
      </c>
      <c r="BA58" s="29">
        <v>828.47922019131977</v>
      </c>
      <c r="BB58" s="29">
        <v>125.24267980725797</v>
      </c>
      <c r="BC58" s="30">
        <v>148.29349766745378</v>
      </c>
      <c r="BD58" s="30">
        <v>342.71952480027738</v>
      </c>
      <c r="BE58" s="28">
        <v>0.43269637979882536</v>
      </c>
      <c r="BF58" t="s">
        <v>49</v>
      </c>
      <c r="BG58" s="14">
        <v>4</v>
      </c>
      <c r="BH58" s="14" t="s">
        <v>53</v>
      </c>
      <c r="BI58" s="14" t="s">
        <v>57</v>
      </c>
      <c r="BK58" s="58" t="s">
        <v>108</v>
      </c>
      <c r="BL58" s="41">
        <v>0.28099499999999999</v>
      </c>
      <c r="BM58" s="41">
        <v>3.4E-5</v>
      </c>
      <c r="BN58" s="31">
        <v>9.3196100000000003E-4</v>
      </c>
      <c r="BO58" s="31">
        <v>3.0229499999999999E-2</v>
      </c>
      <c r="BP58" s="32">
        <v>3.0281383725201292</v>
      </c>
      <c r="BQ58" s="33">
        <v>3.1336767072192222</v>
      </c>
      <c r="BR58" s="32">
        <v>-3.9111964008831102</v>
      </c>
      <c r="BS58" s="33">
        <v>-5.9565787631254974</v>
      </c>
    </row>
    <row r="59" spans="1:71" x14ac:dyDescent="0.2">
      <c r="A59" s="58" t="s">
        <v>110</v>
      </c>
      <c r="B59" s="2">
        <v>0.18931999999999999</v>
      </c>
      <c r="C59" s="2">
        <v>1.9E-3</v>
      </c>
      <c r="D59" s="2">
        <v>9.9665900000000001</v>
      </c>
      <c r="E59" s="2">
        <v>8.9319999999999997E-2</v>
      </c>
      <c r="F59" s="2">
        <v>0.38179999999999997</v>
      </c>
      <c r="G59" s="2">
        <v>3.4399999999999999E-3</v>
      </c>
      <c r="H59" s="2">
        <v>9.8559999999999995E-2</v>
      </c>
      <c r="I59" s="2">
        <v>8.5999999999999998E-4</v>
      </c>
      <c r="J59" s="2">
        <v>-27.8</v>
      </c>
      <c r="K59" s="2"/>
      <c r="L59" s="2">
        <v>2736</v>
      </c>
      <c r="M59" s="2">
        <v>16</v>
      </c>
      <c r="N59" s="2">
        <v>2085</v>
      </c>
      <c r="O59" s="2">
        <v>9</v>
      </c>
      <c r="P59" s="2">
        <v>2432</v>
      </c>
      <c r="Q59" s="2">
        <v>9</v>
      </c>
      <c r="R59" s="2">
        <v>1900</v>
      </c>
      <c r="S59" s="2">
        <v>9</v>
      </c>
      <c r="T59" s="2"/>
      <c r="U59" s="2" t="s">
        <v>21</v>
      </c>
      <c r="V59" s="2" t="s">
        <v>22</v>
      </c>
      <c r="W59" s="2" t="s">
        <v>23</v>
      </c>
      <c r="X59" s="2"/>
      <c r="Y59" s="2">
        <v>0.18931999999999999</v>
      </c>
      <c r="Z59" s="2">
        <v>1.9E-3</v>
      </c>
      <c r="AA59" s="2">
        <v>9.9665900000000001</v>
      </c>
      <c r="AB59" s="2">
        <v>8.9319999999999997E-2</v>
      </c>
      <c r="AC59" s="2">
        <v>0.38179999999999997</v>
      </c>
      <c r="AD59" s="2">
        <v>3.4399999999999999E-3</v>
      </c>
      <c r="AE59" s="2">
        <v>9.8559999999999995E-2</v>
      </c>
      <c r="AF59" s="2">
        <v>8.5999999999999998E-4</v>
      </c>
      <c r="AG59" s="2">
        <v>1.86</v>
      </c>
      <c r="AH59" s="2">
        <v>1.95</v>
      </c>
      <c r="AI59" s="2"/>
      <c r="AJ59" s="2">
        <v>2736</v>
      </c>
      <c r="AK59" s="2">
        <v>16</v>
      </c>
      <c r="AL59" s="2">
        <v>2432</v>
      </c>
      <c r="AM59" s="2">
        <v>9</v>
      </c>
      <c r="AN59" s="2">
        <v>2085</v>
      </c>
      <c r="AO59" s="2">
        <v>9</v>
      </c>
      <c r="AP59" s="2">
        <v>1900</v>
      </c>
      <c r="AQ59" s="2">
        <v>9</v>
      </c>
      <c r="AS59" s="58" t="s">
        <v>110</v>
      </c>
      <c r="AT59" s="28">
        <v>66.230999999999995</v>
      </c>
      <c r="AU59" s="28">
        <v>33.354999999999997</v>
      </c>
      <c r="AV59" s="28">
        <v>0.94399999999999995</v>
      </c>
      <c r="AW59" s="28">
        <v>5.2999999999999999E-2</v>
      </c>
      <c r="AX59" s="28">
        <v>7.0000000000000001E-3</v>
      </c>
      <c r="AY59" s="28">
        <v>0</v>
      </c>
      <c r="AZ59" s="28">
        <v>100.59</v>
      </c>
      <c r="BA59" s="29">
        <v>298.31928184900539</v>
      </c>
      <c r="BB59" s="29">
        <v>43.985360777368228</v>
      </c>
      <c r="BC59" s="30">
        <v>147.8039509301388</v>
      </c>
      <c r="BD59" s="30">
        <v>256.05042411875326</v>
      </c>
      <c r="BE59" s="28">
        <v>0.57724548373170836</v>
      </c>
      <c r="BF59" t="s">
        <v>54</v>
      </c>
      <c r="BG59" s="14">
        <v>3</v>
      </c>
      <c r="BH59" s="14" t="s">
        <v>58</v>
      </c>
      <c r="BI59" s="14">
        <v>3</v>
      </c>
      <c r="BK59" s="58" t="s">
        <v>110</v>
      </c>
      <c r="BL59" s="41">
        <v>0.28102700000000003</v>
      </c>
      <c r="BM59" s="41">
        <v>3.6000000000000001E-5</v>
      </c>
      <c r="BN59" s="31">
        <v>7.6486900000000005E-4</v>
      </c>
      <c r="BO59" s="31">
        <v>2.5436899999999998E-2</v>
      </c>
      <c r="BP59" s="32">
        <v>2.973496129043824</v>
      </c>
      <c r="BQ59" s="33">
        <v>3.0771300423885148</v>
      </c>
      <c r="BR59" s="32">
        <v>0.48963535751456178</v>
      </c>
      <c r="BS59" s="33">
        <v>-1.6723601543711109</v>
      </c>
    </row>
    <row r="60" spans="1:71" x14ac:dyDescent="0.2">
      <c r="A60" s="58" t="s">
        <v>111</v>
      </c>
      <c r="B60" s="2">
        <v>0.21076</v>
      </c>
      <c r="C60" s="2">
        <v>2.0200000000000001E-3</v>
      </c>
      <c r="D60" s="2">
        <v>14.099270000000001</v>
      </c>
      <c r="E60" s="2">
        <v>0.11977</v>
      </c>
      <c r="F60" s="2">
        <v>0.48515999999999998</v>
      </c>
      <c r="G60" s="2">
        <v>4.3099999999999996E-3</v>
      </c>
      <c r="H60" s="2">
        <v>9.3590000000000007E-2</v>
      </c>
      <c r="I60" s="2">
        <v>7.7999999999999999E-4</v>
      </c>
      <c r="J60" s="2">
        <v>-15</v>
      </c>
      <c r="K60" s="2"/>
      <c r="L60" s="2">
        <v>2911</v>
      </c>
      <c r="M60" s="2">
        <v>15</v>
      </c>
      <c r="N60" s="2">
        <v>2550</v>
      </c>
      <c r="O60" s="2">
        <v>9</v>
      </c>
      <c r="P60" s="2">
        <v>2756</v>
      </c>
      <c r="Q60" s="2">
        <v>8</v>
      </c>
      <c r="R60" s="2">
        <v>1808</v>
      </c>
      <c r="S60" s="2">
        <v>8</v>
      </c>
      <c r="T60" s="2"/>
      <c r="U60" s="2">
        <v>0</v>
      </c>
      <c r="V60" s="2" t="s">
        <v>24</v>
      </c>
      <c r="W60" s="2" t="s">
        <v>23</v>
      </c>
      <c r="X60" s="2"/>
      <c r="Y60" s="2">
        <v>0.21076</v>
      </c>
      <c r="Z60" s="2">
        <v>2.0200000000000001E-3</v>
      </c>
      <c r="AA60" s="2">
        <v>14.099270000000001</v>
      </c>
      <c r="AB60" s="2">
        <v>0.11977</v>
      </c>
      <c r="AC60" s="2">
        <v>0.48515999999999998</v>
      </c>
      <c r="AD60" s="2">
        <v>4.3099999999999996E-3</v>
      </c>
      <c r="AE60" s="2">
        <v>9.3590000000000007E-2</v>
      </c>
      <c r="AF60" s="2">
        <v>7.7999999999999999E-4</v>
      </c>
      <c r="AG60" s="2">
        <v>2.2400000000000002</v>
      </c>
      <c r="AH60" s="2">
        <v>3.33</v>
      </c>
      <c r="AI60" s="2"/>
      <c r="AJ60" s="2">
        <v>2911</v>
      </c>
      <c r="AK60" s="2">
        <v>15</v>
      </c>
      <c r="AL60" s="2">
        <v>2756</v>
      </c>
      <c r="AM60" s="2">
        <v>8</v>
      </c>
      <c r="AN60" s="2">
        <v>2550</v>
      </c>
      <c r="AO60" s="2">
        <v>9</v>
      </c>
      <c r="AP60" s="2">
        <v>1808</v>
      </c>
      <c r="AQ60" s="2">
        <v>8</v>
      </c>
      <c r="AS60" s="58" t="s">
        <v>111</v>
      </c>
      <c r="AT60" s="28">
        <v>67.293999999999997</v>
      </c>
      <c r="AU60" s="28">
        <v>33.06</v>
      </c>
      <c r="AV60" s="28">
        <v>1.0049999999999999</v>
      </c>
      <c r="AW60" s="28">
        <v>8.2000000000000003E-2</v>
      </c>
      <c r="AX60" s="28">
        <v>5.8999999999999997E-2</v>
      </c>
      <c r="AY60" s="28">
        <v>0</v>
      </c>
      <c r="AZ60" s="28">
        <v>101.5</v>
      </c>
      <c r="BA60" s="29">
        <v>100.79017224318991</v>
      </c>
      <c r="BB60" s="29">
        <v>15.139732739701623</v>
      </c>
      <c r="BC60" s="30">
        <v>59.072164948453612</v>
      </c>
      <c r="BD60" s="30">
        <v>123.35785686658932</v>
      </c>
      <c r="BE60" s="28">
        <v>0.47886828167207668</v>
      </c>
      <c r="BF60" t="s">
        <v>60</v>
      </c>
      <c r="BG60" s="14">
        <v>3</v>
      </c>
      <c r="BH60" s="14" t="s">
        <v>58</v>
      </c>
      <c r="BI60" s="14">
        <v>2</v>
      </c>
      <c r="BK60" s="58" t="s">
        <v>111</v>
      </c>
      <c r="BL60" s="41">
        <v>0.28106100000000001</v>
      </c>
      <c r="BM60" s="41">
        <v>3.1999999999999999E-5</v>
      </c>
      <c r="BN60" s="31">
        <v>2.4728800000000002E-4</v>
      </c>
      <c r="BO60" s="31">
        <v>8.0724799999999999E-3</v>
      </c>
      <c r="BP60" s="32">
        <v>2.8906283873919114</v>
      </c>
      <c r="BQ60" s="33">
        <v>2.9913741488827825</v>
      </c>
      <c r="BR60" s="32">
        <v>6.8845090958258304</v>
      </c>
      <c r="BS60" s="33">
        <v>4.5372855896586017</v>
      </c>
    </row>
    <row r="61" spans="1:71" x14ac:dyDescent="0.2">
      <c r="A61" s="58" t="s">
        <v>148</v>
      </c>
      <c r="B61" s="2">
        <v>0.20244000000000001</v>
      </c>
      <c r="C61" s="2">
        <v>1.91E-3</v>
      </c>
      <c r="D61" s="2">
        <v>13.96725</v>
      </c>
      <c r="E61" s="2">
        <v>0.11626</v>
      </c>
      <c r="F61" s="2">
        <v>0.50036999999999998</v>
      </c>
      <c r="G61" s="2">
        <v>4.4099999999999999E-3</v>
      </c>
      <c r="H61" s="2">
        <v>0.13389999999999999</v>
      </c>
      <c r="I61" s="2">
        <v>1.0499999999999999E-3</v>
      </c>
      <c r="J61" s="2">
        <v>-9.8000000000000007</v>
      </c>
      <c r="K61" s="2"/>
      <c r="L61" s="2">
        <v>2846</v>
      </c>
      <c r="M61" s="2">
        <v>15</v>
      </c>
      <c r="N61" s="2">
        <v>2615</v>
      </c>
      <c r="O61" s="2">
        <v>9</v>
      </c>
      <c r="P61" s="2">
        <v>2747</v>
      </c>
      <c r="Q61" s="2">
        <v>8</v>
      </c>
      <c r="R61" s="2">
        <v>2540</v>
      </c>
      <c r="S61" s="2">
        <v>8</v>
      </c>
      <c r="T61" s="2"/>
      <c r="U61" s="2">
        <v>0</v>
      </c>
      <c r="V61" s="2" t="s">
        <v>24</v>
      </c>
      <c r="W61" s="2" t="s">
        <v>23</v>
      </c>
      <c r="X61" s="2"/>
      <c r="Y61" s="2">
        <v>0.20244000000000001</v>
      </c>
      <c r="Z61" s="2">
        <v>1.91E-3</v>
      </c>
      <c r="AA61" s="2">
        <v>13.96725</v>
      </c>
      <c r="AB61" s="2">
        <v>0.11626</v>
      </c>
      <c r="AC61" s="2">
        <v>0.50036999999999998</v>
      </c>
      <c r="AD61" s="2">
        <v>4.4099999999999999E-3</v>
      </c>
      <c r="AE61" s="2">
        <v>0.13389999999999999</v>
      </c>
      <c r="AF61" s="2">
        <v>1.0499999999999999E-3</v>
      </c>
      <c r="AG61" s="2">
        <v>1.43</v>
      </c>
      <c r="AH61" s="2">
        <v>1.43</v>
      </c>
      <c r="AI61" s="2"/>
      <c r="AJ61" s="2">
        <v>2846</v>
      </c>
      <c r="AK61" s="2">
        <v>15</v>
      </c>
      <c r="AL61" s="2">
        <v>2747</v>
      </c>
      <c r="AM61" s="2">
        <v>8</v>
      </c>
      <c r="AN61" s="2">
        <v>2615</v>
      </c>
      <c r="AO61" s="2">
        <v>9</v>
      </c>
      <c r="AP61" s="2">
        <v>2540</v>
      </c>
      <c r="AQ61" s="2">
        <v>8</v>
      </c>
      <c r="AS61" s="58" t="s">
        <v>148</v>
      </c>
      <c r="AT61" s="28">
        <v>66.512</v>
      </c>
      <c r="AU61" s="28">
        <v>33.052999999999997</v>
      </c>
      <c r="AV61" s="28">
        <v>1.4810000000000001</v>
      </c>
      <c r="AW61" s="28">
        <v>0.16900000000000001</v>
      </c>
      <c r="AX61" s="28">
        <v>6.8000000000000005E-2</v>
      </c>
      <c r="AY61" s="28">
        <v>3.7999999999999999E-2</v>
      </c>
      <c r="AZ61" s="28">
        <v>101.32099999999998</v>
      </c>
      <c r="BA61" s="29">
        <v>323.43496003344382</v>
      </c>
      <c r="BB61" s="29">
        <v>51.335879780481747</v>
      </c>
      <c r="BC61" s="30">
        <v>333.45216840407761</v>
      </c>
      <c r="BD61" s="30">
        <v>443.02055575561155</v>
      </c>
      <c r="BE61" s="28">
        <v>0.75267877318998178</v>
      </c>
      <c r="BF61" t="s">
        <v>48</v>
      </c>
      <c r="BG61" s="14">
        <v>4</v>
      </c>
      <c r="BH61" s="14" t="s">
        <v>61</v>
      </c>
      <c r="BI61" s="14">
        <v>2</v>
      </c>
      <c r="BK61" s="58" t="s">
        <v>148</v>
      </c>
      <c r="BL61" s="41">
        <v>0.28099099999999999</v>
      </c>
      <c r="BM61" s="41">
        <v>3.0000000000000001E-5</v>
      </c>
      <c r="BN61" s="31">
        <v>5.6900600000000005E-4</v>
      </c>
      <c r="BO61" s="31">
        <v>1.7578699999999999E-2</v>
      </c>
      <c r="BP61" s="32">
        <v>3.0050809973384562</v>
      </c>
      <c r="BQ61" s="33">
        <v>3.1098157237872499</v>
      </c>
      <c r="BR61" s="32">
        <v>2.1889624648951944</v>
      </c>
      <c r="BS61" s="33">
        <v>-7.9233438119441502E-2</v>
      </c>
    </row>
    <row r="62" spans="1:71" x14ac:dyDescent="0.2">
      <c r="A62" s="58" t="s">
        <v>149</v>
      </c>
      <c r="B62" s="2">
        <v>0.20979</v>
      </c>
      <c r="C62" s="2">
        <v>2.0100000000000001E-3</v>
      </c>
      <c r="D62" s="2">
        <v>11.59998</v>
      </c>
      <c r="E62" s="2">
        <v>9.8199999999999996E-2</v>
      </c>
      <c r="F62" s="2">
        <v>0.40100000000000002</v>
      </c>
      <c r="G62" s="2">
        <v>3.5500000000000002E-3</v>
      </c>
      <c r="H62" s="2">
        <v>6.7809999999999995E-2</v>
      </c>
      <c r="I62" s="2">
        <v>5.4000000000000001E-4</v>
      </c>
      <c r="J62" s="2">
        <v>-29.5</v>
      </c>
      <c r="K62" s="2"/>
      <c r="L62" s="2">
        <v>2904</v>
      </c>
      <c r="M62" s="2">
        <v>15</v>
      </c>
      <c r="N62" s="2">
        <v>2174</v>
      </c>
      <c r="O62" s="2">
        <v>9</v>
      </c>
      <c r="P62" s="2">
        <v>2573</v>
      </c>
      <c r="Q62" s="2">
        <v>8</v>
      </c>
      <c r="R62" s="2">
        <v>1326</v>
      </c>
      <c r="S62" s="2">
        <v>8</v>
      </c>
      <c r="T62" s="2"/>
      <c r="U62" s="2" t="s">
        <v>21</v>
      </c>
      <c r="V62" s="2" t="s">
        <v>22</v>
      </c>
      <c r="W62" s="2" t="s">
        <v>23</v>
      </c>
      <c r="X62" s="2"/>
      <c r="Y62" s="2">
        <v>0.20979</v>
      </c>
      <c r="Z62" s="2">
        <v>2.0100000000000001E-3</v>
      </c>
      <c r="AA62" s="2">
        <v>11.59998</v>
      </c>
      <c r="AB62" s="2">
        <v>9.8199999999999996E-2</v>
      </c>
      <c r="AC62" s="2">
        <v>0.40100000000000002</v>
      </c>
      <c r="AD62" s="2">
        <v>3.5500000000000002E-3</v>
      </c>
      <c r="AE62" s="2">
        <v>6.7809999999999995E-2</v>
      </c>
      <c r="AF62" s="2">
        <v>5.4000000000000001E-4</v>
      </c>
      <c r="AG62" s="2">
        <v>1.71</v>
      </c>
      <c r="AH62" s="2">
        <v>2.4900000000000002</v>
      </c>
      <c r="AI62" s="2"/>
      <c r="AJ62" s="2">
        <v>2904</v>
      </c>
      <c r="AK62" s="2">
        <v>15</v>
      </c>
      <c r="AL62" s="2">
        <v>2573</v>
      </c>
      <c r="AM62" s="2">
        <v>8</v>
      </c>
      <c r="AN62" s="2">
        <v>2174</v>
      </c>
      <c r="AO62" s="2">
        <v>9</v>
      </c>
      <c r="AP62" s="2">
        <v>1326</v>
      </c>
      <c r="AQ62" s="2">
        <v>8</v>
      </c>
      <c r="AS62" s="58" t="s">
        <v>149</v>
      </c>
      <c r="AT62" s="28">
        <v>67.284999999999997</v>
      </c>
      <c r="AU62" s="28">
        <v>33.209000000000003</v>
      </c>
      <c r="AV62" s="28">
        <v>1.169</v>
      </c>
      <c r="AW62" s="28">
        <v>0.128</v>
      </c>
      <c r="AX62" s="28">
        <v>9.9000000000000005E-2</v>
      </c>
      <c r="AY62" s="28">
        <v>0</v>
      </c>
      <c r="AZ62" s="28">
        <v>101.89</v>
      </c>
      <c r="BA62" s="29">
        <v>401.44928879317416</v>
      </c>
      <c r="BB62" s="29">
        <v>64.482448339661829</v>
      </c>
      <c r="BC62" s="30">
        <v>234.93635892414906</v>
      </c>
      <c r="BD62" s="30">
        <v>373.59186905666917</v>
      </c>
      <c r="BE62" s="28">
        <v>0.62885833012739412</v>
      </c>
      <c r="BF62" t="s">
        <v>54</v>
      </c>
      <c r="BG62" s="14">
        <v>5</v>
      </c>
      <c r="BH62" s="14" t="s">
        <v>58</v>
      </c>
      <c r="BI62" s="14">
        <v>2</v>
      </c>
      <c r="BK62" s="58" t="s">
        <v>149</v>
      </c>
      <c r="BL62" s="41">
        <v>0.28105999999999998</v>
      </c>
      <c r="BM62" s="41">
        <v>4.8000000000000001E-5</v>
      </c>
      <c r="BN62" s="31">
        <v>9.0547800000000003E-4</v>
      </c>
      <c r="BO62" s="31">
        <v>2.7642099999999999E-2</v>
      </c>
      <c r="BP62" s="32">
        <v>2.9412640057739847</v>
      </c>
      <c r="BQ62" s="33">
        <v>3.0437745475301825</v>
      </c>
      <c r="BR62" s="32">
        <v>5.3301578459241661</v>
      </c>
      <c r="BS62" s="33">
        <v>3.0360249502936476</v>
      </c>
    </row>
    <row r="63" spans="1:71" s="2" customFormat="1" x14ac:dyDescent="0.2">
      <c r="A63" s="58" t="s">
        <v>150</v>
      </c>
      <c r="B63" s="2">
        <v>0.18834000000000001</v>
      </c>
      <c r="C63" s="2">
        <v>1.7600000000000001E-3</v>
      </c>
      <c r="D63" s="2">
        <v>13.479609999999999</v>
      </c>
      <c r="E63" s="2">
        <v>0.12689</v>
      </c>
      <c r="F63" s="2">
        <v>0.51905000000000001</v>
      </c>
      <c r="G63" s="2">
        <v>5.2500000000000003E-3</v>
      </c>
      <c r="H63" s="2">
        <v>0.14527999999999999</v>
      </c>
      <c r="I63" s="2">
        <v>1.32E-3</v>
      </c>
      <c r="J63" s="2">
        <v>-1.5</v>
      </c>
      <c r="L63" s="2">
        <v>2728</v>
      </c>
      <c r="M63" s="2">
        <v>15</v>
      </c>
      <c r="N63" s="2">
        <v>2695</v>
      </c>
      <c r="O63" s="2">
        <v>10</v>
      </c>
      <c r="P63" s="2">
        <v>2714</v>
      </c>
      <c r="Q63" s="2">
        <v>9</v>
      </c>
      <c r="R63" s="2">
        <v>2742</v>
      </c>
      <c r="S63" s="2">
        <v>9</v>
      </c>
      <c r="U63" s="2">
        <v>0</v>
      </c>
      <c r="V63" s="2" t="s">
        <v>24</v>
      </c>
      <c r="W63" s="2" t="s">
        <v>23</v>
      </c>
      <c r="Y63" s="2">
        <v>0.18834000000000001</v>
      </c>
      <c r="Z63" s="2">
        <v>1.7600000000000001E-3</v>
      </c>
      <c r="AA63" s="2">
        <v>13.479609999999999</v>
      </c>
      <c r="AB63" s="2">
        <v>0.12689</v>
      </c>
      <c r="AC63" s="2">
        <v>0.51905000000000001</v>
      </c>
      <c r="AD63" s="2">
        <v>5.2500000000000003E-3</v>
      </c>
      <c r="AE63" s="2">
        <v>0.14527999999999999</v>
      </c>
      <c r="AF63" s="2">
        <v>1.32E-3</v>
      </c>
      <c r="AG63" s="2">
        <v>1.31</v>
      </c>
      <c r="AH63" s="2">
        <v>1.33</v>
      </c>
      <c r="AJ63" s="2">
        <v>2728</v>
      </c>
      <c r="AK63" s="2">
        <v>15</v>
      </c>
      <c r="AL63" s="2">
        <v>2714</v>
      </c>
      <c r="AM63" s="2">
        <v>9</v>
      </c>
      <c r="AN63" s="2">
        <v>2695</v>
      </c>
      <c r="AO63" s="2">
        <v>10</v>
      </c>
      <c r="AP63" s="2">
        <v>2742</v>
      </c>
      <c r="AQ63" s="2">
        <v>9</v>
      </c>
      <c r="AS63" s="58" t="s">
        <v>150</v>
      </c>
      <c r="AT63" s="28">
        <v>67.757999999999996</v>
      </c>
      <c r="AU63" s="28">
        <v>32.750999999999998</v>
      </c>
      <c r="AV63" s="28">
        <v>0.996</v>
      </c>
      <c r="AW63" s="28">
        <v>0.24399999999999999</v>
      </c>
      <c r="AX63" s="28">
        <v>0</v>
      </c>
      <c r="AY63" s="28">
        <v>4.2999999999999997E-2</v>
      </c>
      <c r="AZ63" s="28">
        <v>101.79199999999999</v>
      </c>
      <c r="BA63" s="29">
        <v>719.25789372112649</v>
      </c>
      <c r="BB63" s="29">
        <v>107.82278237329298</v>
      </c>
      <c r="BC63" s="30">
        <v>226.27368542302597</v>
      </c>
      <c r="BD63" s="30">
        <v>276.1381153389616</v>
      </c>
      <c r="BE63" s="28">
        <v>0.81942214005941671</v>
      </c>
      <c r="BF63" t="s">
        <v>54</v>
      </c>
      <c r="BG63" s="14">
        <v>3</v>
      </c>
      <c r="BH63" s="14" t="s">
        <v>61</v>
      </c>
      <c r="BI63" s="14">
        <v>1</v>
      </c>
      <c r="BK63" s="58" t="s">
        <v>150</v>
      </c>
      <c r="BL63" s="41">
        <v>0.28115499999999999</v>
      </c>
      <c r="BM63" s="41">
        <v>5.3999999999999998E-5</v>
      </c>
      <c r="BN63" s="31">
        <v>1.77706E-3</v>
      </c>
      <c r="BO63" s="31">
        <v>5.81273E-2</v>
      </c>
      <c r="BP63" s="32">
        <v>2.8822921498519842</v>
      </c>
      <c r="BQ63" s="33">
        <v>2.9827473722328843</v>
      </c>
      <c r="BR63" s="32">
        <v>2.9097774110886654</v>
      </c>
      <c r="BS63" s="33">
        <v>0.82119329711138889</v>
      </c>
    </row>
    <row r="64" spans="1:71" s="2" customFormat="1" x14ac:dyDescent="0.2">
      <c r="A64" s="58" t="s">
        <v>151</v>
      </c>
      <c r="B64" s="2">
        <v>0.17510999999999999</v>
      </c>
      <c r="C64" s="2">
        <v>1.64E-3</v>
      </c>
      <c r="D64" s="2">
        <v>9.0668000000000006</v>
      </c>
      <c r="E64" s="2">
        <v>8.652E-2</v>
      </c>
      <c r="F64" s="2">
        <v>0.37544</v>
      </c>
      <c r="G64" s="2">
        <v>3.8600000000000001E-3</v>
      </c>
      <c r="H64" s="2">
        <v>9.5149999999999998E-2</v>
      </c>
      <c r="I64" s="2">
        <v>1.0300000000000001E-3</v>
      </c>
      <c r="J64" s="2">
        <v>-24.7</v>
      </c>
      <c r="L64" s="2">
        <v>2607</v>
      </c>
      <c r="M64" s="2">
        <v>16</v>
      </c>
      <c r="N64" s="2">
        <v>2055</v>
      </c>
      <c r="O64" s="2">
        <v>10</v>
      </c>
      <c r="P64" s="2">
        <v>2345</v>
      </c>
      <c r="Q64" s="2">
        <v>10</v>
      </c>
      <c r="R64" s="2">
        <v>1837</v>
      </c>
      <c r="S64" s="2">
        <v>11</v>
      </c>
      <c r="U64" s="2" t="s">
        <v>21</v>
      </c>
      <c r="V64" s="2" t="s">
        <v>22</v>
      </c>
      <c r="W64" s="2" t="s">
        <v>23</v>
      </c>
      <c r="Y64" s="2">
        <v>0.17510999999999999</v>
      </c>
      <c r="Z64" s="2">
        <v>1.64E-3</v>
      </c>
      <c r="AA64" s="2">
        <v>9.0668000000000006</v>
      </c>
      <c r="AB64" s="2">
        <v>8.652E-2</v>
      </c>
      <c r="AC64" s="2">
        <v>0.37544</v>
      </c>
      <c r="AD64" s="2">
        <v>3.8600000000000001E-3</v>
      </c>
      <c r="AE64" s="2">
        <v>9.5149999999999998E-2</v>
      </c>
      <c r="AF64" s="2">
        <v>1.0300000000000001E-3</v>
      </c>
      <c r="AG64" s="2">
        <v>5.56</v>
      </c>
      <c r="AH64" s="2">
        <v>6.43</v>
      </c>
      <c r="AJ64" s="2">
        <v>2607</v>
      </c>
      <c r="AK64" s="2">
        <v>16</v>
      </c>
      <c r="AL64" s="2">
        <v>2345</v>
      </c>
      <c r="AM64" s="2">
        <v>10</v>
      </c>
      <c r="AN64" s="2">
        <v>2055</v>
      </c>
      <c r="AO64" s="2">
        <v>10</v>
      </c>
      <c r="AP64" s="2">
        <v>1837</v>
      </c>
      <c r="AQ64" s="2">
        <v>11</v>
      </c>
      <c r="AS64" s="58" t="s">
        <v>151</v>
      </c>
      <c r="AT64" s="28">
        <v>66.900999999999996</v>
      </c>
      <c r="AU64" s="28">
        <v>32.798000000000002</v>
      </c>
      <c r="AV64" s="28">
        <v>1.2869999999999999</v>
      </c>
      <c r="AW64" s="28">
        <v>0</v>
      </c>
      <c r="AX64" s="28">
        <v>5.3999999999999999E-2</v>
      </c>
      <c r="AY64" s="28">
        <v>0</v>
      </c>
      <c r="AZ64" s="28">
        <v>101.04</v>
      </c>
      <c r="BA64" s="29">
        <v>383.72052581729014</v>
      </c>
      <c r="BB64" s="29">
        <v>59.878813826646486</v>
      </c>
      <c r="BC64" s="30">
        <v>154.19167194609227</v>
      </c>
      <c r="BD64" s="30">
        <v>798.89317008762453</v>
      </c>
      <c r="BE64" s="28">
        <v>0.19300662181049835</v>
      </c>
      <c r="BF64" t="s">
        <v>48</v>
      </c>
      <c r="BG64" s="14">
        <v>4</v>
      </c>
      <c r="BH64" s="14" t="s">
        <v>59</v>
      </c>
      <c r="BI64" s="14" t="s">
        <v>57</v>
      </c>
      <c r="BK64" s="58" t="s">
        <v>151</v>
      </c>
      <c r="BL64" s="41">
        <v>0.28093899999999999</v>
      </c>
      <c r="BM64" s="41">
        <v>4.0000000000000003E-5</v>
      </c>
      <c r="BN64" s="31">
        <v>7.6373999999999995E-4</v>
      </c>
      <c r="BO64" s="31">
        <v>2.39989E-2</v>
      </c>
      <c r="BP64" s="32">
        <v>3.0876754781370797</v>
      </c>
      <c r="BQ64" s="33">
        <v>3.1952888326029831</v>
      </c>
      <c r="BR64" s="32">
        <v>-5.6646866812570806</v>
      </c>
      <c r="BS64" s="33">
        <v>-7.7178732635307945</v>
      </c>
    </row>
    <row r="65" spans="1:71" s="2" customFormat="1" x14ac:dyDescent="0.2">
      <c r="A65" s="58" t="s">
        <v>152</v>
      </c>
      <c r="B65" s="2">
        <v>0.19189999999999999</v>
      </c>
      <c r="C65" s="2">
        <v>1.82E-3</v>
      </c>
      <c r="D65" s="2">
        <v>14.578150000000001</v>
      </c>
      <c r="E65" s="2">
        <v>0.14071</v>
      </c>
      <c r="F65" s="2">
        <v>0.55089999999999995</v>
      </c>
      <c r="G65" s="2">
        <v>5.6600000000000001E-3</v>
      </c>
      <c r="H65" s="2">
        <v>0.15103</v>
      </c>
      <c r="I65" s="2">
        <v>1.5100000000000001E-3</v>
      </c>
      <c r="J65" s="2">
        <v>3.2</v>
      </c>
      <c r="L65" s="2">
        <v>2759</v>
      </c>
      <c r="M65" s="2">
        <v>15</v>
      </c>
      <c r="N65" s="2">
        <v>2829</v>
      </c>
      <c r="O65" s="2">
        <v>10</v>
      </c>
      <c r="P65" s="2">
        <v>2788</v>
      </c>
      <c r="Q65" s="2">
        <v>10</v>
      </c>
      <c r="R65" s="2">
        <v>2843</v>
      </c>
      <c r="S65" s="2">
        <v>10</v>
      </c>
      <c r="U65" s="2">
        <v>0</v>
      </c>
      <c r="V65" s="2" t="s">
        <v>24</v>
      </c>
      <c r="W65" s="2" t="s">
        <v>23</v>
      </c>
      <c r="Y65" s="2">
        <v>0.19189999999999999</v>
      </c>
      <c r="Z65" s="2">
        <v>1.82E-3</v>
      </c>
      <c r="AA65" s="2">
        <v>14.578150000000001</v>
      </c>
      <c r="AB65" s="2">
        <v>0.14071</v>
      </c>
      <c r="AC65" s="2">
        <v>0.55089999999999995</v>
      </c>
      <c r="AD65" s="2">
        <v>5.6600000000000001E-3</v>
      </c>
      <c r="AE65" s="2">
        <v>0.15103</v>
      </c>
      <c r="AF65" s="2">
        <v>1.5100000000000001E-3</v>
      </c>
      <c r="AG65" s="2">
        <v>1.83</v>
      </c>
      <c r="AH65" s="2">
        <v>1.88</v>
      </c>
      <c r="AJ65" s="2">
        <v>2759</v>
      </c>
      <c r="AK65" s="2">
        <v>15</v>
      </c>
      <c r="AL65" s="2">
        <v>2788</v>
      </c>
      <c r="AM65" s="2">
        <v>10</v>
      </c>
      <c r="AN65" s="2">
        <v>2829</v>
      </c>
      <c r="AO65" s="2">
        <v>10</v>
      </c>
      <c r="AP65" s="2">
        <v>2843</v>
      </c>
      <c r="AQ65" s="2">
        <v>10</v>
      </c>
      <c r="AS65" s="58" t="s">
        <v>152</v>
      </c>
      <c r="AT65" s="28">
        <v>67.911000000000001</v>
      </c>
      <c r="AU65" s="28">
        <v>32.887</v>
      </c>
      <c r="AV65" s="28">
        <v>1.19</v>
      </c>
      <c r="AW65" s="28">
        <v>0.14099999999999999</v>
      </c>
      <c r="AX65" s="28">
        <v>2.3E-2</v>
      </c>
      <c r="AY65" s="28">
        <v>0.03</v>
      </c>
      <c r="AZ65" s="28">
        <v>102.182</v>
      </c>
      <c r="BA65" s="29">
        <v>486.05817716492606</v>
      </c>
      <c r="BB65" s="29">
        <v>71.112079782512453</v>
      </c>
      <c r="BC65" s="30">
        <v>123.04613258077521</v>
      </c>
      <c r="BD65" s="30">
        <v>210.42581256085037</v>
      </c>
      <c r="BE65" s="28">
        <v>0.58474828293792647</v>
      </c>
      <c r="BF65" t="s">
        <v>54</v>
      </c>
      <c r="BG65" s="14">
        <v>3</v>
      </c>
      <c r="BH65" s="14" t="s">
        <v>59</v>
      </c>
      <c r="BI65" s="14" t="s">
        <v>57</v>
      </c>
      <c r="BK65" s="58" t="s">
        <v>152</v>
      </c>
      <c r="BL65" s="41">
        <v>0.28093099999999999</v>
      </c>
      <c r="BM65" s="41">
        <v>4.6E-5</v>
      </c>
      <c r="BN65" s="31">
        <v>9.8095100000000009E-4</v>
      </c>
      <c r="BO65" s="31">
        <v>3.2877299999999998E-2</v>
      </c>
      <c r="BP65" s="32">
        <v>3.1155044300926917</v>
      </c>
      <c r="BQ65" s="33">
        <v>3.2240876944122761</v>
      </c>
      <c r="BR65" s="32">
        <v>-2.8075024710327856</v>
      </c>
      <c r="BS65" s="33">
        <v>-4.9734739587770083</v>
      </c>
    </row>
    <row r="66" spans="1:71" s="2" customFormat="1" x14ac:dyDescent="0.2">
      <c r="A66" s="58" t="s">
        <v>153</v>
      </c>
      <c r="B66" s="2">
        <v>0.17593</v>
      </c>
      <c r="C66" s="2">
        <v>1.7600000000000001E-3</v>
      </c>
      <c r="D66" s="2">
        <v>7.5708299999999999</v>
      </c>
      <c r="E66" s="2">
        <v>8.2150000000000001E-2</v>
      </c>
      <c r="F66" s="2">
        <v>0.31225000000000003</v>
      </c>
      <c r="G66" s="2">
        <v>3.48E-3</v>
      </c>
      <c r="H66" s="2">
        <v>0.12709000000000001</v>
      </c>
      <c r="I66" s="2">
        <v>3.2699999999999999E-3</v>
      </c>
      <c r="J66" s="2">
        <v>-37.6</v>
      </c>
      <c r="L66" s="2">
        <v>2615</v>
      </c>
      <c r="M66" s="2">
        <v>17</v>
      </c>
      <c r="N66" s="2">
        <v>1752</v>
      </c>
      <c r="O66" s="2">
        <v>11</v>
      </c>
      <c r="P66" s="2">
        <v>2181</v>
      </c>
      <c r="Q66" s="2">
        <v>11</v>
      </c>
      <c r="R66" s="2">
        <v>2418</v>
      </c>
      <c r="S66" s="2">
        <v>26</v>
      </c>
      <c r="U66" s="2">
        <v>1.4</v>
      </c>
      <c r="Y66" s="2">
        <v>0.16447999999999999</v>
      </c>
      <c r="Z66" s="2">
        <v>2.8600000000000001E-3</v>
      </c>
      <c r="AA66" s="2">
        <v>7.0815000000000001</v>
      </c>
      <c r="AB66" s="2">
        <v>9.2969999999999997E-2</v>
      </c>
      <c r="AC66" s="2">
        <v>0.308</v>
      </c>
      <c r="AD66" s="2">
        <v>3.5000000000000001E-3</v>
      </c>
      <c r="AE66" s="2">
        <v>8.5349999999999995E-2</v>
      </c>
      <c r="AF66" s="2">
        <v>4.9800000000000001E-3</v>
      </c>
      <c r="AG66" s="2">
        <v>4.6900000000000004</v>
      </c>
      <c r="AH66" s="2">
        <v>4.76</v>
      </c>
      <c r="AJ66" s="2">
        <v>2502</v>
      </c>
      <c r="AK66" s="2">
        <v>29</v>
      </c>
      <c r="AL66" s="2">
        <v>2122</v>
      </c>
      <c r="AM66" s="2">
        <v>13</v>
      </c>
      <c r="AN66" s="2">
        <v>1731</v>
      </c>
      <c r="AO66" s="2">
        <v>11</v>
      </c>
      <c r="AP66" s="2">
        <v>1656</v>
      </c>
      <c r="AQ66" s="2">
        <v>58</v>
      </c>
      <c r="AS66" s="58" t="s">
        <v>153</v>
      </c>
      <c r="AT66" s="28">
        <v>66.891999999999996</v>
      </c>
      <c r="AU66" s="28">
        <v>32.840000000000003</v>
      </c>
      <c r="AV66" s="28">
        <v>1.502</v>
      </c>
      <c r="AW66" s="28">
        <v>0</v>
      </c>
      <c r="AX66" s="28">
        <v>0</v>
      </c>
      <c r="AY66" s="28">
        <v>0</v>
      </c>
      <c r="AZ66" s="28">
        <v>101.23399999999999</v>
      </c>
      <c r="BA66" s="29">
        <v>959.93958415519751</v>
      </c>
      <c r="BB66" s="29">
        <v>136.82570706022054</v>
      </c>
      <c r="BC66" s="30">
        <v>267.72504751483041</v>
      </c>
      <c r="BD66" s="30">
        <v>1170.1305598901026</v>
      </c>
      <c r="BE66" s="28">
        <v>0.22879929530254714</v>
      </c>
      <c r="BF66" t="s">
        <v>49</v>
      </c>
      <c r="BG66" s="14">
        <v>4</v>
      </c>
      <c r="BH66" s="14" t="s">
        <v>59</v>
      </c>
      <c r="BI66" s="14">
        <v>2</v>
      </c>
      <c r="BK66" s="58" t="s">
        <v>153</v>
      </c>
      <c r="BL66" s="41">
        <v>0.28102899999999997</v>
      </c>
      <c r="BM66" s="41">
        <v>2.5999999999999998E-5</v>
      </c>
      <c r="BN66" s="31">
        <v>1.49537E-3</v>
      </c>
      <c r="BO66" s="31">
        <v>5.1443299999999997E-2</v>
      </c>
      <c r="BP66" s="32">
        <v>3.0280172817156452</v>
      </c>
      <c r="BQ66" s="33">
        <v>3.1335513960917938</v>
      </c>
      <c r="BR66" s="32">
        <v>-6.2057282301453132</v>
      </c>
      <c r="BS66" s="33">
        <v>-8.1273396208636495</v>
      </c>
    </row>
    <row r="67" spans="1:71" s="2" customFormat="1" x14ac:dyDescent="0.2">
      <c r="A67" s="58" t="s">
        <v>154</v>
      </c>
      <c r="B67" s="2">
        <v>0.19148000000000001</v>
      </c>
      <c r="C67" s="2">
        <v>1.8400000000000001E-3</v>
      </c>
      <c r="D67" s="2">
        <v>14.005319999999999</v>
      </c>
      <c r="E67" s="2">
        <v>0.13724</v>
      </c>
      <c r="F67" s="2">
        <v>0.53052999999999995</v>
      </c>
      <c r="G67" s="2">
        <v>5.4599999999999996E-3</v>
      </c>
      <c r="H67" s="2">
        <v>0.13841000000000001</v>
      </c>
      <c r="I67" s="2">
        <v>1.49E-3</v>
      </c>
      <c r="J67" s="2">
        <v>-0.5</v>
      </c>
      <c r="L67" s="2">
        <v>2755</v>
      </c>
      <c r="M67" s="2">
        <v>16</v>
      </c>
      <c r="N67" s="2">
        <v>2744</v>
      </c>
      <c r="O67" s="2">
        <v>10</v>
      </c>
      <c r="P67" s="2">
        <v>2750</v>
      </c>
      <c r="Q67" s="2">
        <v>10</v>
      </c>
      <c r="R67" s="2">
        <v>2620</v>
      </c>
      <c r="S67" s="2">
        <v>11</v>
      </c>
      <c r="U67" s="2">
        <v>0</v>
      </c>
      <c r="V67" s="2" t="s">
        <v>24</v>
      </c>
      <c r="W67" s="2" t="s">
        <v>23</v>
      </c>
      <c r="Y67" s="2">
        <v>0.19148000000000001</v>
      </c>
      <c r="Z67" s="2">
        <v>1.8400000000000001E-3</v>
      </c>
      <c r="AA67" s="2">
        <v>14.005319999999999</v>
      </c>
      <c r="AB67" s="2">
        <v>0.13724</v>
      </c>
      <c r="AC67" s="2">
        <v>0.53052999999999995</v>
      </c>
      <c r="AD67" s="2">
        <v>5.4599999999999996E-3</v>
      </c>
      <c r="AE67" s="2">
        <v>0.13841000000000001</v>
      </c>
      <c r="AF67" s="2">
        <v>1.49E-3</v>
      </c>
      <c r="AG67" s="2">
        <v>1.28</v>
      </c>
      <c r="AH67" s="2">
        <v>1.34</v>
      </c>
      <c r="AJ67" s="2">
        <v>2755</v>
      </c>
      <c r="AK67" s="2">
        <v>16</v>
      </c>
      <c r="AL67" s="2">
        <v>2750</v>
      </c>
      <c r="AM67" s="2">
        <v>10</v>
      </c>
      <c r="AN67" s="2">
        <v>2744</v>
      </c>
      <c r="AO67" s="2">
        <v>10</v>
      </c>
      <c r="AP67" s="2">
        <v>2620</v>
      </c>
      <c r="AQ67" s="2">
        <v>11</v>
      </c>
      <c r="AS67" s="58" t="s">
        <v>154</v>
      </c>
      <c r="AT67" s="28">
        <v>66.697999999999993</v>
      </c>
      <c r="AU67" s="28">
        <v>33.302</v>
      </c>
      <c r="AV67" s="28">
        <v>1.2849999999999999</v>
      </c>
      <c r="AW67" s="28">
        <v>0.01</v>
      </c>
      <c r="AX67" s="28">
        <v>0</v>
      </c>
      <c r="AY67" s="28">
        <v>0</v>
      </c>
      <c r="AZ67" s="28">
        <v>101.295</v>
      </c>
      <c r="BA67" s="29">
        <v>384.19382767139524</v>
      </c>
      <c r="BB67" s="29">
        <v>60.787671042382705</v>
      </c>
      <c r="BC67" s="30">
        <v>230.12900996371596</v>
      </c>
      <c r="BD67" s="30">
        <v>275.29853358940505</v>
      </c>
      <c r="BE67" s="28">
        <v>0.83592530248251395</v>
      </c>
      <c r="BF67" t="s">
        <v>48</v>
      </c>
      <c r="BG67" s="14">
        <v>2</v>
      </c>
      <c r="BH67" s="14" t="s">
        <v>53</v>
      </c>
      <c r="BI67" s="14">
        <v>2</v>
      </c>
      <c r="BK67" s="58" t="s">
        <v>154</v>
      </c>
      <c r="BL67" s="41">
        <v>0.28094200000000003</v>
      </c>
      <c r="BM67" s="41">
        <v>3.6000000000000001E-5</v>
      </c>
      <c r="BN67" s="31">
        <v>7.7653900000000003E-4</v>
      </c>
      <c r="BO67" s="31">
        <v>2.4065900000000001E-2</v>
      </c>
      <c r="BP67" s="32">
        <v>3.0848026351602917</v>
      </c>
      <c r="BQ67" s="33">
        <v>3.1923158637315621</v>
      </c>
      <c r="BR67" s="32">
        <v>-2.1120074299119107</v>
      </c>
      <c r="BS67" s="33">
        <v>-4.2885342735787813</v>
      </c>
    </row>
    <row r="68" spans="1:71" s="2" customFormat="1" x14ac:dyDescent="0.2">
      <c r="A68" s="58" t="s">
        <v>155</v>
      </c>
      <c r="B68" s="2">
        <v>0.17229</v>
      </c>
      <c r="C68" s="2">
        <v>1.6299999999999999E-3</v>
      </c>
      <c r="D68" s="2">
        <v>8.8978000000000002</v>
      </c>
      <c r="E68" s="2">
        <v>8.4559999999999996E-2</v>
      </c>
      <c r="F68" s="2">
        <v>0.37452000000000002</v>
      </c>
      <c r="G68" s="2">
        <v>3.7699999999999999E-3</v>
      </c>
      <c r="H68" s="2">
        <v>9.6659999999999996E-2</v>
      </c>
      <c r="I68" s="2">
        <v>1.4599999999999999E-3</v>
      </c>
      <c r="J68" s="2">
        <v>-23.9</v>
      </c>
      <c r="L68" s="2">
        <v>2580</v>
      </c>
      <c r="M68" s="2">
        <v>16</v>
      </c>
      <c r="N68" s="2">
        <v>2051</v>
      </c>
      <c r="O68" s="2">
        <v>10</v>
      </c>
      <c r="P68" s="2">
        <v>2328</v>
      </c>
      <c r="Q68" s="2">
        <v>10</v>
      </c>
      <c r="R68" s="2">
        <v>1865</v>
      </c>
      <c r="S68" s="2">
        <v>15</v>
      </c>
      <c r="U68" s="2" t="s">
        <v>21</v>
      </c>
      <c r="V68" s="2" t="s">
        <v>22</v>
      </c>
      <c r="W68" s="2" t="s">
        <v>23</v>
      </c>
      <c r="Y68" s="2">
        <v>0.17229</v>
      </c>
      <c r="Z68" s="2">
        <v>1.6299999999999999E-3</v>
      </c>
      <c r="AA68" s="2">
        <v>8.8978000000000002</v>
      </c>
      <c r="AB68" s="2">
        <v>8.4559999999999996E-2</v>
      </c>
      <c r="AC68" s="2">
        <v>0.37452000000000002</v>
      </c>
      <c r="AD68" s="2">
        <v>3.7699999999999999E-3</v>
      </c>
      <c r="AE68" s="2">
        <v>9.6659999999999996E-2</v>
      </c>
      <c r="AF68" s="2">
        <v>1.4599999999999999E-3</v>
      </c>
      <c r="AG68" s="2">
        <v>12.64</v>
      </c>
      <c r="AH68" s="2">
        <v>13.84</v>
      </c>
      <c r="AJ68" s="2">
        <v>2580</v>
      </c>
      <c r="AK68" s="2">
        <v>16</v>
      </c>
      <c r="AL68" s="2">
        <v>2328</v>
      </c>
      <c r="AM68" s="2">
        <v>10</v>
      </c>
      <c r="AN68" s="2">
        <v>2051</v>
      </c>
      <c r="AO68" s="2">
        <v>10</v>
      </c>
      <c r="AP68" s="2">
        <v>1865</v>
      </c>
      <c r="AQ68" s="2">
        <v>15</v>
      </c>
      <c r="AS68" s="58" t="s">
        <v>155</v>
      </c>
      <c r="AT68" s="28">
        <v>65.617999999999995</v>
      </c>
      <c r="AU68" s="28">
        <v>32.597000000000001</v>
      </c>
      <c r="AV68" s="28">
        <v>2.3820000000000001</v>
      </c>
      <c r="AW68" s="28">
        <v>5.2999999999999999E-2</v>
      </c>
      <c r="AX68" s="28">
        <v>0.13800000000000001</v>
      </c>
      <c r="AY68" s="28">
        <v>1.4E-2</v>
      </c>
      <c r="AZ68" s="28">
        <v>100.80200000000001</v>
      </c>
      <c r="BA68" s="29">
        <v>656.47907625903883</v>
      </c>
      <c r="BB68" s="29">
        <v>107.70716103533321</v>
      </c>
      <c r="BC68" s="30">
        <v>98.112653343316254</v>
      </c>
      <c r="BD68" s="30">
        <v>1155.5361167793649</v>
      </c>
      <c r="BE68" s="28">
        <v>8.4906609078363962E-2</v>
      </c>
      <c r="BF68" t="s">
        <v>49</v>
      </c>
      <c r="BG68" s="14">
        <v>4</v>
      </c>
      <c r="BH68" s="14" t="s">
        <v>59</v>
      </c>
      <c r="BI68" s="14" t="s">
        <v>57</v>
      </c>
      <c r="BK68" s="58" t="s">
        <v>155</v>
      </c>
      <c r="BL68" s="41">
        <v>0.28107500000000002</v>
      </c>
      <c r="BM68" s="41">
        <v>3.6000000000000001E-5</v>
      </c>
      <c r="BN68" s="31">
        <v>7.4225599999999995E-4</v>
      </c>
      <c r="BO68" s="31">
        <v>2.2183700000000001E-2</v>
      </c>
      <c r="BP68" s="32">
        <v>2.9093611703690758</v>
      </c>
      <c r="BQ68" s="33">
        <v>3.0107598170575427</v>
      </c>
      <c r="BR68" s="32">
        <v>-1.4189800600428182</v>
      </c>
      <c r="BS68" s="33">
        <v>-3.4519636971430678</v>
      </c>
    </row>
    <row r="69" spans="1:71" s="2" customFormat="1" x14ac:dyDescent="0.2">
      <c r="A69" s="58" t="s">
        <v>156</v>
      </c>
      <c r="B69" s="2">
        <v>0.18532000000000001</v>
      </c>
      <c r="C69" s="2">
        <v>1.75E-3</v>
      </c>
      <c r="D69" s="2">
        <v>11.72329</v>
      </c>
      <c r="E69" s="2">
        <v>0.10562000000000001</v>
      </c>
      <c r="F69" s="2">
        <v>0.45882000000000001</v>
      </c>
      <c r="G69" s="2">
        <v>4.3899999999999998E-3</v>
      </c>
      <c r="H69" s="2">
        <v>0.13181999999999999</v>
      </c>
      <c r="I69" s="2">
        <v>1.58E-3</v>
      </c>
      <c r="J69" s="2">
        <v>-11.8</v>
      </c>
      <c r="L69" s="2">
        <v>2701</v>
      </c>
      <c r="M69" s="2">
        <v>16</v>
      </c>
      <c r="N69" s="2">
        <v>2434</v>
      </c>
      <c r="O69" s="2">
        <v>10</v>
      </c>
      <c r="P69" s="2">
        <v>2583</v>
      </c>
      <c r="Q69" s="2">
        <v>9</v>
      </c>
      <c r="R69" s="2">
        <v>2503</v>
      </c>
      <c r="S69" s="2">
        <v>12</v>
      </c>
      <c r="U69" s="2">
        <v>0</v>
      </c>
      <c r="V69" s="2" t="s">
        <v>24</v>
      </c>
      <c r="W69" s="2" t="s">
        <v>23</v>
      </c>
      <c r="Y69" s="2">
        <v>0.18532000000000001</v>
      </c>
      <c r="Z69" s="2">
        <v>1.75E-3</v>
      </c>
      <c r="AA69" s="2">
        <v>11.72329</v>
      </c>
      <c r="AB69" s="2">
        <v>0.10562000000000001</v>
      </c>
      <c r="AC69" s="2">
        <v>0.45882000000000001</v>
      </c>
      <c r="AD69" s="2">
        <v>4.3899999999999998E-3</v>
      </c>
      <c r="AE69" s="2">
        <v>0.13181999999999999</v>
      </c>
      <c r="AF69" s="2">
        <v>1.58E-3</v>
      </c>
      <c r="AG69" s="2">
        <v>2.48</v>
      </c>
      <c r="AH69" s="2">
        <v>2.4300000000000002</v>
      </c>
      <c r="AJ69" s="2">
        <v>2701</v>
      </c>
      <c r="AK69" s="2">
        <v>16</v>
      </c>
      <c r="AL69" s="2">
        <v>2583</v>
      </c>
      <c r="AM69" s="2">
        <v>9</v>
      </c>
      <c r="AN69" s="2">
        <v>2434</v>
      </c>
      <c r="AO69" s="2">
        <v>10</v>
      </c>
      <c r="AP69" s="2">
        <v>2503</v>
      </c>
      <c r="AQ69" s="2">
        <v>12</v>
      </c>
      <c r="AS69" s="58" t="s">
        <v>156</v>
      </c>
      <c r="AT69"/>
      <c r="AU69" s="28"/>
      <c r="AV69" s="28"/>
      <c r="AW69" s="28"/>
      <c r="AX69" s="28"/>
      <c r="AY69" s="28"/>
      <c r="AZ69" s="28"/>
      <c r="BA69" s="28"/>
      <c r="BB69" s="29"/>
      <c r="BC69" s="29"/>
      <c r="BD69" s="14"/>
      <c r="BE69" s="14"/>
      <c r="BF69" s="28"/>
      <c r="BG69"/>
      <c r="BH69" s="14"/>
      <c r="BI69" s="14"/>
      <c r="BJ69" s="14"/>
      <c r="BK69" s="58" t="s">
        <v>156</v>
      </c>
      <c r="BL69" s="41">
        <v>0.28112799999999999</v>
      </c>
      <c r="BM69" s="41">
        <v>4.0000000000000003E-5</v>
      </c>
      <c r="BN69" s="31">
        <v>1.6474899999999999E-3</v>
      </c>
      <c r="BO69" s="31">
        <v>5.6860099999999997E-2</v>
      </c>
      <c r="BP69" s="32">
        <v>2.908406387153998</v>
      </c>
      <c r="BQ69" s="33">
        <v>3.0097717572156655</v>
      </c>
      <c r="BR69" s="32">
        <v>1.5813933404285052</v>
      </c>
      <c r="BS69" s="33">
        <v>-0.4935601774458398</v>
      </c>
    </row>
    <row r="70" spans="1:71" s="2" customFormat="1" x14ac:dyDescent="0.2">
      <c r="A70" s="58" t="s">
        <v>113</v>
      </c>
      <c r="B70" s="2">
        <v>0.20655000000000001</v>
      </c>
      <c r="C70" s="2">
        <v>2.0500000000000002E-3</v>
      </c>
      <c r="D70" s="2">
        <v>15.38167</v>
      </c>
      <c r="E70" s="2">
        <v>0.1143</v>
      </c>
      <c r="F70" s="2">
        <v>0.54017999999999999</v>
      </c>
      <c r="G70" s="2">
        <v>4.0400000000000002E-3</v>
      </c>
      <c r="H70" s="2">
        <v>0.15068000000000001</v>
      </c>
      <c r="I70" s="2">
        <v>1.07E-3</v>
      </c>
      <c r="J70" s="2">
        <v>-4</v>
      </c>
      <c r="L70" s="2">
        <v>2879</v>
      </c>
      <c r="M70" s="2">
        <v>16</v>
      </c>
      <c r="N70" s="2">
        <v>2784</v>
      </c>
      <c r="O70" s="2">
        <v>7</v>
      </c>
      <c r="P70" s="2">
        <v>2839</v>
      </c>
      <c r="Q70" s="2">
        <v>7</v>
      </c>
      <c r="R70" s="2">
        <v>2837</v>
      </c>
      <c r="S70" s="2">
        <v>7</v>
      </c>
      <c r="U70" s="2">
        <v>0</v>
      </c>
      <c r="V70" s="2" t="s">
        <v>24</v>
      </c>
      <c r="W70" s="2" t="s">
        <v>23</v>
      </c>
      <c r="Y70" s="2">
        <v>0.20655000000000001</v>
      </c>
      <c r="Z70" s="2">
        <v>2.0500000000000002E-3</v>
      </c>
      <c r="AA70" s="2">
        <v>15.38167</v>
      </c>
      <c r="AB70" s="2">
        <v>0.1143</v>
      </c>
      <c r="AC70" s="2">
        <v>0.54017999999999999</v>
      </c>
      <c r="AD70" s="2">
        <v>4.0400000000000002E-3</v>
      </c>
      <c r="AE70" s="2">
        <v>0.15068000000000001</v>
      </c>
      <c r="AF70" s="2">
        <v>1.07E-3</v>
      </c>
      <c r="AH70" s="2">
        <v>0.95</v>
      </c>
      <c r="AJ70" s="2">
        <v>2879</v>
      </c>
      <c r="AK70" s="2">
        <v>16</v>
      </c>
      <c r="AL70" s="2">
        <v>2839</v>
      </c>
      <c r="AM70" s="2">
        <v>7</v>
      </c>
      <c r="AN70" s="2">
        <v>2784</v>
      </c>
      <c r="AO70" s="2">
        <v>7</v>
      </c>
      <c r="AP70" s="2">
        <v>2837</v>
      </c>
      <c r="AQ70" s="2">
        <v>7</v>
      </c>
      <c r="AS70" s="58" t="s">
        <v>113</v>
      </c>
      <c r="AT70" s="28">
        <v>66.671000000000006</v>
      </c>
      <c r="AU70" s="28">
        <v>32.929000000000002</v>
      </c>
      <c r="AV70" s="28">
        <v>1.389</v>
      </c>
      <c r="AW70" s="28">
        <v>8.8999999999999996E-2</v>
      </c>
      <c r="AX70" s="28">
        <v>1.6E-2</v>
      </c>
      <c r="AY70" s="28">
        <v>4.2000000000000003E-2</v>
      </c>
      <c r="AZ70" s="28">
        <v>101.13600000000001</v>
      </c>
      <c r="BA70" s="29">
        <v>436.60308170446882</v>
      </c>
      <c r="BB70" s="29">
        <v>59.970755539724145</v>
      </c>
      <c r="BC70" s="30">
        <v>237.15256580084088</v>
      </c>
      <c r="BD70" s="30">
        <v>224.03841742354527</v>
      </c>
      <c r="BE70" s="28">
        <v>1.058535266085652</v>
      </c>
      <c r="BF70" t="s">
        <v>48</v>
      </c>
      <c r="BG70" s="14">
        <v>4</v>
      </c>
      <c r="BH70" s="14" t="s">
        <v>53</v>
      </c>
      <c r="BI70" s="14" t="s">
        <v>57</v>
      </c>
      <c r="BK70" s="58" t="s">
        <v>113</v>
      </c>
      <c r="BL70" s="41">
        <v>0.28102100000000002</v>
      </c>
      <c r="BM70" s="41">
        <v>3.6000000000000001E-5</v>
      </c>
      <c r="BN70" s="31">
        <v>7.0874200000000005E-4</v>
      </c>
      <c r="BO70" s="31">
        <v>2.53011E-2</v>
      </c>
      <c r="BP70" s="32">
        <v>2.9769808327707885</v>
      </c>
      <c r="BQ70" s="33">
        <v>3.0807361969156153</v>
      </c>
      <c r="BR70" s="32">
        <v>3.7549219097710029</v>
      </c>
      <c r="BS70" s="33">
        <v>1.4682771295704278</v>
      </c>
    </row>
    <row r="71" spans="1:71" s="2" customFormat="1" x14ac:dyDescent="0.2">
      <c r="A71" s="58" t="s">
        <v>157</v>
      </c>
      <c r="B71" s="2">
        <v>0.20024</v>
      </c>
      <c r="C71" s="2">
        <v>2E-3</v>
      </c>
      <c r="D71" s="2">
        <v>13.12768</v>
      </c>
      <c r="E71" s="2">
        <v>9.4689999999999996E-2</v>
      </c>
      <c r="F71" s="2">
        <v>0.47548000000000001</v>
      </c>
      <c r="G71" s="2">
        <v>3.4499999999999999E-3</v>
      </c>
      <c r="H71" s="2">
        <v>0.1239</v>
      </c>
      <c r="I71" s="2">
        <v>8.8000000000000003E-4</v>
      </c>
      <c r="J71" s="2">
        <v>-14</v>
      </c>
      <c r="L71" s="2">
        <v>2828</v>
      </c>
      <c r="M71" s="2">
        <v>16</v>
      </c>
      <c r="N71" s="2">
        <v>2508</v>
      </c>
      <c r="O71" s="2">
        <v>7</v>
      </c>
      <c r="P71" s="2">
        <v>2689</v>
      </c>
      <c r="Q71" s="2">
        <v>7</v>
      </c>
      <c r="R71" s="2">
        <v>2361</v>
      </c>
      <c r="S71" s="2">
        <v>7</v>
      </c>
      <c r="U71" s="2">
        <v>0</v>
      </c>
      <c r="V71" s="2" t="s">
        <v>24</v>
      </c>
      <c r="W71" s="2" t="s">
        <v>23</v>
      </c>
      <c r="Y71" s="2">
        <v>0.20024</v>
      </c>
      <c r="Z71" s="2">
        <v>2E-3</v>
      </c>
      <c r="AA71" s="2">
        <v>13.12768</v>
      </c>
      <c r="AB71" s="2">
        <v>9.4689999999999996E-2</v>
      </c>
      <c r="AC71" s="2">
        <v>0.47548000000000001</v>
      </c>
      <c r="AD71" s="2">
        <v>3.4499999999999999E-3</v>
      </c>
      <c r="AE71" s="2">
        <v>0.1239</v>
      </c>
      <c r="AF71" s="2">
        <v>8.8000000000000003E-4</v>
      </c>
      <c r="AH71" s="2">
        <v>1.3</v>
      </c>
      <c r="AJ71" s="2">
        <v>2828</v>
      </c>
      <c r="AK71" s="2">
        <v>16</v>
      </c>
      <c r="AL71" s="2">
        <v>2689</v>
      </c>
      <c r="AM71" s="2">
        <v>7</v>
      </c>
      <c r="AN71" s="2">
        <v>2508</v>
      </c>
      <c r="AO71" s="2">
        <v>7</v>
      </c>
      <c r="AP71" s="2">
        <v>2361</v>
      </c>
      <c r="AQ71" s="2">
        <v>7</v>
      </c>
      <c r="AS71" s="58" t="s">
        <v>157</v>
      </c>
      <c r="AT71" s="28">
        <v>66.923000000000002</v>
      </c>
      <c r="AU71" s="28">
        <v>32.805</v>
      </c>
      <c r="AV71" s="28">
        <v>1.526</v>
      </c>
      <c r="AW71" s="28">
        <v>0.112</v>
      </c>
      <c r="AX71" s="28">
        <v>0</v>
      </c>
      <c r="AY71" s="28">
        <v>0</v>
      </c>
      <c r="AZ71" s="28">
        <v>101.366</v>
      </c>
      <c r="BA71" s="29">
        <v>536.85201896806313</v>
      </c>
      <c r="BB71" s="29">
        <v>75.724947466850622</v>
      </c>
      <c r="BC71" s="30">
        <v>175.1926510395669</v>
      </c>
      <c r="BD71" s="30">
        <v>211.18433494711851</v>
      </c>
      <c r="BE71" s="28">
        <v>0.82957218907091712</v>
      </c>
      <c r="BF71" t="s">
        <v>49</v>
      </c>
      <c r="BG71" s="14">
        <v>3</v>
      </c>
      <c r="BH71" s="14" t="s">
        <v>53</v>
      </c>
      <c r="BI71" s="14">
        <v>2</v>
      </c>
      <c r="BK71" s="58" t="s">
        <v>157</v>
      </c>
      <c r="BL71" s="41">
        <v>0.28109400000000001</v>
      </c>
      <c r="BM71" s="41">
        <v>3.4E-5</v>
      </c>
      <c r="BN71" s="31">
        <v>8.1458300000000002E-4</v>
      </c>
      <c r="BO71" s="31">
        <v>2.8317499999999999E-2</v>
      </c>
      <c r="BP71" s="32">
        <v>2.8900395770687708</v>
      </c>
      <c r="BQ71" s="33">
        <v>2.9907648170202292</v>
      </c>
      <c r="BR71" s="32">
        <v>4.9388545237571968</v>
      </c>
      <c r="BS71" s="33">
        <v>2.7021898293866364</v>
      </c>
    </row>
    <row r="72" spans="1:71" s="2" customFormat="1" x14ac:dyDescent="0.2">
      <c r="A72" s="58" t="s">
        <v>158</v>
      </c>
      <c r="B72" s="2">
        <v>0.19492999999999999</v>
      </c>
      <c r="C72" s="2">
        <v>1.98E-3</v>
      </c>
      <c r="D72" s="2">
        <v>10.52047</v>
      </c>
      <c r="E72" s="2">
        <v>7.1429999999999993E-2</v>
      </c>
      <c r="F72" s="2">
        <v>0.39151999999999998</v>
      </c>
      <c r="G72" s="2">
        <v>2.6099999999999999E-3</v>
      </c>
      <c r="H72" s="2">
        <v>0.13184000000000001</v>
      </c>
      <c r="I72" s="2">
        <v>1.0499999999999999E-3</v>
      </c>
      <c r="J72" s="2">
        <v>-28</v>
      </c>
      <c r="L72" s="2">
        <v>2784</v>
      </c>
      <c r="M72" s="2">
        <v>17</v>
      </c>
      <c r="N72" s="2">
        <v>2130</v>
      </c>
      <c r="O72" s="2">
        <v>7</v>
      </c>
      <c r="P72" s="2">
        <v>2482</v>
      </c>
      <c r="Q72" s="2">
        <v>7</v>
      </c>
      <c r="R72" s="2">
        <v>2503</v>
      </c>
      <c r="S72" s="2">
        <v>8</v>
      </c>
      <c r="U72" s="2">
        <v>1.1000000000000001</v>
      </c>
      <c r="Y72" s="2">
        <v>0.18568999999999999</v>
      </c>
      <c r="Z72" s="2">
        <v>1.9499999999999999E-3</v>
      </c>
      <c r="AA72" s="2">
        <v>10.02421</v>
      </c>
      <c r="AB72" s="2">
        <v>8.0100000000000005E-2</v>
      </c>
      <c r="AC72" s="2">
        <v>0.38721</v>
      </c>
      <c r="AD72" s="2">
        <v>2.63E-3</v>
      </c>
      <c r="AE72" s="2">
        <v>0.10625999999999999</v>
      </c>
      <c r="AF72" s="2">
        <v>2.2300000000000002E-3</v>
      </c>
      <c r="AH72" s="2">
        <v>2.88</v>
      </c>
      <c r="AJ72" s="2">
        <v>2704</v>
      </c>
      <c r="AK72" s="2">
        <v>17</v>
      </c>
      <c r="AL72" s="2">
        <v>2437</v>
      </c>
      <c r="AM72" s="2">
        <v>8</v>
      </c>
      <c r="AN72" s="2">
        <v>2110</v>
      </c>
      <c r="AO72" s="2">
        <v>7</v>
      </c>
      <c r="AP72" s="2">
        <v>2041</v>
      </c>
      <c r="AQ72" s="2">
        <v>21</v>
      </c>
      <c r="AS72" s="58" t="s">
        <v>158</v>
      </c>
      <c r="AT72" s="28">
        <v>65.266000000000005</v>
      </c>
      <c r="AU72" s="28">
        <v>31.814</v>
      </c>
      <c r="AV72" s="28">
        <v>1.4319999999999999</v>
      </c>
      <c r="AW72" s="28">
        <v>0.223</v>
      </c>
      <c r="AX72" s="28">
        <v>0</v>
      </c>
      <c r="AY72" s="28">
        <v>0</v>
      </c>
      <c r="AZ72" s="28">
        <v>98.734999999999999</v>
      </c>
      <c r="BA72" s="29">
        <v>764.25499413661237</v>
      </c>
      <c r="BB72" s="29">
        <v>112.3433288223827</v>
      </c>
      <c r="BC72" s="30">
        <v>93.543166503484414</v>
      </c>
      <c r="BD72" s="30">
        <v>263.26309700049347</v>
      </c>
      <c r="BE72" s="28">
        <v>0.35532198613962623</v>
      </c>
      <c r="BF72" t="s">
        <v>49</v>
      </c>
      <c r="BG72" s="14">
        <v>3</v>
      </c>
      <c r="BH72" s="14" t="s">
        <v>59</v>
      </c>
      <c r="BI72" s="14">
        <v>2</v>
      </c>
      <c r="BK72" s="58" t="s">
        <v>158</v>
      </c>
      <c r="BL72" s="41">
        <v>0.28098000000000001</v>
      </c>
      <c r="BM72" s="41">
        <v>3.1999999999999999E-5</v>
      </c>
      <c r="BN72" s="31">
        <v>1.2878200000000001E-3</v>
      </c>
      <c r="BO72" s="31">
        <v>4.29586E-2</v>
      </c>
      <c r="BP72" s="32">
        <v>3.0760731661990062</v>
      </c>
      <c r="BQ72" s="33">
        <v>3.1832821505437434</v>
      </c>
      <c r="BR72" s="32">
        <v>-2.9313958990739852</v>
      </c>
      <c r="BS72" s="33">
        <v>-5.0314769223058775</v>
      </c>
    </row>
    <row r="73" spans="1:71" s="2" customFormat="1" x14ac:dyDescent="0.2">
      <c r="A73" s="58" t="s">
        <v>114</v>
      </c>
      <c r="B73" s="2">
        <v>0.20491000000000001</v>
      </c>
      <c r="C73" s="2">
        <v>2.0500000000000002E-3</v>
      </c>
      <c r="D73" s="2">
        <v>15.41986</v>
      </c>
      <c r="E73" s="2">
        <v>0.1104</v>
      </c>
      <c r="F73" s="2">
        <v>0.54574</v>
      </c>
      <c r="G73" s="2">
        <v>3.9100000000000003E-3</v>
      </c>
      <c r="H73" s="2">
        <v>0.15251000000000001</v>
      </c>
      <c r="I73" s="2">
        <v>1.06E-3</v>
      </c>
      <c r="J73" s="2">
        <v>-3</v>
      </c>
      <c r="L73" s="2">
        <v>2866</v>
      </c>
      <c r="M73" s="2">
        <v>16</v>
      </c>
      <c r="N73" s="2">
        <v>2807</v>
      </c>
      <c r="O73" s="2">
        <v>7</v>
      </c>
      <c r="P73" s="2">
        <v>2842</v>
      </c>
      <c r="Q73" s="2">
        <v>7</v>
      </c>
      <c r="R73" s="2">
        <v>2869</v>
      </c>
      <c r="S73" s="2">
        <v>7</v>
      </c>
      <c r="U73" s="2">
        <v>0</v>
      </c>
      <c r="V73" s="2" t="s">
        <v>24</v>
      </c>
      <c r="W73" s="2" t="s">
        <v>23</v>
      </c>
      <c r="Y73" s="2">
        <v>0.20491000000000001</v>
      </c>
      <c r="Z73" s="2">
        <v>2.0500000000000002E-3</v>
      </c>
      <c r="AA73" s="2">
        <v>15.41986</v>
      </c>
      <c r="AB73" s="2">
        <v>0.1104</v>
      </c>
      <c r="AC73" s="2">
        <v>0.54574</v>
      </c>
      <c r="AD73" s="2">
        <v>3.9100000000000003E-3</v>
      </c>
      <c r="AE73" s="2">
        <v>0.15251000000000001</v>
      </c>
      <c r="AF73" s="2">
        <v>1.06E-3</v>
      </c>
      <c r="AH73" s="2">
        <v>0.81</v>
      </c>
      <c r="AJ73" s="2">
        <v>2866</v>
      </c>
      <c r="AK73" s="2">
        <v>16</v>
      </c>
      <c r="AL73" s="2">
        <v>2842</v>
      </c>
      <c r="AM73" s="2">
        <v>7</v>
      </c>
      <c r="AN73" s="2">
        <v>2807</v>
      </c>
      <c r="AO73" s="2">
        <v>7</v>
      </c>
      <c r="AP73" s="2">
        <v>2869</v>
      </c>
      <c r="AQ73" s="2">
        <v>7</v>
      </c>
      <c r="AS73" s="58" t="s">
        <v>114</v>
      </c>
      <c r="AT73" s="28">
        <v>67.367000000000004</v>
      </c>
      <c r="AU73" s="28">
        <v>33.192</v>
      </c>
      <c r="AV73" s="28">
        <v>1.5</v>
      </c>
      <c r="AW73" s="28">
        <v>0.127</v>
      </c>
      <c r="AX73" s="28">
        <v>0</v>
      </c>
      <c r="AY73" s="28">
        <v>0</v>
      </c>
      <c r="AZ73" s="28">
        <v>102.18599999999999</v>
      </c>
      <c r="BA73" s="29">
        <v>397.96616596535432</v>
      </c>
      <c r="BB73" s="29">
        <v>58.966597260972975</v>
      </c>
      <c r="BC73" s="30">
        <v>120.93935379830674</v>
      </c>
      <c r="BD73" s="30">
        <v>97.8085897384601</v>
      </c>
      <c r="BE73" s="28">
        <v>1.2364901091171874</v>
      </c>
      <c r="BF73" t="s">
        <v>48</v>
      </c>
      <c r="BG73" s="14">
        <v>3</v>
      </c>
      <c r="BH73" s="14" t="s">
        <v>103</v>
      </c>
      <c r="BI73" s="14" t="s">
        <v>57</v>
      </c>
      <c r="BK73" s="58" t="s">
        <v>114</v>
      </c>
      <c r="BL73" s="41">
        <v>0.280914</v>
      </c>
      <c r="BM73" s="41">
        <v>4.8000000000000001E-5</v>
      </c>
      <c r="BN73" s="31">
        <v>6.45306E-4</v>
      </c>
      <c r="BO73" s="31">
        <v>2.1355499999999999E-2</v>
      </c>
      <c r="BP73" s="32">
        <v>3.1105919802561797</v>
      </c>
      <c r="BQ73" s="33">
        <v>3.2190040331873604</v>
      </c>
      <c r="BR73" s="32">
        <v>-0.23293024348447489</v>
      </c>
      <c r="BS73" s="33">
        <v>-2.512133948344708</v>
      </c>
    </row>
    <row r="74" spans="1:71" s="2" customFormat="1" x14ac:dyDescent="0.2">
      <c r="A74" s="58" t="s">
        <v>159</v>
      </c>
      <c r="B74" s="2">
        <v>0.19933000000000001</v>
      </c>
      <c r="C74" s="2">
        <v>1.98E-3</v>
      </c>
      <c r="D74" s="2">
        <v>11.94464</v>
      </c>
      <c r="E74" s="2">
        <v>8.8739999999999999E-2</v>
      </c>
      <c r="F74" s="2">
        <v>0.43458999999999998</v>
      </c>
      <c r="G74" s="2">
        <v>3.2599999999999999E-3</v>
      </c>
      <c r="H74" s="2">
        <v>0.11974</v>
      </c>
      <c r="I74" s="2">
        <v>8.4999999999999995E-4</v>
      </c>
      <c r="J74" s="2">
        <v>-21</v>
      </c>
      <c r="L74" s="2">
        <v>2821</v>
      </c>
      <c r="M74" s="2">
        <v>16</v>
      </c>
      <c r="N74" s="2">
        <v>2326</v>
      </c>
      <c r="O74" s="2">
        <v>8</v>
      </c>
      <c r="P74" s="2">
        <v>2600</v>
      </c>
      <c r="Q74" s="2">
        <v>7</v>
      </c>
      <c r="R74" s="2">
        <v>2286</v>
      </c>
      <c r="S74" s="2">
        <v>7</v>
      </c>
      <c r="U74" s="2">
        <v>0.3</v>
      </c>
      <c r="Y74" s="2">
        <v>0.19717000000000001</v>
      </c>
      <c r="Z74" s="2">
        <v>2.7100000000000002E-3</v>
      </c>
      <c r="AA74" s="2">
        <v>11.814439999999999</v>
      </c>
      <c r="AB74" s="2">
        <v>0.13381999999999999</v>
      </c>
      <c r="AC74" s="2">
        <v>0.43346000000000001</v>
      </c>
      <c r="AD74" s="2">
        <v>3.3700000000000002E-3</v>
      </c>
      <c r="AE74" s="2">
        <v>0.11837</v>
      </c>
      <c r="AF74" s="2">
        <v>2.99E-3</v>
      </c>
      <c r="AH74" s="2">
        <v>0.59</v>
      </c>
      <c r="AJ74" s="2">
        <v>2803</v>
      </c>
      <c r="AK74" s="2">
        <v>22</v>
      </c>
      <c r="AL74" s="2">
        <v>2590</v>
      </c>
      <c r="AM74" s="2">
        <v>11</v>
      </c>
      <c r="AN74" s="2">
        <v>2321</v>
      </c>
      <c r="AO74" s="2">
        <v>8</v>
      </c>
      <c r="AP74" s="2">
        <v>2261</v>
      </c>
      <c r="AQ74" s="2">
        <v>25</v>
      </c>
      <c r="AS74" s="58" t="s">
        <v>159</v>
      </c>
      <c r="AT74" s="28">
        <v>66.759</v>
      </c>
      <c r="AU74" s="28">
        <v>33.017000000000003</v>
      </c>
      <c r="AV74" s="28">
        <v>1.496</v>
      </c>
      <c r="AW74" s="28">
        <v>7.3999999999999996E-2</v>
      </c>
      <c r="AX74" s="28">
        <v>0</v>
      </c>
      <c r="AY74" s="28">
        <v>1.0999999999999999E-2</v>
      </c>
      <c r="AZ74" s="28">
        <v>101.357</v>
      </c>
      <c r="BA74" s="29">
        <v>450.64334592961518</v>
      </c>
      <c r="BB74" s="29">
        <v>64.653779999024451</v>
      </c>
      <c r="BC74" s="30">
        <v>408.92702873927317</v>
      </c>
      <c r="BD74" s="30">
        <v>231.2135131170061</v>
      </c>
      <c r="BE74" s="28">
        <v>1.768612150849223</v>
      </c>
      <c r="BF74" t="s">
        <v>48</v>
      </c>
      <c r="BG74" s="14">
        <v>4</v>
      </c>
      <c r="BH74" s="14" t="s">
        <v>118</v>
      </c>
      <c r="BI74" s="14" t="s">
        <v>57</v>
      </c>
      <c r="BK74" s="58" t="s">
        <v>159</v>
      </c>
      <c r="BL74" s="41">
        <v>0.280943</v>
      </c>
      <c r="BM74" s="41">
        <v>4.6E-5</v>
      </c>
      <c r="BN74" s="31">
        <v>7.0943600000000003E-4</v>
      </c>
      <c r="BO74" s="31">
        <v>2.4246899999999998E-2</v>
      </c>
      <c r="BP74" s="32">
        <v>3.0781751767302441</v>
      </c>
      <c r="BQ74" s="33">
        <v>3.1854574214956415</v>
      </c>
      <c r="BR74" s="32">
        <v>-0.81574742235357434</v>
      </c>
      <c r="BS74" s="33">
        <v>-3.0373433122476978</v>
      </c>
    </row>
    <row r="75" spans="1:71" s="2" customFormat="1" x14ac:dyDescent="0.2">
      <c r="A75" s="58" t="s">
        <v>115</v>
      </c>
      <c r="B75" s="2">
        <v>0.20299</v>
      </c>
      <c r="C75" s="2">
        <v>2.0100000000000001E-3</v>
      </c>
      <c r="D75" s="2">
        <v>15.56152</v>
      </c>
      <c r="E75" s="2">
        <v>0.12601999999999999</v>
      </c>
      <c r="F75" s="2">
        <v>0.55598999999999998</v>
      </c>
      <c r="G75" s="2">
        <v>4.5599999999999998E-3</v>
      </c>
      <c r="H75" s="2">
        <v>0.15368999999999999</v>
      </c>
      <c r="I75" s="2">
        <v>1.1900000000000001E-3</v>
      </c>
      <c r="J75" s="2">
        <v>0</v>
      </c>
      <c r="L75" s="2">
        <v>2850</v>
      </c>
      <c r="M75" s="2">
        <v>16</v>
      </c>
      <c r="N75" s="2">
        <v>2850</v>
      </c>
      <c r="O75" s="2">
        <v>8</v>
      </c>
      <c r="P75" s="2">
        <v>2850</v>
      </c>
      <c r="Q75" s="2">
        <v>8</v>
      </c>
      <c r="R75" s="2">
        <v>2890</v>
      </c>
      <c r="S75" s="2">
        <v>8</v>
      </c>
      <c r="U75" s="2">
        <v>0</v>
      </c>
      <c r="V75" s="2" t="s">
        <v>24</v>
      </c>
      <c r="W75" s="2" t="s">
        <v>23</v>
      </c>
      <c r="Y75" s="2">
        <v>0.20299</v>
      </c>
      <c r="Z75" s="2">
        <v>2.0100000000000001E-3</v>
      </c>
      <c r="AA75" s="2">
        <v>15.56152</v>
      </c>
      <c r="AB75" s="2">
        <v>0.12601999999999999</v>
      </c>
      <c r="AC75" s="2">
        <v>0.55598999999999998</v>
      </c>
      <c r="AD75" s="2">
        <v>4.5599999999999998E-3</v>
      </c>
      <c r="AE75" s="2">
        <v>0.15368999999999999</v>
      </c>
      <c r="AF75" s="2">
        <v>1.1900000000000001E-3</v>
      </c>
      <c r="AH75" s="2">
        <v>0.54</v>
      </c>
      <c r="AJ75" s="2">
        <v>2850</v>
      </c>
      <c r="AK75" s="2">
        <v>16</v>
      </c>
      <c r="AL75" s="2">
        <v>2850</v>
      </c>
      <c r="AM75" s="2">
        <v>8</v>
      </c>
      <c r="AN75" s="2">
        <v>2850</v>
      </c>
      <c r="AO75" s="2">
        <v>8</v>
      </c>
      <c r="AP75" s="2">
        <v>2890</v>
      </c>
      <c r="AQ75" s="2">
        <v>8</v>
      </c>
      <c r="AS75" s="58" t="s">
        <v>115</v>
      </c>
      <c r="AT75" s="28">
        <v>66.881</v>
      </c>
      <c r="AU75" s="28">
        <v>32.796999999999997</v>
      </c>
      <c r="AV75" s="28">
        <v>1.266</v>
      </c>
      <c r="AW75" s="28">
        <v>0.16600000000000001</v>
      </c>
      <c r="AX75" s="28">
        <v>0</v>
      </c>
      <c r="AY75" s="28">
        <v>0</v>
      </c>
      <c r="AZ75" s="28">
        <v>101.11</v>
      </c>
      <c r="BA75" s="29">
        <v>632.56121930331221</v>
      </c>
      <c r="BB75" s="29">
        <v>90.583046855143806</v>
      </c>
      <c r="BC75" s="30">
        <v>359.59857167540173</v>
      </c>
      <c r="BD75" s="30">
        <v>190.52976500086692</v>
      </c>
      <c r="BE75" s="28">
        <v>1.8873616501535366</v>
      </c>
      <c r="BF75" t="s">
        <v>49</v>
      </c>
      <c r="BG75" s="14">
        <v>4</v>
      </c>
      <c r="BH75" s="14" t="s">
        <v>55</v>
      </c>
      <c r="BI75" s="14">
        <v>2</v>
      </c>
      <c r="BK75" s="58" t="s">
        <v>115</v>
      </c>
      <c r="BL75" s="41">
        <v>0.28095900000000001</v>
      </c>
      <c r="BM75" s="41">
        <v>3.6000000000000001E-5</v>
      </c>
      <c r="BN75" s="31">
        <v>1.17453E-3</v>
      </c>
      <c r="BO75" s="31">
        <v>4.0218299999999998E-2</v>
      </c>
      <c r="BP75" s="32">
        <v>3.0945255240455154</v>
      </c>
      <c r="BQ75" s="33">
        <v>3.2023776200578258</v>
      </c>
      <c r="BR75" s="32">
        <v>-7.4442829778309516E-2</v>
      </c>
      <c r="BS75" s="33">
        <v>-2.3033535395877713</v>
      </c>
    </row>
    <row r="76" spans="1:71" s="2" customFormat="1" x14ac:dyDescent="0.2">
      <c r="A76" s="58" t="s">
        <v>116</v>
      </c>
      <c r="B76" s="2">
        <v>0.20529</v>
      </c>
      <c r="C76" s="2">
        <v>2.0300000000000001E-3</v>
      </c>
      <c r="D76" s="2">
        <v>14.71898</v>
      </c>
      <c r="E76" s="2">
        <v>0.10703</v>
      </c>
      <c r="F76" s="2">
        <v>0.51998</v>
      </c>
      <c r="G76" s="2">
        <v>3.8300000000000001E-3</v>
      </c>
      <c r="H76" s="2">
        <v>0.12196</v>
      </c>
      <c r="I76" s="2">
        <v>8.4000000000000003E-4</v>
      </c>
      <c r="J76" s="2">
        <v>-7</v>
      </c>
      <c r="L76" s="2">
        <v>2869</v>
      </c>
      <c r="M76" s="2">
        <v>16</v>
      </c>
      <c r="N76" s="2">
        <v>2699</v>
      </c>
      <c r="O76" s="2">
        <v>7</v>
      </c>
      <c r="P76" s="2">
        <v>2797</v>
      </c>
      <c r="Q76" s="2">
        <v>7</v>
      </c>
      <c r="R76" s="2">
        <v>2326</v>
      </c>
      <c r="S76" s="2">
        <v>7</v>
      </c>
      <c r="U76" s="2">
        <v>0</v>
      </c>
      <c r="V76" s="2" t="s">
        <v>24</v>
      </c>
      <c r="W76" s="2" t="s">
        <v>23</v>
      </c>
      <c r="Y76" s="2">
        <v>0.20529</v>
      </c>
      <c r="Z76" s="2">
        <v>2.0300000000000001E-3</v>
      </c>
      <c r="AA76" s="2">
        <v>14.71898</v>
      </c>
      <c r="AB76" s="2">
        <v>0.10703</v>
      </c>
      <c r="AC76" s="2">
        <v>0.51998</v>
      </c>
      <c r="AD76" s="2">
        <v>3.8300000000000001E-3</v>
      </c>
      <c r="AE76" s="2">
        <v>0.12196</v>
      </c>
      <c r="AF76" s="2">
        <v>8.4000000000000003E-4</v>
      </c>
      <c r="AH76" s="2">
        <v>0.71</v>
      </c>
      <c r="AJ76" s="2">
        <v>2869</v>
      </c>
      <c r="AK76" s="2">
        <v>16</v>
      </c>
      <c r="AL76" s="2">
        <v>2797</v>
      </c>
      <c r="AM76" s="2">
        <v>7</v>
      </c>
      <c r="AN76" s="2">
        <v>2699</v>
      </c>
      <c r="AO76" s="2">
        <v>7</v>
      </c>
      <c r="AP76" s="2">
        <v>2326</v>
      </c>
      <c r="AQ76" s="2">
        <v>7</v>
      </c>
      <c r="AS76" s="58" t="s">
        <v>116</v>
      </c>
      <c r="AT76" s="28">
        <v>66.251000000000005</v>
      </c>
      <c r="AU76" s="28">
        <v>32.433</v>
      </c>
      <c r="AV76" s="28">
        <v>1.51</v>
      </c>
      <c r="AW76" s="28">
        <v>0.191</v>
      </c>
      <c r="AX76" s="28">
        <v>0</v>
      </c>
      <c r="AY76" s="28">
        <v>0.14499999999999999</v>
      </c>
      <c r="AZ76" s="28">
        <v>100.53</v>
      </c>
      <c r="BA76" s="29">
        <v>516.60573369819224</v>
      </c>
      <c r="BB76" s="29">
        <v>74.345296165984877</v>
      </c>
      <c r="BC76" s="30">
        <v>367.53959569198872</v>
      </c>
      <c r="BD76" s="30">
        <v>217.64063271049227</v>
      </c>
      <c r="BE76" s="28">
        <v>1.6887453005197497</v>
      </c>
      <c r="BF76" t="s">
        <v>49</v>
      </c>
      <c r="BG76" s="14">
        <v>4</v>
      </c>
      <c r="BH76" s="14" t="s">
        <v>59</v>
      </c>
      <c r="BI76" s="14">
        <v>1</v>
      </c>
      <c r="BK76" s="58" t="s">
        <v>116</v>
      </c>
      <c r="BL76" s="41">
        <v>0.28103499999999998</v>
      </c>
      <c r="BM76" s="41">
        <v>3.8000000000000002E-5</v>
      </c>
      <c r="BN76" s="31">
        <v>8.0821599999999995E-4</v>
      </c>
      <c r="BO76" s="31">
        <v>2.7538300000000002E-2</v>
      </c>
      <c r="BP76" s="32">
        <v>2.966416276981338</v>
      </c>
      <c r="BQ76" s="33">
        <v>3.0698034394498563</v>
      </c>
      <c r="BR76" s="32">
        <v>3.8156446818682355</v>
      </c>
      <c r="BS76" s="33">
        <v>1.5443858159036594</v>
      </c>
    </row>
    <row r="77" spans="1:71" s="2" customFormat="1" x14ac:dyDescent="0.2">
      <c r="A77" s="58" t="s">
        <v>160</v>
      </c>
      <c r="B77" s="2">
        <v>0.20276</v>
      </c>
      <c r="C77" s="2">
        <v>2.0100000000000001E-3</v>
      </c>
      <c r="D77" s="2">
        <v>14.7859</v>
      </c>
      <c r="E77" s="2">
        <v>0.12230000000000001</v>
      </c>
      <c r="F77" s="2">
        <v>0.52886999999999995</v>
      </c>
      <c r="G77" s="2">
        <v>4.4400000000000004E-3</v>
      </c>
      <c r="H77" s="2">
        <v>0.15482000000000001</v>
      </c>
      <c r="I77" s="2">
        <v>1.23E-3</v>
      </c>
      <c r="J77" s="2">
        <v>-5</v>
      </c>
      <c r="L77" s="2">
        <v>2849</v>
      </c>
      <c r="M77" s="2">
        <v>16</v>
      </c>
      <c r="N77" s="2">
        <v>2737</v>
      </c>
      <c r="O77" s="2">
        <v>8</v>
      </c>
      <c r="P77" s="2">
        <v>2802</v>
      </c>
      <c r="Q77" s="2">
        <v>8</v>
      </c>
      <c r="R77" s="2">
        <v>2909</v>
      </c>
      <c r="S77" s="2">
        <v>8</v>
      </c>
      <c r="U77" s="2">
        <v>0</v>
      </c>
      <c r="V77" s="2" t="s">
        <v>24</v>
      </c>
      <c r="W77" s="2" t="s">
        <v>23</v>
      </c>
      <c r="Y77" s="2">
        <v>0.20276</v>
      </c>
      <c r="Z77" s="2">
        <v>2.0100000000000001E-3</v>
      </c>
      <c r="AA77" s="2">
        <v>14.7859</v>
      </c>
      <c r="AB77" s="2">
        <v>0.12230000000000001</v>
      </c>
      <c r="AC77" s="2">
        <v>0.52886999999999995</v>
      </c>
      <c r="AD77" s="2">
        <v>4.4400000000000004E-3</v>
      </c>
      <c r="AE77" s="2">
        <v>0.15482000000000001</v>
      </c>
      <c r="AF77" s="2">
        <v>1.23E-3</v>
      </c>
      <c r="AH77" s="2">
        <v>0.8</v>
      </c>
      <c r="AJ77" s="2">
        <v>2849</v>
      </c>
      <c r="AK77" s="2">
        <v>16</v>
      </c>
      <c r="AL77" s="2">
        <v>2802</v>
      </c>
      <c r="AM77" s="2">
        <v>8</v>
      </c>
      <c r="AN77" s="2">
        <v>2737</v>
      </c>
      <c r="AO77" s="2">
        <v>8</v>
      </c>
      <c r="AP77" s="2">
        <v>2909</v>
      </c>
      <c r="AQ77" s="2">
        <v>8</v>
      </c>
      <c r="AS77" s="58" t="s">
        <v>160</v>
      </c>
      <c r="AT77" s="28">
        <v>66.180999999999997</v>
      </c>
      <c r="AU77" s="28">
        <v>32.887</v>
      </c>
      <c r="AV77" s="28">
        <v>1.478</v>
      </c>
      <c r="AW77" s="28">
        <v>4.9000000000000002E-2</v>
      </c>
      <c r="AX77" s="28">
        <v>3.9E-2</v>
      </c>
      <c r="AY77" s="28">
        <v>2.4E-2</v>
      </c>
      <c r="AZ77" s="28">
        <v>100.658</v>
      </c>
      <c r="BA77" s="29">
        <v>370.39792193370715</v>
      </c>
      <c r="BB77" s="29">
        <v>52.814750482331696</v>
      </c>
      <c r="BC77" s="30">
        <v>214.08627541323503</v>
      </c>
      <c r="BD77" s="30">
        <v>175.30026740820762</v>
      </c>
      <c r="BE77" s="28">
        <v>1.2212546995990003</v>
      </c>
      <c r="BF77" t="s">
        <v>48</v>
      </c>
      <c r="BG77" s="14">
        <v>3</v>
      </c>
      <c r="BH77" s="14" t="s">
        <v>59</v>
      </c>
      <c r="BI77" s="14">
        <v>2</v>
      </c>
      <c r="BK77" s="58" t="s">
        <v>160</v>
      </c>
      <c r="BL77" s="41">
        <v>0.28105400000000003</v>
      </c>
      <c r="BM77" s="41">
        <v>3.1999999999999999E-5</v>
      </c>
      <c r="BN77" s="31">
        <v>5.8658600000000005E-4</v>
      </c>
      <c r="BO77" s="31">
        <v>2.0171999999999999E-2</v>
      </c>
      <c r="BP77" s="32">
        <v>2.9249154934568975</v>
      </c>
      <c r="BQ77" s="33">
        <v>3.0268562479205428</v>
      </c>
      <c r="BR77" s="32">
        <v>4.4674906705899353</v>
      </c>
      <c r="BS77" s="33">
        <v>2.1974555388171169</v>
      </c>
    </row>
    <row r="78" spans="1:71" s="2" customFormat="1" x14ac:dyDescent="0.2">
      <c r="A78" s="58" t="s">
        <v>117</v>
      </c>
      <c r="B78" s="2">
        <v>0.20624000000000001</v>
      </c>
      <c r="C78" s="2">
        <v>2.0799999999999998E-3</v>
      </c>
      <c r="D78" s="2">
        <v>14.95453</v>
      </c>
      <c r="E78" s="2">
        <v>0.11126999999999999</v>
      </c>
      <c r="F78" s="2">
        <v>0.52630999999999994</v>
      </c>
      <c r="G78" s="2">
        <v>3.8899999999999998E-3</v>
      </c>
      <c r="H78" s="2">
        <v>0.14535000000000001</v>
      </c>
      <c r="I78" s="2">
        <v>1.0499999999999999E-3</v>
      </c>
      <c r="J78" s="2">
        <v>-6</v>
      </c>
      <c r="L78" s="2">
        <v>2876</v>
      </c>
      <c r="M78" s="2">
        <v>16</v>
      </c>
      <c r="N78" s="2">
        <v>2726</v>
      </c>
      <c r="O78" s="2">
        <v>7</v>
      </c>
      <c r="P78" s="2">
        <v>2812</v>
      </c>
      <c r="Q78" s="2">
        <v>7</v>
      </c>
      <c r="R78" s="2">
        <v>2743</v>
      </c>
      <c r="S78" s="2">
        <v>7</v>
      </c>
      <c r="U78" s="2">
        <v>0</v>
      </c>
      <c r="V78" s="2" t="s">
        <v>24</v>
      </c>
      <c r="W78" s="2" t="s">
        <v>23</v>
      </c>
      <c r="Y78" s="2">
        <v>0.20624000000000001</v>
      </c>
      <c r="Z78" s="2">
        <v>2.0799999999999998E-3</v>
      </c>
      <c r="AA78" s="2">
        <v>14.95453</v>
      </c>
      <c r="AB78" s="2">
        <v>0.11126999999999999</v>
      </c>
      <c r="AC78" s="2">
        <v>0.52630999999999994</v>
      </c>
      <c r="AD78" s="2">
        <v>3.8899999999999998E-3</v>
      </c>
      <c r="AE78" s="2">
        <v>0.14535000000000001</v>
      </c>
      <c r="AF78" s="2">
        <v>1.0499999999999999E-3</v>
      </c>
      <c r="AH78" s="2">
        <v>0.91</v>
      </c>
      <c r="AJ78" s="2">
        <v>2876</v>
      </c>
      <c r="AK78" s="2">
        <v>16</v>
      </c>
      <c r="AL78" s="2">
        <v>2812</v>
      </c>
      <c r="AM78" s="2">
        <v>7</v>
      </c>
      <c r="AN78" s="2">
        <v>2726</v>
      </c>
      <c r="AO78" s="2">
        <v>7</v>
      </c>
      <c r="AP78" s="2">
        <v>2743</v>
      </c>
      <c r="AQ78" s="2">
        <v>7</v>
      </c>
      <c r="AS78" s="58" t="s">
        <v>117</v>
      </c>
      <c r="AT78" s="28">
        <v>67.869</v>
      </c>
      <c r="AU78" s="28">
        <v>32.862000000000002</v>
      </c>
      <c r="AV78" s="28">
        <v>1.302</v>
      </c>
      <c r="AW78" s="28">
        <v>8.1000000000000003E-2</v>
      </c>
      <c r="AX78" s="28">
        <v>0</v>
      </c>
      <c r="AY78" s="28">
        <v>6.4000000000000001E-2</v>
      </c>
      <c r="AZ78" s="28">
        <v>102.178</v>
      </c>
      <c r="BA78" s="29">
        <v>211.04906753650394</v>
      </c>
      <c r="BB78" s="29">
        <v>31.211508453851671</v>
      </c>
      <c r="BC78" s="30">
        <v>139.34170362264587</v>
      </c>
      <c r="BD78" s="30">
        <v>126.24432174342149</v>
      </c>
      <c r="BE78" s="28">
        <v>1.1037463047711837</v>
      </c>
      <c r="BF78" t="s">
        <v>48</v>
      </c>
      <c r="BG78" s="14">
        <v>4</v>
      </c>
      <c r="BH78" s="14" t="s">
        <v>61</v>
      </c>
      <c r="BI78" s="14">
        <v>2</v>
      </c>
      <c r="BK78" s="58" t="s">
        <v>117</v>
      </c>
      <c r="BL78" s="41">
        <v>0.28097899999999998</v>
      </c>
      <c r="BM78" s="41">
        <v>4.3999999999999999E-5</v>
      </c>
      <c r="BN78" s="31">
        <v>3.93509E-4</v>
      </c>
      <c r="BO78" s="31">
        <v>1.30475E-2</v>
      </c>
      <c r="BP78" s="32">
        <v>3.0070370986870336</v>
      </c>
      <c r="BQ78" s="33">
        <v>3.1118400002498525</v>
      </c>
      <c r="BR78" s="32">
        <v>2.8293520400812788</v>
      </c>
      <c r="BS78" s="33">
        <v>0.52329971940601183</v>
      </c>
    </row>
    <row r="79" spans="1:71" s="2" customFormat="1" x14ac:dyDescent="0.2">
      <c r="A79" s="58" t="s">
        <v>119</v>
      </c>
      <c r="B79" s="2">
        <v>0.19602</v>
      </c>
      <c r="C79" s="2">
        <v>1.9599999999999999E-3</v>
      </c>
      <c r="D79" s="2">
        <v>11.40948</v>
      </c>
      <c r="E79" s="2">
        <v>7.8189999999999996E-2</v>
      </c>
      <c r="F79" s="2">
        <v>0.42255999999999999</v>
      </c>
      <c r="G79" s="2">
        <v>2.8900000000000002E-3</v>
      </c>
      <c r="H79" s="2">
        <v>9.9220000000000003E-2</v>
      </c>
      <c r="I79" s="2">
        <v>6.4999999999999997E-4</v>
      </c>
      <c r="J79" s="2">
        <v>-22</v>
      </c>
      <c r="L79" s="2">
        <v>2793</v>
      </c>
      <c r="M79" s="2">
        <v>16</v>
      </c>
      <c r="N79" s="2">
        <v>2272</v>
      </c>
      <c r="O79" s="2">
        <v>7</v>
      </c>
      <c r="P79" s="2">
        <v>2557</v>
      </c>
      <c r="Q79" s="2">
        <v>7</v>
      </c>
      <c r="R79" s="2">
        <v>1912</v>
      </c>
      <c r="S79" s="2">
        <v>7</v>
      </c>
      <c r="U79" s="2">
        <v>0</v>
      </c>
      <c r="V79" s="2" t="s">
        <v>22</v>
      </c>
      <c r="W79" s="2" t="s">
        <v>23</v>
      </c>
      <c r="Y79" s="2">
        <v>0.19602</v>
      </c>
      <c r="Z79" s="2">
        <v>1.9599999999999999E-3</v>
      </c>
      <c r="AA79" s="2">
        <v>11.40948</v>
      </c>
      <c r="AB79" s="2">
        <v>7.8189999999999996E-2</v>
      </c>
      <c r="AC79" s="2">
        <v>0.42255999999999999</v>
      </c>
      <c r="AD79" s="2">
        <v>2.8900000000000002E-3</v>
      </c>
      <c r="AE79" s="2">
        <v>9.9220000000000003E-2</v>
      </c>
      <c r="AF79" s="2">
        <v>6.4999999999999997E-4</v>
      </c>
      <c r="AH79" s="2">
        <v>0.99</v>
      </c>
      <c r="AJ79" s="2">
        <v>2793</v>
      </c>
      <c r="AK79" s="2">
        <v>16</v>
      </c>
      <c r="AL79" s="2">
        <v>2557</v>
      </c>
      <c r="AM79" s="2">
        <v>7</v>
      </c>
      <c r="AN79" s="2">
        <v>2272</v>
      </c>
      <c r="AO79" s="2">
        <v>7</v>
      </c>
      <c r="AP79" s="2">
        <v>1912</v>
      </c>
      <c r="AQ79" s="2">
        <v>7</v>
      </c>
      <c r="AS79" s="58" t="s">
        <v>119</v>
      </c>
      <c r="AT79" s="28">
        <v>67.477000000000004</v>
      </c>
      <c r="AU79" s="28">
        <v>32.784999999999997</v>
      </c>
      <c r="AV79" s="28">
        <v>1.4710000000000001</v>
      </c>
      <c r="AW79" s="28">
        <v>0.111</v>
      </c>
      <c r="AX79" s="28">
        <v>0</v>
      </c>
      <c r="AY79" s="28">
        <v>0.03</v>
      </c>
      <c r="AZ79" s="28">
        <v>101.87400000000001</v>
      </c>
      <c r="BA79" s="29">
        <v>355.61906371244595</v>
      </c>
      <c r="BB79" s="29">
        <v>49.991430409787682</v>
      </c>
      <c r="BC79" s="30">
        <v>443.40724529171229</v>
      </c>
      <c r="BD79" s="30">
        <v>372.80543218767923</v>
      </c>
      <c r="BE79" s="28">
        <v>1.18937978636666</v>
      </c>
      <c r="BF79" t="s">
        <v>48</v>
      </c>
      <c r="BG79" s="14">
        <v>4</v>
      </c>
      <c r="BH79" s="14" t="s">
        <v>118</v>
      </c>
      <c r="BI79" s="14" t="s">
        <v>57</v>
      </c>
      <c r="BK79" s="58" t="s">
        <v>119</v>
      </c>
      <c r="BL79" s="41">
        <v>0.280943</v>
      </c>
      <c r="BM79" s="41">
        <v>4.3999999999999999E-5</v>
      </c>
      <c r="BN79" s="31">
        <v>5.5787100000000004E-4</v>
      </c>
      <c r="BO79" s="31">
        <v>1.9459299999999999E-2</v>
      </c>
      <c r="BP79" s="32">
        <v>3.0662041810440552</v>
      </c>
      <c r="BQ79" s="33">
        <v>3.1730692061206578</v>
      </c>
      <c r="BR79" s="32">
        <v>-0.75252071765730122</v>
      </c>
      <c r="BS79" s="33">
        <v>-2.9760589361071954</v>
      </c>
    </row>
    <row r="80" spans="1:71" s="2" customFormat="1" x14ac:dyDescent="0.2">
      <c r="A80" s="58" t="s">
        <v>161</v>
      </c>
      <c r="B80" s="2">
        <v>0.20679</v>
      </c>
      <c r="C80" s="2">
        <v>2.0899999999999998E-3</v>
      </c>
      <c r="D80" s="2">
        <v>15.8697</v>
      </c>
      <c r="E80" s="2">
        <v>0.14601</v>
      </c>
      <c r="F80" s="2">
        <v>0.55628999999999995</v>
      </c>
      <c r="G80" s="2">
        <v>5.0899999999999999E-3</v>
      </c>
      <c r="H80" s="2">
        <v>0.15273</v>
      </c>
      <c r="I80" s="2">
        <v>1.3600000000000001E-3</v>
      </c>
      <c r="J80" s="2">
        <v>-1</v>
      </c>
      <c r="L80" s="2">
        <v>2881</v>
      </c>
      <c r="M80" s="2">
        <v>16</v>
      </c>
      <c r="N80" s="2">
        <v>2851</v>
      </c>
      <c r="O80" s="2">
        <v>9</v>
      </c>
      <c r="P80" s="2">
        <v>2869</v>
      </c>
      <c r="Q80" s="2">
        <v>9</v>
      </c>
      <c r="R80" s="2">
        <v>2873</v>
      </c>
      <c r="S80" s="2">
        <v>9</v>
      </c>
      <c r="U80" s="2">
        <v>0</v>
      </c>
      <c r="V80" s="2" t="s">
        <v>24</v>
      </c>
      <c r="W80" s="2" t="s">
        <v>23</v>
      </c>
      <c r="Y80" s="2">
        <v>0.20679</v>
      </c>
      <c r="Z80" s="2">
        <v>2.0899999999999998E-3</v>
      </c>
      <c r="AA80" s="2">
        <v>15.8697</v>
      </c>
      <c r="AB80" s="2">
        <v>0.14601</v>
      </c>
      <c r="AC80" s="2">
        <v>0.55628999999999995</v>
      </c>
      <c r="AD80" s="2">
        <v>5.0899999999999999E-3</v>
      </c>
      <c r="AE80" s="2">
        <v>0.15273</v>
      </c>
      <c r="AF80" s="2">
        <v>1.3600000000000001E-3</v>
      </c>
      <c r="AH80" s="2">
        <v>0.74</v>
      </c>
      <c r="AJ80" s="2">
        <v>2881</v>
      </c>
      <c r="AK80" s="2">
        <v>16</v>
      </c>
      <c r="AL80" s="2">
        <v>2869</v>
      </c>
      <c r="AM80" s="2">
        <v>9</v>
      </c>
      <c r="AN80" s="2">
        <v>2851</v>
      </c>
      <c r="AO80" s="2">
        <v>9</v>
      </c>
      <c r="AP80" s="2">
        <v>2873</v>
      </c>
      <c r="AQ80" s="2">
        <v>9</v>
      </c>
      <c r="AS80" s="58" t="s">
        <v>161</v>
      </c>
      <c r="AT80" s="28">
        <v>66.98</v>
      </c>
      <c r="AU80" s="28">
        <v>32.948999999999998</v>
      </c>
      <c r="AV80" s="28">
        <v>1.4850000000000001</v>
      </c>
      <c r="AW80" s="28">
        <v>0.04</v>
      </c>
      <c r="AX80" s="28">
        <v>0.04</v>
      </c>
      <c r="AY80" s="28">
        <v>7.4999999999999997E-2</v>
      </c>
      <c r="AZ80" s="28">
        <v>101.56900000000002</v>
      </c>
      <c r="BA80" s="29">
        <v>466.64953003014807</v>
      </c>
      <c r="BB80" s="29">
        <v>68.447016617331897</v>
      </c>
      <c r="BC80" s="30">
        <v>364.18706444738814</v>
      </c>
      <c r="BD80" s="30">
        <v>265.37225089691782</v>
      </c>
      <c r="BE80" s="28">
        <v>1.3723630229479205</v>
      </c>
      <c r="BF80" t="s">
        <v>48</v>
      </c>
      <c r="BG80" s="14">
        <v>4</v>
      </c>
      <c r="BH80" s="14" t="s">
        <v>59</v>
      </c>
      <c r="BI80" s="14" t="s">
        <v>57</v>
      </c>
      <c r="BK80" s="58" t="s">
        <v>161</v>
      </c>
      <c r="BL80" s="41">
        <v>0.28101700000000002</v>
      </c>
      <c r="BM80" s="41">
        <v>3.4E-5</v>
      </c>
      <c r="BN80" s="31">
        <v>7.5662199999999998E-4</v>
      </c>
      <c r="BO80" s="31">
        <v>2.52941E-2</v>
      </c>
      <c r="BP80" s="32">
        <v>2.9858581792282335</v>
      </c>
      <c r="BQ80" s="33">
        <v>3.0899229415069653</v>
      </c>
      <c r="BR80" s="32">
        <v>3.5622610467433979</v>
      </c>
      <c r="BS80" s="33">
        <v>1.2773461679049802</v>
      </c>
    </row>
    <row r="81" spans="1:71" s="2" customFormat="1" x14ac:dyDescent="0.2">
      <c r="A81" s="58" t="s">
        <v>120</v>
      </c>
      <c r="B81" s="2">
        <v>0.20477999999999999</v>
      </c>
      <c r="C81" s="2">
        <v>2.0500000000000002E-3</v>
      </c>
      <c r="D81" s="2">
        <v>15.36889</v>
      </c>
      <c r="E81" s="2">
        <v>0.12241</v>
      </c>
      <c r="F81" s="2">
        <v>0.5444</v>
      </c>
      <c r="G81" s="2">
        <v>4.3400000000000001E-3</v>
      </c>
      <c r="H81" s="2">
        <v>0.14646000000000001</v>
      </c>
      <c r="I81" s="2">
        <v>1.1199999999999999E-3</v>
      </c>
      <c r="J81" s="2">
        <v>-3</v>
      </c>
      <c r="L81" s="2">
        <v>2865</v>
      </c>
      <c r="M81" s="2">
        <v>16</v>
      </c>
      <c r="N81" s="2">
        <v>2802</v>
      </c>
      <c r="O81" s="2">
        <v>8</v>
      </c>
      <c r="P81" s="2">
        <v>2838</v>
      </c>
      <c r="Q81" s="2">
        <v>8</v>
      </c>
      <c r="R81" s="2">
        <v>2763</v>
      </c>
      <c r="S81" s="2">
        <v>8</v>
      </c>
      <c r="U81" s="2">
        <v>0</v>
      </c>
      <c r="V81" s="2" t="s">
        <v>24</v>
      </c>
      <c r="W81" s="2" t="s">
        <v>23</v>
      </c>
      <c r="Y81" s="2">
        <v>0.20477999999999999</v>
      </c>
      <c r="Z81" s="2">
        <v>2.0500000000000002E-3</v>
      </c>
      <c r="AA81" s="2">
        <v>15.36889</v>
      </c>
      <c r="AB81" s="2">
        <v>0.12241</v>
      </c>
      <c r="AC81" s="2">
        <v>0.5444</v>
      </c>
      <c r="AD81" s="2">
        <v>4.3400000000000001E-3</v>
      </c>
      <c r="AE81" s="2">
        <v>0.14646000000000001</v>
      </c>
      <c r="AF81" s="2">
        <v>1.1199999999999999E-3</v>
      </c>
      <c r="AH81" s="2">
        <v>0.6</v>
      </c>
      <c r="AJ81" s="2">
        <v>2865</v>
      </c>
      <c r="AK81" s="2">
        <v>16</v>
      </c>
      <c r="AL81" s="2">
        <v>2838</v>
      </c>
      <c r="AM81" s="2">
        <v>8</v>
      </c>
      <c r="AN81" s="2">
        <v>2802</v>
      </c>
      <c r="AO81" s="2">
        <v>8</v>
      </c>
      <c r="AP81" s="2">
        <v>2763</v>
      </c>
      <c r="AQ81" s="2">
        <v>8</v>
      </c>
      <c r="AS81" s="58" t="s">
        <v>120</v>
      </c>
      <c r="AT81" s="28">
        <v>64.334999999999994</v>
      </c>
      <c r="AU81" s="28">
        <v>31.433</v>
      </c>
      <c r="AV81" s="28">
        <v>1.2190000000000001</v>
      </c>
      <c r="AW81" s="28">
        <v>7.5999999999999998E-2</v>
      </c>
      <c r="AX81" s="28">
        <v>6.5000000000000002E-2</v>
      </c>
      <c r="AY81" s="28">
        <v>2.3E-2</v>
      </c>
      <c r="AZ81" s="28">
        <v>97.150999999999982</v>
      </c>
      <c r="BA81" s="29"/>
      <c r="BB81" s="29"/>
      <c r="BC81" s="30"/>
      <c r="BD81" s="30"/>
      <c r="BE81" s="28"/>
      <c r="BF81" t="s">
        <v>52</v>
      </c>
      <c r="BG81" s="14">
        <v>4</v>
      </c>
      <c r="BH81" s="14" t="s">
        <v>51</v>
      </c>
      <c r="BI81" s="14">
        <v>2</v>
      </c>
      <c r="BK81" s="58" t="s">
        <v>120</v>
      </c>
      <c r="BL81" s="41">
        <v>0.28098099999999998</v>
      </c>
      <c r="BM81" s="41">
        <v>2.8E-5</v>
      </c>
      <c r="BN81" s="31">
        <v>6.9852900000000003E-4</v>
      </c>
      <c r="BO81" s="31">
        <v>2.4236000000000001E-2</v>
      </c>
      <c r="BP81" s="32">
        <v>3.0280748306363958</v>
      </c>
      <c r="BQ81" s="33">
        <v>3.1336109507390049</v>
      </c>
      <c r="BR81" s="32">
        <v>2.0210266324394155</v>
      </c>
      <c r="BS81" s="33">
        <v>-0.25413207891622491</v>
      </c>
    </row>
    <row r="82" spans="1:71" s="2" customFormat="1" x14ac:dyDescent="0.2">
      <c r="A82" s="58" t="s">
        <v>121</v>
      </c>
      <c r="B82" s="2">
        <v>0.20155000000000001</v>
      </c>
      <c r="C82" s="2">
        <v>2.0100000000000001E-3</v>
      </c>
      <c r="D82" s="2">
        <v>13.43336</v>
      </c>
      <c r="E82" s="2">
        <v>0.11774</v>
      </c>
      <c r="F82" s="2">
        <v>0.48321999999999998</v>
      </c>
      <c r="G82" s="2">
        <v>4.2500000000000003E-3</v>
      </c>
      <c r="H82" s="2">
        <v>0.13769000000000001</v>
      </c>
      <c r="I82" s="2">
        <v>1.1800000000000001E-3</v>
      </c>
      <c r="J82" s="2">
        <v>-13</v>
      </c>
      <c r="L82" s="2">
        <v>2839</v>
      </c>
      <c r="M82" s="2">
        <v>16</v>
      </c>
      <c r="N82" s="2">
        <v>2541</v>
      </c>
      <c r="O82" s="2">
        <v>9</v>
      </c>
      <c r="P82" s="2">
        <v>2711</v>
      </c>
      <c r="Q82" s="2">
        <v>9</v>
      </c>
      <c r="R82" s="2">
        <v>2607</v>
      </c>
      <c r="S82" s="2">
        <v>9</v>
      </c>
      <c r="U82" s="2">
        <v>0</v>
      </c>
      <c r="V82" s="2" t="s">
        <v>24</v>
      </c>
      <c r="W82" s="2" t="s">
        <v>23</v>
      </c>
      <c r="Y82" s="2">
        <v>0.20155000000000001</v>
      </c>
      <c r="Z82" s="2">
        <v>2.0100000000000001E-3</v>
      </c>
      <c r="AA82" s="2">
        <v>13.43336</v>
      </c>
      <c r="AB82" s="2">
        <v>0.11774</v>
      </c>
      <c r="AC82" s="2">
        <v>0.48321999999999998</v>
      </c>
      <c r="AD82" s="2">
        <v>4.2500000000000003E-3</v>
      </c>
      <c r="AE82" s="2">
        <v>0.13769000000000001</v>
      </c>
      <c r="AF82" s="2">
        <v>1.1800000000000001E-3</v>
      </c>
      <c r="AH82" s="2">
        <v>1.77</v>
      </c>
      <c r="AJ82" s="2">
        <v>2839</v>
      </c>
      <c r="AK82" s="2">
        <v>16</v>
      </c>
      <c r="AL82" s="2">
        <v>2711</v>
      </c>
      <c r="AM82" s="2">
        <v>9</v>
      </c>
      <c r="AN82" s="2">
        <v>2541</v>
      </c>
      <c r="AO82" s="2">
        <v>9</v>
      </c>
      <c r="AP82" s="2">
        <v>2607</v>
      </c>
      <c r="AQ82" s="2">
        <v>9</v>
      </c>
      <c r="AS82" s="58" t="s">
        <v>121</v>
      </c>
      <c r="AT82" s="28">
        <v>66.992999999999995</v>
      </c>
      <c r="AU82" s="28">
        <v>32.908000000000001</v>
      </c>
      <c r="AV82" s="28">
        <v>1.478</v>
      </c>
      <c r="AW82" s="28">
        <v>8.5999999999999993E-2</v>
      </c>
      <c r="AX82" s="28">
        <v>3.5000000000000003E-2</v>
      </c>
      <c r="AY82" s="28">
        <v>2.4E-2</v>
      </c>
      <c r="AZ82" s="28">
        <v>101.52399999999999</v>
      </c>
      <c r="BA82" s="29">
        <v>526.42887283751827</v>
      </c>
      <c r="BB82" s="29">
        <v>79.778647653327582</v>
      </c>
      <c r="BC82" s="30">
        <v>227.37660542532973</v>
      </c>
      <c r="BD82" s="30">
        <v>404.97418943970979</v>
      </c>
      <c r="BE82" s="28">
        <v>0.56145949878907098</v>
      </c>
      <c r="BF82" t="s">
        <v>49</v>
      </c>
      <c r="BG82" s="14">
        <v>4</v>
      </c>
      <c r="BH82" s="14" t="s">
        <v>59</v>
      </c>
      <c r="BI82" s="14">
        <v>2</v>
      </c>
      <c r="BK82" s="58" t="s">
        <v>121</v>
      </c>
      <c r="BL82" s="41">
        <v>0.28120499999999998</v>
      </c>
      <c r="BM82" s="41">
        <v>3.6000000000000001E-5</v>
      </c>
      <c r="BN82" s="31">
        <v>8.8606000000000004E-4</v>
      </c>
      <c r="BO82" s="31">
        <v>2.8669500000000001E-2</v>
      </c>
      <c r="BP82" s="32">
        <v>2.7502131823513856</v>
      </c>
      <c r="BQ82" s="33">
        <v>2.8460651163207369</v>
      </c>
      <c r="BR82" s="32">
        <v>9.0057467127069302</v>
      </c>
      <c r="BS82" s="33">
        <v>6.7638744671261186</v>
      </c>
    </row>
    <row r="83" spans="1:71" s="2" customFormat="1" x14ac:dyDescent="0.2">
      <c r="A83" s="58" t="s">
        <v>162</v>
      </c>
      <c r="B83" s="2">
        <v>0.20802999999999999</v>
      </c>
      <c r="C83" s="2">
        <v>2.0699999999999998E-3</v>
      </c>
      <c r="D83" s="2">
        <v>15.900930000000001</v>
      </c>
      <c r="E83" s="2">
        <v>0.13869000000000001</v>
      </c>
      <c r="F83" s="2">
        <v>0.55406999999999995</v>
      </c>
      <c r="G83" s="2">
        <v>4.8599999999999997E-3</v>
      </c>
      <c r="H83" s="2">
        <v>0.13099</v>
      </c>
      <c r="I83" s="2">
        <v>1.1100000000000001E-3</v>
      </c>
      <c r="J83" s="2">
        <v>-2</v>
      </c>
      <c r="L83" s="2">
        <v>2890</v>
      </c>
      <c r="M83" s="2">
        <v>16</v>
      </c>
      <c r="N83" s="2">
        <v>2842</v>
      </c>
      <c r="O83" s="2">
        <v>9</v>
      </c>
      <c r="P83" s="2">
        <v>2871</v>
      </c>
      <c r="Q83" s="2">
        <v>9</v>
      </c>
      <c r="R83" s="2">
        <v>2488</v>
      </c>
      <c r="S83" s="2">
        <v>8</v>
      </c>
      <c r="U83" s="2">
        <v>0</v>
      </c>
      <c r="V83" s="2" t="s">
        <v>24</v>
      </c>
      <c r="W83" s="2" t="s">
        <v>23</v>
      </c>
      <c r="Y83" s="2">
        <v>0.20802999999999999</v>
      </c>
      <c r="Z83" s="2">
        <v>2.0699999999999998E-3</v>
      </c>
      <c r="AA83" s="2">
        <v>15.900930000000001</v>
      </c>
      <c r="AB83" s="2">
        <v>0.13869000000000001</v>
      </c>
      <c r="AC83" s="2">
        <v>0.55406999999999995</v>
      </c>
      <c r="AD83" s="2">
        <v>4.8599999999999997E-3</v>
      </c>
      <c r="AE83" s="2">
        <v>0.13099</v>
      </c>
      <c r="AF83" s="2">
        <v>1.1100000000000001E-3</v>
      </c>
      <c r="AH83" s="2">
        <v>0.86</v>
      </c>
      <c r="AJ83" s="2">
        <v>2890</v>
      </c>
      <c r="AK83" s="2">
        <v>16</v>
      </c>
      <c r="AL83" s="2">
        <v>2871</v>
      </c>
      <c r="AM83" s="2">
        <v>9</v>
      </c>
      <c r="AN83" s="2">
        <v>2842</v>
      </c>
      <c r="AO83" s="2">
        <v>9</v>
      </c>
      <c r="AP83" s="2">
        <v>2488</v>
      </c>
      <c r="AQ83" s="2">
        <v>8</v>
      </c>
      <c r="AS83" s="58" t="s">
        <v>162</v>
      </c>
      <c r="AT83" s="28">
        <v>66.278999999999996</v>
      </c>
      <c r="AU83" s="28">
        <v>32.905999999999999</v>
      </c>
      <c r="AV83" s="28">
        <v>1.4890000000000001</v>
      </c>
      <c r="AW83" s="28">
        <v>1.0999999999999999E-2</v>
      </c>
      <c r="AX83" s="28">
        <v>3.5000000000000003E-2</v>
      </c>
      <c r="AY83" s="28">
        <v>8.2000000000000003E-2</v>
      </c>
      <c r="AZ83" s="28">
        <v>100.80199999999999</v>
      </c>
      <c r="BA83" s="29">
        <v>470.8551819824504</v>
      </c>
      <c r="BB83" s="29">
        <v>63.532710006932767</v>
      </c>
      <c r="BC83" s="30">
        <v>496.80009214997409</v>
      </c>
      <c r="BD83" s="30">
        <v>354.62129396230944</v>
      </c>
      <c r="BE83" s="28">
        <v>1.4009313614505505</v>
      </c>
      <c r="BF83" t="s">
        <v>48</v>
      </c>
      <c r="BG83" s="14">
        <v>5</v>
      </c>
      <c r="BH83" s="14" t="s">
        <v>59</v>
      </c>
      <c r="BI83" s="14">
        <v>1</v>
      </c>
      <c r="BK83" s="58" t="s">
        <v>162</v>
      </c>
      <c r="BL83" s="41">
        <v>0.28099000000000002</v>
      </c>
      <c r="BM83" s="41">
        <v>4.3999999999999999E-5</v>
      </c>
      <c r="BN83" s="31">
        <v>7.0041199999999997E-4</v>
      </c>
      <c r="BO83" s="31">
        <v>2.54535E-2</v>
      </c>
      <c r="BP83" s="32">
        <v>3.0165532333991418</v>
      </c>
      <c r="BQ83" s="33">
        <v>3.1216877964934819</v>
      </c>
      <c r="BR83" s="32">
        <v>2.9279634887702244</v>
      </c>
      <c r="BS83" s="33">
        <v>0.63164960451222996</v>
      </c>
    </row>
    <row r="84" spans="1:71" s="2" customFormat="1" x14ac:dyDescent="0.2">
      <c r="A84" s="58" t="s">
        <v>122</v>
      </c>
      <c r="B84" s="2">
        <v>0.20694000000000001</v>
      </c>
      <c r="C84" s="2">
        <v>2.0600000000000002E-3</v>
      </c>
      <c r="D84" s="2">
        <v>15.33996</v>
      </c>
      <c r="E84" s="2">
        <v>0.11337</v>
      </c>
      <c r="F84" s="2">
        <v>0.53778999999999999</v>
      </c>
      <c r="G84" s="2">
        <v>4.0099999999999997E-3</v>
      </c>
      <c r="H84" s="2">
        <v>0.14677999999999999</v>
      </c>
      <c r="I84" s="2">
        <v>1.0300000000000001E-3</v>
      </c>
      <c r="J84" s="2">
        <v>-5</v>
      </c>
      <c r="L84" s="2">
        <v>2882</v>
      </c>
      <c r="M84" s="2">
        <v>16</v>
      </c>
      <c r="N84" s="2">
        <v>2774</v>
      </c>
      <c r="O84" s="2">
        <v>7</v>
      </c>
      <c r="P84" s="2">
        <v>2837</v>
      </c>
      <c r="Q84" s="2">
        <v>7</v>
      </c>
      <c r="R84" s="2">
        <v>2768</v>
      </c>
      <c r="S84" s="2">
        <v>7</v>
      </c>
      <c r="U84" s="2">
        <v>0</v>
      </c>
      <c r="V84" s="2" t="s">
        <v>24</v>
      </c>
      <c r="W84" s="2" t="s">
        <v>23</v>
      </c>
      <c r="Y84" s="2">
        <v>0.20694000000000001</v>
      </c>
      <c r="Z84" s="2">
        <v>2.0600000000000002E-3</v>
      </c>
      <c r="AA84" s="2">
        <v>15.33996</v>
      </c>
      <c r="AB84" s="2">
        <v>0.11337</v>
      </c>
      <c r="AC84" s="2">
        <v>0.53778999999999999</v>
      </c>
      <c r="AD84" s="2">
        <v>4.0099999999999997E-3</v>
      </c>
      <c r="AE84" s="2">
        <v>0.14677999999999999</v>
      </c>
      <c r="AF84" s="2">
        <v>1.0300000000000001E-3</v>
      </c>
      <c r="AH84" s="2">
        <v>0.55000000000000004</v>
      </c>
      <c r="AJ84" s="2">
        <v>2882</v>
      </c>
      <c r="AK84" s="2">
        <v>16</v>
      </c>
      <c r="AL84" s="2">
        <v>2837</v>
      </c>
      <c r="AM84" s="2">
        <v>7</v>
      </c>
      <c r="AN84" s="2">
        <v>2774</v>
      </c>
      <c r="AO84" s="2">
        <v>7</v>
      </c>
      <c r="AP84" s="2">
        <v>2768</v>
      </c>
      <c r="AQ84" s="2">
        <v>7</v>
      </c>
      <c r="AS84" s="58" t="s">
        <v>122</v>
      </c>
      <c r="AT84" s="28">
        <v>67.447000000000003</v>
      </c>
      <c r="AU84" s="28">
        <v>32.991999999999997</v>
      </c>
      <c r="AV84" s="28">
        <v>1.2989999999999999</v>
      </c>
      <c r="AW84" s="28">
        <v>7.3999999999999996E-2</v>
      </c>
      <c r="AX84" s="28">
        <v>7.0000000000000001E-3</v>
      </c>
      <c r="AY84" s="28">
        <v>5.6000000000000001E-2</v>
      </c>
      <c r="AZ84" s="28">
        <v>101.875</v>
      </c>
      <c r="BA84" s="29">
        <v>404.8631243303131</v>
      </c>
      <c r="BB84" s="29">
        <v>56.603758139307246</v>
      </c>
      <c r="BC84" s="30">
        <v>419.84910441743938</v>
      </c>
      <c r="BD84" s="30">
        <v>222.60994745195322</v>
      </c>
      <c r="BE84" s="28">
        <v>1.8860302929996291</v>
      </c>
      <c r="BF84" t="s">
        <v>48</v>
      </c>
      <c r="BG84" s="14">
        <v>4</v>
      </c>
      <c r="BH84" s="14" t="s">
        <v>53</v>
      </c>
      <c r="BI84" s="14">
        <v>2</v>
      </c>
      <c r="BK84" s="58" t="s">
        <v>122</v>
      </c>
      <c r="BL84" s="41">
        <v>0.28101399999999999</v>
      </c>
      <c r="BM84" s="41">
        <v>4.1999999999999998E-5</v>
      </c>
      <c r="BN84" s="31">
        <v>7.1529799999999995E-4</v>
      </c>
      <c r="BO84" s="31">
        <v>2.50873E-2</v>
      </c>
      <c r="BP84" s="32">
        <v>2.9865703031287696</v>
      </c>
      <c r="BQ84" s="33">
        <v>3.0906598847391558</v>
      </c>
      <c r="BR84" s="32">
        <v>3.5631825766380132</v>
      </c>
      <c r="BS84" s="33">
        <v>1.2745153280868671</v>
      </c>
    </row>
    <row r="85" spans="1:71" s="2" customFormat="1" x14ac:dyDescent="0.2">
      <c r="A85" s="58" t="s">
        <v>123</v>
      </c>
      <c r="B85" s="2">
        <v>0.20443</v>
      </c>
      <c r="C85" s="2">
        <v>2.0600000000000002E-3</v>
      </c>
      <c r="D85" s="2">
        <v>14.92005</v>
      </c>
      <c r="E85" s="2">
        <v>0.13800999999999999</v>
      </c>
      <c r="F85" s="2">
        <v>0.52881</v>
      </c>
      <c r="G85" s="2">
        <v>4.8999999999999998E-3</v>
      </c>
      <c r="H85" s="2">
        <v>0.14212</v>
      </c>
      <c r="I85" s="2">
        <v>1.2800000000000001E-3</v>
      </c>
      <c r="J85" s="2">
        <v>-5</v>
      </c>
      <c r="L85" s="2">
        <v>2862</v>
      </c>
      <c r="M85" s="2">
        <v>16</v>
      </c>
      <c r="N85" s="2">
        <v>2736</v>
      </c>
      <c r="O85" s="2">
        <v>9</v>
      </c>
      <c r="P85" s="2">
        <v>2810</v>
      </c>
      <c r="Q85" s="2">
        <v>9</v>
      </c>
      <c r="R85" s="2">
        <v>2686</v>
      </c>
      <c r="S85" s="2">
        <v>9</v>
      </c>
      <c r="U85" s="2">
        <v>0</v>
      </c>
      <c r="V85" s="2" t="s">
        <v>24</v>
      </c>
      <c r="W85" s="2" t="s">
        <v>23</v>
      </c>
      <c r="Y85" s="2">
        <v>0.20443</v>
      </c>
      <c r="Z85" s="2">
        <v>2.0600000000000002E-3</v>
      </c>
      <c r="AA85" s="2">
        <v>14.92005</v>
      </c>
      <c r="AB85" s="2">
        <v>0.13800999999999999</v>
      </c>
      <c r="AC85" s="2">
        <v>0.52881</v>
      </c>
      <c r="AD85" s="2">
        <v>4.8999999999999998E-3</v>
      </c>
      <c r="AE85" s="2">
        <v>0.14212</v>
      </c>
      <c r="AF85" s="2">
        <v>1.2800000000000001E-3</v>
      </c>
      <c r="AH85" s="2">
        <v>0.99</v>
      </c>
      <c r="AJ85" s="2">
        <v>2862</v>
      </c>
      <c r="AK85" s="2">
        <v>16</v>
      </c>
      <c r="AL85" s="2">
        <v>2810</v>
      </c>
      <c r="AM85" s="2">
        <v>9</v>
      </c>
      <c r="AN85" s="2">
        <v>2736</v>
      </c>
      <c r="AO85" s="2">
        <v>9</v>
      </c>
      <c r="AP85" s="2">
        <v>2686</v>
      </c>
      <c r="AQ85" s="2">
        <v>9</v>
      </c>
      <c r="AS85" s="58" t="s">
        <v>123</v>
      </c>
      <c r="AT85" s="28">
        <v>67.75</v>
      </c>
      <c r="AU85" s="28">
        <v>33.006999999999998</v>
      </c>
      <c r="AV85" s="28">
        <v>1.2090000000000001</v>
      </c>
      <c r="AW85" s="28">
        <v>4.1000000000000002E-2</v>
      </c>
      <c r="AX85" s="28">
        <v>6.7000000000000004E-2</v>
      </c>
      <c r="AY85" s="28">
        <v>0</v>
      </c>
      <c r="AZ85" s="28">
        <v>102.074</v>
      </c>
      <c r="BA85" s="29">
        <v>143.4978259474961</v>
      </c>
      <c r="BB85" s="29">
        <v>21.424032146771033</v>
      </c>
      <c r="BC85" s="30">
        <v>145.34585037147957</v>
      </c>
      <c r="BD85" s="30">
        <v>138.58305992344523</v>
      </c>
      <c r="BE85" s="28">
        <v>1.0487995462920949</v>
      </c>
      <c r="BF85" t="s">
        <v>48</v>
      </c>
      <c r="BG85" s="14">
        <v>5</v>
      </c>
      <c r="BH85" s="14" t="s">
        <v>59</v>
      </c>
      <c r="BI85" s="14">
        <v>2</v>
      </c>
      <c r="BK85" s="58" t="s">
        <v>123</v>
      </c>
      <c r="BL85" s="41">
        <v>0.28108100000000003</v>
      </c>
      <c r="BM85" s="41">
        <v>6.6000000000000005E-5</v>
      </c>
      <c r="BN85" s="31">
        <v>2.90888E-4</v>
      </c>
      <c r="BO85" s="31">
        <v>9.5537499999999997E-3</v>
      </c>
      <c r="BP85" s="32">
        <v>2.8681233788442051</v>
      </c>
      <c r="BQ85" s="33">
        <v>2.9680847834688024</v>
      </c>
      <c r="BR85" s="32">
        <v>6.3345479225085377</v>
      </c>
      <c r="BS85" s="33">
        <v>4.032417650472464</v>
      </c>
    </row>
    <row r="86" spans="1:71" s="2" customFormat="1" x14ac:dyDescent="0.2">
      <c r="A86" s="58" t="s">
        <v>163</v>
      </c>
      <c r="B86" s="2">
        <v>0.19663</v>
      </c>
      <c r="C86" s="2">
        <v>1.9300000000000001E-3</v>
      </c>
      <c r="D86" s="2">
        <v>12.012460000000001</v>
      </c>
      <c r="E86" s="2">
        <v>0.10279000000000001</v>
      </c>
      <c r="F86" s="2">
        <v>0.44285000000000002</v>
      </c>
      <c r="G86" s="2">
        <v>3.8700000000000002E-3</v>
      </c>
      <c r="H86" s="2">
        <v>0.12367</v>
      </c>
      <c r="I86" s="2">
        <v>1.01E-3</v>
      </c>
      <c r="J86" s="2">
        <v>-18</v>
      </c>
      <c r="L86" s="2">
        <v>2798</v>
      </c>
      <c r="M86" s="2">
        <v>16</v>
      </c>
      <c r="N86" s="2">
        <v>2363</v>
      </c>
      <c r="O86" s="2">
        <v>9</v>
      </c>
      <c r="P86" s="2">
        <v>2605</v>
      </c>
      <c r="Q86" s="2">
        <v>9</v>
      </c>
      <c r="R86" s="2">
        <v>2357</v>
      </c>
      <c r="S86" s="2">
        <v>8</v>
      </c>
      <c r="U86" s="2">
        <v>0.3</v>
      </c>
      <c r="Y86" s="2">
        <v>0.19406000000000001</v>
      </c>
      <c r="Z86" s="2">
        <v>2.7599999999999999E-3</v>
      </c>
      <c r="AA86" s="2">
        <v>11.849170000000001</v>
      </c>
      <c r="AB86" s="2">
        <v>0.13128000000000001</v>
      </c>
      <c r="AC86" s="2">
        <v>0.44142999999999999</v>
      </c>
      <c r="AD86" s="2">
        <v>3.9300000000000003E-3</v>
      </c>
      <c r="AE86" s="2">
        <v>0.12068</v>
      </c>
      <c r="AF86" s="2">
        <v>2.2100000000000002E-3</v>
      </c>
      <c r="AH86" s="2">
        <v>1.02</v>
      </c>
      <c r="AJ86" s="2">
        <v>2777</v>
      </c>
      <c r="AK86" s="2">
        <v>23</v>
      </c>
      <c r="AL86" s="2">
        <v>2593</v>
      </c>
      <c r="AM86" s="2">
        <v>11</v>
      </c>
      <c r="AN86" s="2">
        <v>2357</v>
      </c>
      <c r="AO86" s="2">
        <v>9</v>
      </c>
      <c r="AP86" s="2">
        <v>2303</v>
      </c>
      <c r="AQ86" s="2">
        <v>18</v>
      </c>
      <c r="AS86" s="58" t="s">
        <v>163</v>
      </c>
      <c r="AT86" s="28">
        <v>66.36</v>
      </c>
      <c r="AU86" s="28">
        <v>32.844999999999999</v>
      </c>
      <c r="AV86" s="28">
        <v>1.3360000000000001</v>
      </c>
      <c r="AW86" s="28">
        <v>0.122</v>
      </c>
      <c r="AX86" s="28">
        <v>0</v>
      </c>
      <c r="AY86" s="28">
        <v>0</v>
      </c>
      <c r="AZ86" s="28">
        <v>100.663</v>
      </c>
      <c r="BA86" s="29">
        <v>501.20169219434831</v>
      </c>
      <c r="BB86" s="29">
        <v>73.222588441302491</v>
      </c>
      <c r="BC86" s="30">
        <v>458.693198180038</v>
      </c>
      <c r="BD86" s="30">
        <v>446.9801177663079</v>
      </c>
      <c r="BE86" s="28">
        <v>1.0262049248907621</v>
      </c>
      <c r="BF86" t="s">
        <v>49</v>
      </c>
      <c r="BG86" s="14">
        <v>4</v>
      </c>
      <c r="BH86" s="14" t="s">
        <v>53</v>
      </c>
      <c r="BI86" s="14" t="s">
        <v>57</v>
      </c>
      <c r="BK86" s="58" t="s">
        <v>163</v>
      </c>
      <c r="BL86" s="41">
        <v>0.28101100000000001</v>
      </c>
      <c r="BM86" s="41">
        <v>3.8000000000000002E-5</v>
      </c>
      <c r="BN86" s="31">
        <v>8.9968299999999997E-4</v>
      </c>
      <c r="BO86" s="31">
        <v>3.0196799999999999E-2</v>
      </c>
      <c r="BP86" s="32">
        <v>3.004749429449193</v>
      </c>
      <c r="BQ86" s="33">
        <v>3.1094725999125696</v>
      </c>
      <c r="BR86" s="32">
        <v>0.61944940163538575</v>
      </c>
      <c r="BS86" s="33">
        <v>-1.5677620069798337</v>
      </c>
    </row>
    <row r="87" spans="1:71" s="2" customFormat="1" x14ac:dyDescent="0.2">
      <c r="A87" s="58" t="s">
        <v>164</v>
      </c>
      <c r="B87" s="2">
        <v>0.18822</v>
      </c>
      <c r="C87" s="2">
        <v>1.89E-3</v>
      </c>
      <c r="D87" s="2">
        <v>12.74483</v>
      </c>
      <c r="E87" s="2">
        <v>0.11656</v>
      </c>
      <c r="F87" s="2">
        <v>0.49074000000000001</v>
      </c>
      <c r="G87" s="2">
        <v>4.5300000000000002E-3</v>
      </c>
      <c r="H87" s="2">
        <v>0.13333</v>
      </c>
      <c r="I87" s="2">
        <v>1.31E-3</v>
      </c>
      <c r="J87" s="2">
        <v>-7</v>
      </c>
      <c r="L87" s="2">
        <v>2727</v>
      </c>
      <c r="M87" s="2">
        <v>16</v>
      </c>
      <c r="N87" s="2">
        <v>2574</v>
      </c>
      <c r="O87" s="2">
        <v>9</v>
      </c>
      <c r="P87" s="2">
        <v>2661</v>
      </c>
      <c r="Q87" s="2">
        <v>9</v>
      </c>
      <c r="R87" s="2">
        <v>2530</v>
      </c>
      <c r="S87" s="2">
        <v>10</v>
      </c>
      <c r="U87" s="2">
        <v>0</v>
      </c>
      <c r="V87" s="2" t="s">
        <v>24</v>
      </c>
      <c r="W87" s="2" t="s">
        <v>23</v>
      </c>
      <c r="Y87" s="2">
        <v>0.18822</v>
      </c>
      <c r="Z87" s="2">
        <v>1.89E-3</v>
      </c>
      <c r="AA87" s="2">
        <v>12.74483</v>
      </c>
      <c r="AB87" s="2">
        <v>0.11656</v>
      </c>
      <c r="AC87" s="2">
        <v>0.49074000000000001</v>
      </c>
      <c r="AD87" s="2">
        <v>4.5300000000000002E-3</v>
      </c>
      <c r="AE87" s="2">
        <v>0.13333</v>
      </c>
      <c r="AF87" s="2">
        <v>1.31E-3</v>
      </c>
      <c r="AH87" s="2">
        <v>2.79</v>
      </c>
      <c r="AJ87" s="2">
        <v>2727</v>
      </c>
      <c r="AK87" s="2">
        <v>16</v>
      </c>
      <c r="AL87" s="2">
        <v>2661</v>
      </c>
      <c r="AM87" s="2">
        <v>9</v>
      </c>
      <c r="AN87" s="2">
        <v>2574</v>
      </c>
      <c r="AO87" s="2">
        <v>9</v>
      </c>
      <c r="AP87" s="2">
        <v>2530</v>
      </c>
      <c r="AQ87" s="2">
        <v>10</v>
      </c>
      <c r="AS87" s="58" t="s">
        <v>164</v>
      </c>
      <c r="AT87" s="28">
        <v>67.88</v>
      </c>
      <c r="AU87" s="28">
        <v>32.944000000000003</v>
      </c>
      <c r="AV87" s="28">
        <v>1.3220000000000001</v>
      </c>
      <c r="AW87" s="28">
        <v>8.2000000000000003E-2</v>
      </c>
      <c r="AX87" s="28">
        <v>0</v>
      </c>
      <c r="AY87" s="28">
        <v>0</v>
      </c>
      <c r="AZ87" s="28">
        <v>102.22799999999999</v>
      </c>
      <c r="BA87" s="29">
        <v>203.19992108486557</v>
      </c>
      <c r="BB87" s="29">
        <v>31.98497841491028</v>
      </c>
      <c r="BC87" s="30">
        <v>44.070725105108565</v>
      </c>
      <c r="BD87" s="30">
        <v>117.66222875738539</v>
      </c>
      <c r="BE87" s="28">
        <v>0.37455286688458506</v>
      </c>
      <c r="BF87" t="s">
        <v>48</v>
      </c>
      <c r="BG87" s="14">
        <v>5</v>
      </c>
      <c r="BH87" s="14" t="s">
        <v>58</v>
      </c>
      <c r="BI87" s="14">
        <v>2</v>
      </c>
      <c r="BK87" s="58" t="s">
        <v>164</v>
      </c>
      <c r="BL87" s="41">
        <v>0.28109400000000001</v>
      </c>
      <c r="BM87" s="41">
        <v>3.1999999999999999E-5</v>
      </c>
      <c r="BN87" s="31">
        <v>3.9716000000000003E-4</v>
      </c>
      <c r="BO87" s="31">
        <v>1.23722E-2</v>
      </c>
      <c r="BP87" s="32">
        <v>2.8591552708976997</v>
      </c>
      <c r="BQ87" s="33">
        <v>2.9588041141193355</v>
      </c>
      <c r="BR87" s="32">
        <v>3.3700049707663382</v>
      </c>
      <c r="BS87" s="33">
        <v>1.1904755670921752</v>
      </c>
    </row>
    <row r="88" spans="1:71" s="2" customFormat="1" x14ac:dyDescent="0.2">
      <c r="A88" s="58" t="s">
        <v>124</v>
      </c>
      <c r="B88" s="2">
        <v>0.18941</v>
      </c>
      <c r="C88" s="2">
        <v>2.0799999999999998E-3</v>
      </c>
      <c r="D88" s="2">
        <v>12.68793</v>
      </c>
      <c r="E88" s="2">
        <v>0.12958</v>
      </c>
      <c r="F88" s="2">
        <v>0.48549999999999999</v>
      </c>
      <c r="G88" s="2">
        <v>4.7999999999999996E-3</v>
      </c>
      <c r="H88" s="2">
        <v>0.11491999999999999</v>
      </c>
      <c r="I88" s="2">
        <v>1.2899999999999999E-3</v>
      </c>
      <c r="J88" s="2">
        <v>-8</v>
      </c>
      <c r="L88" s="2">
        <v>2737</v>
      </c>
      <c r="M88" s="2">
        <v>18</v>
      </c>
      <c r="N88" s="2">
        <v>2551</v>
      </c>
      <c r="O88" s="2">
        <v>10</v>
      </c>
      <c r="P88" s="2">
        <v>2657</v>
      </c>
      <c r="Q88" s="2">
        <v>10</v>
      </c>
      <c r="R88" s="2">
        <v>2199</v>
      </c>
      <c r="S88" s="2">
        <v>11</v>
      </c>
      <c r="U88" s="2">
        <v>0</v>
      </c>
      <c r="V88" s="2" t="s">
        <v>24</v>
      </c>
      <c r="W88" s="2" t="s">
        <v>23</v>
      </c>
      <c r="Y88" s="2">
        <v>0.18941</v>
      </c>
      <c r="Z88" s="2">
        <v>2.0799999999999998E-3</v>
      </c>
      <c r="AA88" s="2">
        <v>12.68793</v>
      </c>
      <c r="AB88" s="2">
        <v>0.12958</v>
      </c>
      <c r="AC88" s="2">
        <v>0.48549999999999999</v>
      </c>
      <c r="AD88" s="2">
        <v>4.7999999999999996E-3</v>
      </c>
      <c r="AE88" s="2">
        <v>0.11491999999999999</v>
      </c>
      <c r="AF88" s="2">
        <v>1.2899999999999999E-3</v>
      </c>
      <c r="AH88" s="2">
        <v>1.3</v>
      </c>
      <c r="AJ88" s="2">
        <v>2737</v>
      </c>
      <c r="AK88" s="2">
        <v>18</v>
      </c>
      <c r="AL88" s="2">
        <v>2657</v>
      </c>
      <c r="AM88" s="2">
        <v>10</v>
      </c>
      <c r="AN88" s="2">
        <v>2551</v>
      </c>
      <c r="AO88" s="2">
        <v>10</v>
      </c>
      <c r="AP88" s="2">
        <v>2199</v>
      </c>
      <c r="AQ88" s="2">
        <v>11</v>
      </c>
      <c r="AS88" s="58" t="s">
        <v>124</v>
      </c>
      <c r="AT88" s="28">
        <v>67.382999999999996</v>
      </c>
      <c r="AU88" s="28">
        <v>33.08</v>
      </c>
      <c r="AV88" s="28">
        <v>1.1299999999999999</v>
      </c>
      <c r="AW88" s="28">
        <v>8.4000000000000005E-2</v>
      </c>
      <c r="AX88" s="28">
        <v>0</v>
      </c>
      <c r="AY88" s="28">
        <v>8.9999999999999993E-3</v>
      </c>
      <c r="AZ88" s="28">
        <v>101.68599999999999</v>
      </c>
      <c r="BA88" s="29">
        <v>164.64742947008503</v>
      </c>
      <c r="BB88" s="29">
        <v>25.102424868843244</v>
      </c>
      <c r="BC88" s="30">
        <v>35.282497264297646</v>
      </c>
      <c r="BD88" s="30">
        <v>38.651359047199882</v>
      </c>
      <c r="BE88" s="28">
        <v>0.91283975865406741</v>
      </c>
      <c r="BF88" t="s">
        <v>54</v>
      </c>
      <c r="BG88" s="14">
        <v>4</v>
      </c>
      <c r="BH88" s="14" t="s">
        <v>59</v>
      </c>
      <c r="BI88" s="14">
        <v>2</v>
      </c>
      <c r="BK88" s="58" t="s">
        <v>124</v>
      </c>
      <c r="BL88" s="41">
        <v>0.280912</v>
      </c>
      <c r="BM88" s="41">
        <v>4.3999999999999999E-5</v>
      </c>
      <c r="BN88" s="31">
        <v>3.6465999999999999E-4</v>
      </c>
      <c r="BO88" s="31">
        <v>1.1728199999999999E-2</v>
      </c>
      <c r="BP88" s="32">
        <v>3.090877647782023</v>
      </c>
      <c r="BQ88" s="33">
        <v>3.1986026060157129</v>
      </c>
      <c r="BR88" s="32">
        <v>-2.8071808946295018</v>
      </c>
      <c r="BS88" s="33">
        <v>-4.9959681446087867</v>
      </c>
    </row>
    <row r="89" spans="1:71" s="2" customFormat="1" x14ac:dyDescent="0.2">
      <c r="A89" s="58" t="s">
        <v>165</v>
      </c>
      <c r="B89" s="2">
        <v>0.20610999999999999</v>
      </c>
      <c r="C89" s="2">
        <v>2.14E-3</v>
      </c>
      <c r="D89" s="2">
        <v>15.672969999999999</v>
      </c>
      <c r="E89" s="2">
        <v>0.14235</v>
      </c>
      <c r="F89" s="2">
        <v>0.55147000000000002</v>
      </c>
      <c r="G89" s="2">
        <v>4.96E-3</v>
      </c>
      <c r="H89" s="2">
        <v>0.15090000000000001</v>
      </c>
      <c r="I89" s="2">
        <v>1.3600000000000001E-3</v>
      </c>
      <c r="J89" s="2">
        <v>-2</v>
      </c>
      <c r="L89" s="2">
        <v>2875</v>
      </c>
      <c r="M89" s="2">
        <v>17</v>
      </c>
      <c r="N89" s="2">
        <v>2831</v>
      </c>
      <c r="O89" s="2">
        <v>9</v>
      </c>
      <c r="P89" s="2">
        <v>2857</v>
      </c>
      <c r="Q89" s="2">
        <v>9</v>
      </c>
      <c r="R89" s="2">
        <v>2841</v>
      </c>
      <c r="S89" s="2">
        <v>9</v>
      </c>
      <c r="U89" s="2">
        <v>0</v>
      </c>
      <c r="V89" s="2" t="s">
        <v>24</v>
      </c>
      <c r="W89" s="2" t="s">
        <v>23</v>
      </c>
      <c r="Y89" s="2">
        <v>0.20610999999999999</v>
      </c>
      <c r="Z89" s="2">
        <v>2.14E-3</v>
      </c>
      <c r="AA89" s="2">
        <v>15.672969999999999</v>
      </c>
      <c r="AB89" s="2">
        <v>0.14235</v>
      </c>
      <c r="AC89" s="2">
        <v>0.55147000000000002</v>
      </c>
      <c r="AD89" s="2">
        <v>4.96E-3</v>
      </c>
      <c r="AE89" s="2">
        <v>0.15090000000000001</v>
      </c>
      <c r="AF89" s="2">
        <v>1.3600000000000001E-3</v>
      </c>
      <c r="AH89" s="2">
        <v>0.7</v>
      </c>
      <c r="AJ89" s="2">
        <v>2875</v>
      </c>
      <c r="AK89" s="2">
        <v>17</v>
      </c>
      <c r="AL89" s="2">
        <v>2857</v>
      </c>
      <c r="AM89" s="2">
        <v>9</v>
      </c>
      <c r="AN89" s="2">
        <v>2831</v>
      </c>
      <c r="AO89" s="2">
        <v>9</v>
      </c>
      <c r="AP89" s="2">
        <v>2841</v>
      </c>
      <c r="AQ89" s="2">
        <v>9</v>
      </c>
      <c r="AS89" s="58" t="s">
        <v>165</v>
      </c>
      <c r="AT89" s="28">
        <v>66.789000000000001</v>
      </c>
      <c r="AU89" s="28">
        <v>33.045000000000002</v>
      </c>
      <c r="AV89" s="28">
        <v>1.383</v>
      </c>
      <c r="AW89" s="28">
        <v>0.192</v>
      </c>
      <c r="AX89" s="28">
        <v>0</v>
      </c>
      <c r="AY89" s="28">
        <v>2.4E-2</v>
      </c>
      <c r="AZ89" s="28">
        <v>101.43299999999999</v>
      </c>
      <c r="BA89" s="29">
        <v>492.8549856963931</v>
      </c>
      <c r="BB89" s="29">
        <v>70.234560924697959</v>
      </c>
      <c r="BC89" s="30">
        <v>305.29056038702987</v>
      </c>
      <c r="BD89" s="30">
        <v>206.83880153109536</v>
      </c>
      <c r="BE89" s="28">
        <v>1.4759830270102086</v>
      </c>
      <c r="BF89" t="s">
        <v>48</v>
      </c>
      <c r="BG89" s="14">
        <v>4</v>
      </c>
      <c r="BH89" s="14" t="s">
        <v>53</v>
      </c>
      <c r="BI89" s="14">
        <v>2</v>
      </c>
      <c r="BK89" s="58" t="s">
        <v>165</v>
      </c>
      <c r="BL89" s="41">
        <v>0.28099600000000002</v>
      </c>
      <c r="BM89" s="41">
        <v>3.1999999999999999E-5</v>
      </c>
      <c r="BN89" s="31">
        <v>8.33642E-4</v>
      </c>
      <c r="BO89" s="31">
        <v>2.86848E-2</v>
      </c>
      <c r="BP89" s="32">
        <v>3.019138508436277</v>
      </c>
      <c r="BQ89" s="33">
        <v>3.1243631749501417</v>
      </c>
      <c r="BR89" s="32">
        <v>2.5167024513361724</v>
      </c>
      <c r="BS89" s="33">
        <v>0.24249178260715709</v>
      </c>
    </row>
    <row r="90" spans="1:71" s="2" customFormat="1" x14ac:dyDescent="0.2">
      <c r="A90" s="58" t="s">
        <v>166</v>
      </c>
      <c r="B90" s="2">
        <v>0.19894000000000001</v>
      </c>
      <c r="C90" s="2">
        <v>2.5200000000000001E-3</v>
      </c>
      <c r="D90" s="2">
        <v>13.49297</v>
      </c>
      <c r="E90" s="2">
        <v>0.16508</v>
      </c>
      <c r="F90" s="2">
        <v>0.49115999999999999</v>
      </c>
      <c r="G90" s="2">
        <v>5.5399999999999998E-3</v>
      </c>
      <c r="H90" s="2">
        <v>0.12592999999999999</v>
      </c>
      <c r="I90" s="2">
        <v>1.4300000000000001E-3</v>
      </c>
      <c r="J90" s="2">
        <v>-10</v>
      </c>
      <c r="L90" s="2">
        <v>2818</v>
      </c>
      <c r="M90" s="2">
        <v>21</v>
      </c>
      <c r="N90" s="2">
        <v>2576</v>
      </c>
      <c r="O90" s="2">
        <v>11</v>
      </c>
      <c r="P90" s="2">
        <v>2715</v>
      </c>
      <c r="Q90" s="2">
        <v>12</v>
      </c>
      <c r="R90" s="2">
        <v>2397</v>
      </c>
      <c r="S90" s="2">
        <v>11</v>
      </c>
      <c r="U90" s="2">
        <v>0</v>
      </c>
      <c r="V90" s="2" t="s">
        <v>24</v>
      </c>
      <c r="W90" s="2" t="s">
        <v>23</v>
      </c>
      <c r="Y90" s="2">
        <v>0.19894000000000001</v>
      </c>
      <c r="Z90" s="2">
        <v>2.5200000000000001E-3</v>
      </c>
      <c r="AA90" s="2">
        <v>13.49297</v>
      </c>
      <c r="AB90" s="2">
        <v>0.16508</v>
      </c>
      <c r="AC90" s="2">
        <v>0.49115999999999999</v>
      </c>
      <c r="AD90" s="2">
        <v>5.5399999999999998E-3</v>
      </c>
      <c r="AE90" s="2">
        <v>0.12592999999999999</v>
      </c>
      <c r="AF90" s="2">
        <v>1.4300000000000001E-3</v>
      </c>
      <c r="AH90" s="2">
        <v>0.45</v>
      </c>
      <c r="AJ90" s="2">
        <v>2818</v>
      </c>
      <c r="AK90" s="2">
        <v>21</v>
      </c>
      <c r="AL90" s="2">
        <v>2715</v>
      </c>
      <c r="AM90" s="2">
        <v>12</v>
      </c>
      <c r="AN90" s="2">
        <v>2576</v>
      </c>
      <c r="AO90" s="2">
        <v>11</v>
      </c>
      <c r="AP90" s="2">
        <v>2397</v>
      </c>
      <c r="AQ90" s="2">
        <v>11</v>
      </c>
      <c r="AS90" s="58" t="s">
        <v>166</v>
      </c>
      <c r="AT90" s="28">
        <v>68.218999999999994</v>
      </c>
      <c r="AU90" s="28">
        <v>33.081000000000003</v>
      </c>
      <c r="AV90" s="28">
        <v>1.276</v>
      </c>
      <c r="AW90" s="28">
        <v>4.2999999999999997E-2</v>
      </c>
      <c r="AX90" s="28">
        <v>0</v>
      </c>
      <c r="AY90" s="28">
        <v>1.4E-2</v>
      </c>
      <c r="AZ90" s="28">
        <v>102.633</v>
      </c>
      <c r="BA90" s="29">
        <v>300.49072176030239</v>
      </c>
      <c r="BB90" s="29">
        <v>44.406497340993738</v>
      </c>
      <c r="BC90" s="30">
        <v>108.3101998502563</v>
      </c>
      <c r="BD90" s="30">
        <v>46.960749009722718</v>
      </c>
      <c r="BE90" s="28">
        <v>2.3063984739219521</v>
      </c>
      <c r="BF90" t="s">
        <v>48</v>
      </c>
      <c r="BG90" s="14">
        <v>5</v>
      </c>
      <c r="BH90" s="14" t="s">
        <v>59</v>
      </c>
      <c r="BI90" s="14" t="s">
        <v>57</v>
      </c>
      <c r="BK90" s="58" t="s">
        <v>166</v>
      </c>
      <c r="BL90" s="41">
        <v>0.280862</v>
      </c>
      <c r="BM90" s="41">
        <v>6.0000000000000002E-5</v>
      </c>
      <c r="BN90" s="31">
        <v>5.7127700000000003E-4</v>
      </c>
      <c r="BO90" s="31">
        <v>1.89555E-2</v>
      </c>
      <c r="BP90" s="32">
        <v>3.1717213653271403</v>
      </c>
      <c r="BQ90" s="33">
        <v>3.2822639330195069</v>
      </c>
      <c r="BR90" s="32">
        <v>-3.0708071277851801</v>
      </c>
      <c r="BS90" s="33">
        <v>-5.3139916685984723</v>
      </c>
    </row>
    <row r="91" spans="1:71" s="2" customFormat="1" x14ac:dyDescent="0.2">
      <c r="A91" s="58" t="s">
        <v>126</v>
      </c>
      <c r="B91" s="2">
        <v>0.21351000000000001</v>
      </c>
      <c r="C91" s="2">
        <v>2.1700000000000001E-3</v>
      </c>
      <c r="D91" s="2">
        <v>16.833279999999998</v>
      </c>
      <c r="E91" s="2">
        <v>0.16328999999999999</v>
      </c>
      <c r="F91" s="2">
        <v>0.57128999999999996</v>
      </c>
      <c r="G91" s="2">
        <v>5.6100000000000004E-3</v>
      </c>
      <c r="H91" s="2">
        <v>0.14913999999999999</v>
      </c>
      <c r="I91" s="2">
        <v>1.5399999999999999E-3</v>
      </c>
      <c r="J91" s="2">
        <v>-1</v>
      </c>
      <c r="L91" s="2">
        <v>2932</v>
      </c>
      <c r="M91" s="2">
        <v>16</v>
      </c>
      <c r="N91" s="2">
        <v>2913</v>
      </c>
      <c r="O91" s="2">
        <v>10</v>
      </c>
      <c r="P91" s="2">
        <v>2925</v>
      </c>
      <c r="Q91" s="2">
        <v>10</v>
      </c>
      <c r="R91" s="2">
        <v>2810</v>
      </c>
      <c r="S91" s="2">
        <v>10</v>
      </c>
      <c r="U91" s="2">
        <v>0</v>
      </c>
      <c r="V91" s="2" t="s">
        <v>24</v>
      </c>
      <c r="W91" s="2" t="s">
        <v>23</v>
      </c>
      <c r="Y91" s="2">
        <v>0.21351000000000001</v>
      </c>
      <c r="Z91" s="2">
        <v>2.1700000000000001E-3</v>
      </c>
      <c r="AA91" s="2">
        <v>16.833279999999998</v>
      </c>
      <c r="AB91" s="2">
        <v>0.16328999999999999</v>
      </c>
      <c r="AC91" s="2">
        <v>0.57128999999999996</v>
      </c>
      <c r="AD91" s="2">
        <v>5.6100000000000004E-3</v>
      </c>
      <c r="AE91" s="2">
        <v>0.14913999999999999</v>
      </c>
      <c r="AF91" s="2">
        <v>1.5399999999999999E-3</v>
      </c>
      <c r="AH91" s="2">
        <v>1.73</v>
      </c>
      <c r="AJ91" s="2">
        <v>2932</v>
      </c>
      <c r="AK91" s="2">
        <v>16</v>
      </c>
      <c r="AL91" s="2">
        <v>2925</v>
      </c>
      <c r="AM91" s="2">
        <v>10</v>
      </c>
      <c r="AN91" s="2">
        <v>2913</v>
      </c>
      <c r="AO91" s="2">
        <v>10</v>
      </c>
      <c r="AP91" s="2">
        <v>2810</v>
      </c>
      <c r="AQ91" s="2">
        <v>10</v>
      </c>
      <c r="AS91" s="58" t="s">
        <v>126</v>
      </c>
      <c r="AT91" s="28">
        <v>67.738</v>
      </c>
      <c r="AU91" s="28">
        <v>32.904000000000003</v>
      </c>
      <c r="AV91" s="28">
        <v>1.6319999999999999</v>
      </c>
      <c r="AW91" s="28">
        <v>7.3999999999999996E-2</v>
      </c>
      <c r="AX91" s="28">
        <v>4.2999999999999997E-2</v>
      </c>
      <c r="AY91" s="28">
        <v>0</v>
      </c>
      <c r="AZ91" s="28">
        <v>102.39100000000001</v>
      </c>
      <c r="BA91" s="29">
        <v>244.18648611670679</v>
      </c>
      <c r="BB91" s="29">
        <v>37.1957186448467</v>
      </c>
      <c r="BC91" s="30">
        <v>66.299026665898751</v>
      </c>
      <c r="BD91" s="30">
        <v>106.1249583216634</v>
      </c>
      <c r="BE91" s="28">
        <v>0.6247260560983896</v>
      </c>
      <c r="BF91" t="s">
        <v>48</v>
      </c>
      <c r="BG91" s="14">
        <v>5</v>
      </c>
      <c r="BH91" s="14" t="s">
        <v>59</v>
      </c>
      <c r="BI91" s="14">
        <v>1</v>
      </c>
      <c r="BK91" s="58" t="s">
        <v>126</v>
      </c>
      <c r="BL91" s="41">
        <v>0.28100199999999997</v>
      </c>
      <c r="BM91" s="41">
        <v>5.8E-5</v>
      </c>
      <c r="BN91" s="31">
        <v>3.7413099999999999E-4</v>
      </c>
      <c r="BO91" s="31">
        <v>1.20436E-2</v>
      </c>
      <c r="BP91" s="32">
        <v>2.9759666042433315</v>
      </c>
      <c r="BQ91" s="33">
        <v>3.0796866199408202</v>
      </c>
      <c r="BR91" s="32">
        <v>5.0242098952235636</v>
      </c>
      <c r="BS91" s="33">
        <v>2.6685365931777838</v>
      </c>
    </row>
    <row r="92" spans="1:71" s="2" customFormat="1" x14ac:dyDescent="0.2">
      <c r="A92" s="58" t="s">
        <v>125</v>
      </c>
      <c r="B92" s="2">
        <v>0.25433</v>
      </c>
      <c r="C92" s="2">
        <v>2.5300000000000001E-3</v>
      </c>
      <c r="D92" s="2">
        <v>13.959199999999999</v>
      </c>
      <c r="E92" s="2">
        <v>0.14260999999999999</v>
      </c>
      <c r="F92" s="2">
        <v>0.39871000000000001</v>
      </c>
      <c r="G92" s="2">
        <v>4.1700000000000001E-3</v>
      </c>
      <c r="H92" s="2">
        <v>0.13516</v>
      </c>
      <c r="I92" s="2">
        <v>1.2999999999999999E-3</v>
      </c>
      <c r="J92" s="2">
        <v>-38</v>
      </c>
      <c r="L92" s="2">
        <v>3212</v>
      </c>
      <c r="M92" s="2">
        <v>16</v>
      </c>
      <c r="N92" s="2">
        <v>2163</v>
      </c>
      <c r="O92" s="2">
        <v>10</v>
      </c>
      <c r="P92" s="2">
        <v>2747</v>
      </c>
      <c r="Q92" s="2">
        <v>10</v>
      </c>
      <c r="R92" s="2">
        <v>2562</v>
      </c>
      <c r="S92" s="2">
        <v>10</v>
      </c>
      <c r="U92" s="2">
        <v>7.3</v>
      </c>
      <c r="Y92" s="2">
        <v>0.19266</v>
      </c>
      <c r="Z92" s="2">
        <v>4.1599999999999996E-3</v>
      </c>
      <c r="AA92" s="2">
        <v>10.591570000000001</v>
      </c>
      <c r="AB92" s="2">
        <v>0.19225999999999999</v>
      </c>
      <c r="AC92" s="2">
        <v>0.36947999999999998</v>
      </c>
      <c r="AD92" s="2">
        <v>4.3200000000000001E-3</v>
      </c>
      <c r="AE92" s="2">
        <v>0.1004</v>
      </c>
      <c r="AF92" s="2">
        <v>6.8100000000000001E-3</v>
      </c>
      <c r="AH92" s="2">
        <v>0.57999999999999996</v>
      </c>
      <c r="AJ92" s="2">
        <v>2765</v>
      </c>
      <c r="AK92" s="2">
        <v>35</v>
      </c>
      <c r="AL92" s="2">
        <v>2488</v>
      </c>
      <c r="AM92" s="2">
        <v>18</v>
      </c>
      <c r="AN92" s="2">
        <v>2027</v>
      </c>
      <c r="AO92" s="2">
        <v>12</v>
      </c>
      <c r="AP92" s="2">
        <v>1934</v>
      </c>
      <c r="AQ92" s="2">
        <v>68</v>
      </c>
      <c r="AS92" s="58" t="s">
        <v>125</v>
      </c>
      <c r="AT92" s="28">
        <v>66.885999999999996</v>
      </c>
      <c r="AU92" s="28">
        <v>32.718000000000004</v>
      </c>
      <c r="AV92" s="28">
        <v>1.103</v>
      </c>
      <c r="AW92" s="28">
        <v>0.23599999999999999</v>
      </c>
      <c r="AX92" s="28">
        <v>0.107</v>
      </c>
      <c r="AY92" s="28">
        <v>6.0000000000000001E-3</v>
      </c>
      <c r="AZ92" s="28">
        <v>101.056</v>
      </c>
      <c r="BA92" s="29">
        <v>482.10861027369072</v>
      </c>
      <c r="BB92" s="29">
        <v>68.790942288934062</v>
      </c>
      <c r="BC92" s="30">
        <v>1037.8281402983355</v>
      </c>
      <c r="BD92" s="30">
        <v>519.14496058896486</v>
      </c>
      <c r="BE92" s="28">
        <v>1.9991104972316973</v>
      </c>
      <c r="BF92" t="s">
        <v>112</v>
      </c>
      <c r="BG92" s="14">
        <v>4</v>
      </c>
      <c r="BH92" s="14" t="s">
        <v>61</v>
      </c>
      <c r="BI92" s="14">
        <v>1</v>
      </c>
      <c r="BK92" s="58" t="s">
        <v>125</v>
      </c>
      <c r="BL92" s="41">
        <v>0.28101900000000002</v>
      </c>
      <c r="BM92" s="41">
        <v>4.6E-5</v>
      </c>
      <c r="BN92" s="31">
        <v>1.02378E-3</v>
      </c>
      <c r="BO92" s="31">
        <v>3.51823E-2</v>
      </c>
      <c r="BP92" s="32">
        <v>3.0039767645244244</v>
      </c>
      <c r="BQ92" s="33">
        <v>3.1086730056472596</v>
      </c>
      <c r="BR92" s="32">
        <v>0.3811711276457963</v>
      </c>
      <c r="BS92" s="33">
        <v>-1.7876148901174727</v>
      </c>
    </row>
    <row r="93" spans="1:71" s="2" customFormat="1" x14ac:dyDescent="0.2">
      <c r="A93" s="58" t="s">
        <v>127</v>
      </c>
      <c r="B93" s="2">
        <v>0.19602</v>
      </c>
      <c r="C93" s="2">
        <v>1.9400000000000001E-3</v>
      </c>
      <c r="D93" s="2">
        <v>12.75428</v>
      </c>
      <c r="E93" s="2">
        <v>0.11282</v>
      </c>
      <c r="F93" s="2">
        <v>0.47192000000000001</v>
      </c>
      <c r="G93" s="2">
        <v>4.2500000000000003E-3</v>
      </c>
      <c r="H93" s="2">
        <v>9.8820000000000005E-2</v>
      </c>
      <c r="I93" s="2">
        <v>8.4000000000000003E-4</v>
      </c>
      <c r="J93" s="2">
        <v>-13</v>
      </c>
      <c r="L93" s="2">
        <v>2793</v>
      </c>
      <c r="M93" s="2">
        <v>16</v>
      </c>
      <c r="N93" s="2">
        <v>2492</v>
      </c>
      <c r="O93" s="2">
        <v>9</v>
      </c>
      <c r="P93" s="2">
        <v>2662</v>
      </c>
      <c r="Q93" s="2">
        <v>9</v>
      </c>
      <c r="R93" s="2">
        <v>1905</v>
      </c>
      <c r="S93" s="2">
        <v>9</v>
      </c>
      <c r="U93" s="2">
        <v>0</v>
      </c>
      <c r="V93" s="2" t="s">
        <v>24</v>
      </c>
      <c r="W93" s="2" t="s">
        <v>23</v>
      </c>
      <c r="Y93" s="2">
        <v>0.19602</v>
      </c>
      <c r="Z93" s="2">
        <v>1.9400000000000001E-3</v>
      </c>
      <c r="AA93" s="2">
        <v>12.75428</v>
      </c>
      <c r="AB93" s="2">
        <v>0.11282</v>
      </c>
      <c r="AC93" s="2">
        <v>0.47192000000000001</v>
      </c>
      <c r="AD93" s="2">
        <v>4.2500000000000003E-3</v>
      </c>
      <c r="AE93" s="2">
        <v>9.8820000000000005E-2</v>
      </c>
      <c r="AF93" s="2">
        <v>8.4000000000000003E-4</v>
      </c>
      <c r="AH93" s="2">
        <v>1.05</v>
      </c>
      <c r="AJ93" s="2">
        <v>2793</v>
      </c>
      <c r="AK93" s="2">
        <v>16</v>
      </c>
      <c r="AL93" s="2">
        <v>2662</v>
      </c>
      <c r="AM93" s="2">
        <v>9</v>
      </c>
      <c r="AN93" s="2">
        <v>2492</v>
      </c>
      <c r="AO93" s="2">
        <v>9</v>
      </c>
      <c r="AP93" s="2">
        <v>1905</v>
      </c>
      <c r="AQ93" s="2">
        <v>9</v>
      </c>
      <c r="AS93" s="58" t="s">
        <v>127</v>
      </c>
      <c r="AT93" s="28">
        <v>66.831000000000003</v>
      </c>
      <c r="AU93" s="28">
        <v>32.863999999999997</v>
      </c>
      <c r="AV93" s="28">
        <v>1.655</v>
      </c>
      <c r="AW93" s="28">
        <v>0.109</v>
      </c>
      <c r="AX93" s="28">
        <v>0.113</v>
      </c>
      <c r="AY93" s="28">
        <v>0</v>
      </c>
      <c r="AZ93" s="28">
        <v>101.57199999999999</v>
      </c>
      <c r="BA93" s="29">
        <v>971.54594019628371</v>
      </c>
      <c r="BB93" s="29">
        <v>137.61842165850814</v>
      </c>
      <c r="BC93" s="30">
        <v>536.30708978863095</v>
      </c>
      <c r="BD93" s="30">
        <v>415.4104482588458</v>
      </c>
      <c r="BE93" s="28">
        <v>1.2910293711593248</v>
      </c>
      <c r="BF93" t="s">
        <v>49</v>
      </c>
      <c r="BG93" s="14">
        <v>5</v>
      </c>
      <c r="BH93" s="14" t="s">
        <v>59</v>
      </c>
      <c r="BI93" s="14" t="s">
        <v>57</v>
      </c>
      <c r="BK93" s="58" t="s">
        <v>127</v>
      </c>
      <c r="BL93" s="41">
        <v>0.28097</v>
      </c>
      <c r="BM93" s="41">
        <v>3.6000000000000001E-5</v>
      </c>
      <c r="BN93" s="31">
        <v>1.36499E-3</v>
      </c>
      <c r="BO93" s="31">
        <v>4.7252000000000002E-2</v>
      </c>
      <c r="BP93" s="32">
        <v>3.0954765968509892</v>
      </c>
      <c r="BQ93" s="33">
        <v>3.2033618401728732</v>
      </c>
      <c r="BR93" s="32">
        <v>-1.3826228866165025</v>
      </c>
      <c r="BS93" s="33">
        <v>-3.5510345176859026</v>
      </c>
    </row>
    <row r="94" spans="1:71" s="2" customFormat="1" x14ac:dyDescent="0.2">
      <c r="A94" s="58" t="s">
        <v>167</v>
      </c>
      <c r="B94" s="2">
        <v>0.19864999999999999</v>
      </c>
      <c r="C94" s="2">
        <v>1.9499999999999999E-3</v>
      </c>
      <c r="D94" s="2">
        <v>13.79928</v>
      </c>
      <c r="E94" s="2">
        <v>0.11558</v>
      </c>
      <c r="F94" s="2">
        <v>0.50412000000000001</v>
      </c>
      <c r="G94" s="2">
        <v>4.3299999999999996E-3</v>
      </c>
      <c r="H94" s="2">
        <v>0.12741</v>
      </c>
      <c r="I94" s="2">
        <v>1E-3</v>
      </c>
      <c r="J94" s="2">
        <v>-8</v>
      </c>
      <c r="L94" s="2">
        <v>2815</v>
      </c>
      <c r="M94" s="2">
        <v>16</v>
      </c>
      <c r="N94" s="2">
        <v>2631</v>
      </c>
      <c r="O94" s="2">
        <v>9</v>
      </c>
      <c r="P94" s="2">
        <v>2736</v>
      </c>
      <c r="Q94" s="2">
        <v>8</v>
      </c>
      <c r="R94" s="2">
        <v>2424</v>
      </c>
      <c r="S94" s="2">
        <v>8</v>
      </c>
      <c r="U94" s="2">
        <v>0</v>
      </c>
      <c r="V94" s="2" t="s">
        <v>24</v>
      </c>
      <c r="W94" s="2" t="s">
        <v>23</v>
      </c>
      <c r="Y94" s="2">
        <v>0.19864999999999999</v>
      </c>
      <c r="Z94" s="2">
        <v>1.9499999999999999E-3</v>
      </c>
      <c r="AA94" s="2">
        <v>13.79928</v>
      </c>
      <c r="AB94" s="2">
        <v>0.11558</v>
      </c>
      <c r="AC94" s="2">
        <v>0.50412000000000001</v>
      </c>
      <c r="AD94" s="2">
        <v>4.3299999999999996E-3</v>
      </c>
      <c r="AE94" s="2">
        <v>0.12741</v>
      </c>
      <c r="AF94" s="2">
        <v>1E-3</v>
      </c>
      <c r="AH94" s="2">
        <v>0.87</v>
      </c>
      <c r="AJ94" s="2">
        <v>2815</v>
      </c>
      <c r="AK94" s="2">
        <v>16</v>
      </c>
      <c r="AL94" s="2">
        <v>2736</v>
      </c>
      <c r="AM94" s="2">
        <v>8</v>
      </c>
      <c r="AN94" s="2">
        <v>2631</v>
      </c>
      <c r="AO94" s="2">
        <v>9</v>
      </c>
      <c r="AP94" s="2">
        <v>2424</v>
      </c>
      <c r="AQ94" s="2">
        <v>8</v>
      </c>
      <c r="AS94" s="58" t="s">
        <v>167</v>
      </c>
      <c r="AT94" s="28">
        <v>65.991</v>
      </c>
      <c r="AU94" s="28">
        <v>32.61</v>
      </c>
      <c r="AV94" s="28">
        <v>1.3440000000000001</v>
      </c>
      <c r="AW94" s="28">
        <v>0.14299999999999999</v>
      </c>
      <c r="AX94" s="28">
        <v>0</v>
      </c>
      <c r="AY94" s="28">
        <v>6.5000000000000002E-2</v>
      </c>
      <c r="AZ94" s="28">
        <v>100.15299999999999</v>
      </c>
      <c r="BA94" s="29">
        <v>472.78706261741866</v>
      </c>
      <c r="BB94" s="29">
        <v>60.073000274584231</v>
      </c>
      <c r="BC94" s="30">
        <v>376.83119276622705</v>
      </c>
      <c r="BD94" s="30">
        <v>297.30427186278826</v>
      </c>
      <c r="BE94" s="28">
        <v>1.2674933676706199</v>
      </c>
      <c r="BF94" t="s">
        <v>48</v>
      </c>
      <c r="BG94" s="14">
        <v>4</v>
      </c>
      <c r="BH94" s="14" t="s">
        <v>55</v>
      </c>
      <c r="BI94" s="14">
        <v>2</v>
      </c>
      <c r="BK94" s="58" t="s">
        <v>167</v>
      </c>
      <c r="BL94" s="41">
        <v>0.28103400000000001</v>
      </c>
      <c r="BM94" s="41">
        <v>3.6000000000000001E-5</v>
      </c>
      <c r="BN94" s="31">
        <v>7.33721E-4</v>
      </c>
      <c r="BO94" s="31">
        <v>2.8315300000000002E-2</v>
      </c>
      <c r="BP94" s="32">
        <v>2.9620130541083243</v>
      </c>
      <c r="BQ94" s="33">
        <v>3.0652467530450753</v>
      </c>
      <c r="BR94" s="32">
        <v>2.6581255347246646</v>
      </c>
      <c r="BS94" s="33">
        <v>0.42732439174741899</v>
      </c>
    </row>
    <row r="95" spans="1:71" s="2" customFormat="1" x14ac:dyDescent="0.2">
      <c r="A95" s="58" t="s">
        <v>168</v>
      </c>
      <c r="B95" s="2">
        <v>0.21870000000000001</v>
      </c>
      <c r="C95" s="2">
        <v>2.1800000000000001E-3</v>
      </c>
      <c r="D95" s="2">
        <v>16.7639</v>
      </c>
      <c r="E95" s="2">
        <v>0.13961000000000001</v>
      </c>
      <c r="F95" s="2">
        <v>0.55598999999999998</v>
      </c>
      <c r="G95" s="2">
        <v>4.7000000000000002E-3</v>
      </c>
      <c r="H95" s="2">
        <v>0.15010999999999999</v>
      </c>
      <c r="I95" s="2">
        <v>1.1999999999999999E-3</v>
      </c>
      <c r="J95" s="2">
        <v>-5</v>
      </c>
      <c r="L95" s="2">
        <v>2971</v>
      </c>
      <c r="M95" s="2">
        <v>16</v>
      </c>
      <c r="N95" s="2">
        <v>2850</v>
      </c>
      <c r="O95" s="2">
        <v>8</v>
      </c>
      <c r="P95" s="2">
        <v>2921</v>
      </c>
      <c r="Q95" s="2">
        <v>8</v>
      </c>
      <c r="R95" s="2">
        <v>2827</v>
      </c>
      <c r="S95" s="2">
        <v>8</v>
      </c>
      <c r="U95" s="2">
        <v>0</v>
      </c>
      <c r="V95" s="2" t="s">
        <v>24</v>
      </c>
      <c r="W95" s="2" t="s">
        <v>23</v>
      </c>
      <c r="Y95" s="2">
        <v>0.21870000000000001</v>
      </c>
      <c r="Z95" s="2">
        <v>2.1800000000000001E-3</v>
      </c>
      <c r="AA95" s="2">
        <v>16.7639</v>
      </c>
      <c r="AB95" s="2">
        <v>0.13961000000000001</v>
      </c>
      <c r="AC95" s="2">
        <v>0.55598999999999998</v>
      </c>
      <c r="AD95" s="2">
        <v>4.7000000000000002E-3</v>
      </c>
      <c r="AE95" s="2">
        <v>0.15010999999999999</v>
      </c>
      <c r="AF95" s="2">
        <v>1.1999999999999999E-3</v>
      </c>
      <c r="AH95" s="2">
        <v>0.98</v>
      </c>
      <c r="AJ95" s="2">
        <v>2971</v>
      </c>
      <c r="AK95" s="2">
        <v>16</v>
      </c>
      <c r="AL95" s="2">
        <v>2921</v>
      </c>
      <c r="AM95" s="2">
        <v>8</v>
      </c>
      <c r="AN95" s="2">
        <v>2850</v>
      </c>
      <c r="AO95" s="2">
        <v>8</v>
      </c>
      <c r="AP95" s="2">
        <v>2827</v>
      </c>
      <c r="AQ95" s="2">
        <v>8</v>
      </c>
      <c r="AS95" s="58" t="s">
        <v>168</v>
      </c>
      <c r="AT95" s="28">
        <v>67.837000000000003</v>
      </c>
      <c r="AU95" s="28">
        <v>33.140999999999998</v>
      </c>
      <c r="AV95" s="28">
        <v>1.5489999999999999</v>
      </c>
      <c r="AW95" s="28">
        <v>5.0000000000000001E-3</v>
      </c>
      <c r="AX95" s="28">
        <v>0</v>
      </c>
      <c r="AY95" s="28">
        <v>0</v>
      </c>
      <c r="AZ95" s="28">
        <v>102.53200000000001</v>
      </c>
      <c r="BA95" s="29">
        <v>401.03453781178968</v>
      </c>
      <c r="BB95" s="29">
        <v>59.61280893019071</v>
      </c>
      <c r="BC95" s="30">
        <v>36.642861256695269</v>
      </c>
      <c r="BD95" s="30">
        <v>35.556609183904825</v>
      </c>
      <c r="BE95" s="28">
        <v>1.0305499342519464</v>
      </c>
      <c r="BF95" t="s">
        <v>48</v>
      </c>
      <c r="BG95" s="14">
        <v>5</v>
      </c>
      <c r="BH95" s="14" t="s">
        <v>59</v>
      </c>
      <c r="BI95" s="14">
        <v>1</v>
      </c>
      <c r="BK95" s="58" t="s">
        <v>168</v>
      </c>
      <c r="BL95" s="41">
        <v>0.28095599999999998</v>
      </c>
      <c r="BM95" s="41">
        <v>4.1999999999999998E-5</v>
      </c>
      <c r="BN95" s="31">
        <v>6.3174100000000001E-4</v>
      </c>
      <c r="BO95" s="31">
        <v>2.0839400000000001E-2</v>
      </c>
      <c r="BP95" s="32">
        <v>3.0552164862395585</v>
      </c>
      <c r="BQ95" s="33">
        <v>3.1616985621674787</v>
      </c>
      <c r="BR95" s="32">
        <v>3.7766345499723464</v>
      </c>
      <c r="BS95" s="33">
        <v>1.4066831896353271</v>
      </c>
    </row>
    <row r="96" spans="1:71" s="2" customFormat="1" x14ac:dyDescent="0.2">
      <c r="A96" s="58" t="s">
        <v>169</v>
      </c>
      <c r="B96" s="2">
        <v>0.20255000000000001</v>
      </c>
      <c r="C96" s="2">
        <v>1.97E-3</v>
      </c>
      <c r="D96" s="2">
        <v>14.72855</v>
      </c>
      <c r="E96" s="2">
        <v>0.12206</v>
      </c>
      <c r="F96" s="2">
        <v>0.52744000000000002</v>
      </c>
      <c r="G96" s="2">
        <v>4.5100000000000001E-3</v>
      </c>
      <c r="H96" s="2">
        <v>0.15104999999999999</v>
      </c>
      <c r="I96" s="2">
        <v>1.15E-3</v>
      </c>
      <c r="J96" s="2">
        <v>-5</v>
      </c>
      <c r="L96" s="2">
        <v>2847</v>
      </c>
      <c r="M96" s="2">
        <v>16</v>
      </c>
      <c r="N96" s="2">
        <v>2731</v>
      </c>
      <c r="O96" s="2">
        <v>9</v>
      </c>
      <c r="P96" s="2">
        <v>2798</v>
      </c>
      <c r="Q96" s="2">
        <v>8</v>
      </c>
      <c r="R96" s="2">
        <v>2843</v>
      </c>
      <c r="S96" s="2">
        <v>8</v>
      </c>
      <c r="U96" s="2">
        <v>0</v>
      </c>
      <c r="V96" s="2" t="s">
        <v>24</v>
      </c>
      <c r="W96" s="2" t="s">
        <v>23</v>
      </c>
      <c r="Y96" s="2">
        <v>0.20255000000000001</v>
      </c>
      <c r="Z96" s="2">
        <v>1.97E-3</v>
      </c>
      <c r="AA96" s="2">
        <v>14.72855</v>
      </c>
      <c r="AB96" s="2">
        <v>0.12206</v>
      </c>
      <c r="AC96" s="2">
        <v>0.52744000000000002</v>
      </c>
      <c r="AD96" s="2">
        <v>4.5100000000000001E-3</v>
      </c>
      <c r="AE96" s="2">
        <v>0.15104999999999999</v>
      </c>
      <c r="AF96" s="2">
        <v>1.15E-3</v>
      </c>
      <c r="AH96" s="2">
        <v>0.85</v>
      </c>
      <c r="AJ96" s="2">
        <v>2847</v>
      </c>
      <c r="AK96" s="2">
        <v>16</v>
      </c>
      <c r="AL96" s="2">
        <v>2798</v>
      </c>
      <c r="AM96" s="2">
        <v>8</v>
      </c>
      <c r="AN96" s="2">
        <v>2731</v>
      </c>
      <c r="AO96" s="2">
        <v>9</v>
      </c>
      <c r="AP96" s="2">
        <v>2843</v>
      </c>
      <c r="AQ96" s="2">
        <v>8</v>
      </c>
      <c r="AS96" s="58" t="s">
        <v>169</v>
      </c>
      <c r="AT96" s="28">
        <v>66.680000000000007</v>
      </c>
      <c r="AU96" s="28">
        <v>32.76</v>
      </c>
      <c r="AV96" s="28">
        <v>1.159</v>
      </c>
      <c r="AW96" s="28">
        <v>9.5000000000000001E-2</v>
      </c>
      <c r="AX96" s="28">
        <v>0</v>
      </c>
      <c r="AY96" s="28">
        <v>0.10299999999999999</v>
      </c>
      <c r="AZ96" s="28">
        <v>100.797</v>
      </c>
      <c r="BA96" s="29">
        <v>223.06882287849072</v>
      </c>
      <c r="BB96" s="29">
        <v>30.829466207091897</v>
      </c>
      <c r="BC96" s="30">
        <v>291.43005241029778</v>
      </c>
      <c r="BD96" s="30">
        <v>256.42941690339961</v>
      </c>
      <c r="BE96" s="28">
        <v>1.1364922789653396</v>
      </c>
      <c r="BF96" t="s">
        <v>54</v>
      </c>
      <c r="BG96" s="14">
        <v>4</v>
      </c>
      <c r="BH96" s="14" t="s">
        <v>59</v>
      </c>
      <c r="BI96" s="14">
        <v>2</v>
      </c>
      <c r="BK96" s="58" t="s">
        <v>169</v>
      </c>
      <c r="BL96" s="41">
        <v>0.280918</v>
      </c>
      <c r="BM96" s="41">
        <v>3.8000000000000002E-5</v>
      </c>
      <c r="BN96" s="31">
        <v>4.3665000000000002E-4</v>
      </c>
      <c r="BO96" s="31">
        <v>1.54921E-2</v>
      </c>
      <c r="BP96" s="32">
        <v>3.0888526964650311</v>
      </c>
      <c r="BQ96" s="33">
        <v>3.1965070799879411</v>
      </c>
      <c r="BR96" s="32">
        <v>-0.12001493782665129</v>
      </c>
      <c r="BS96" s="33">
        <v>-2.3977247197126683</v>
      </c>
    </row>
    <row r="97" spans="1:71" s="2" customFormat="1" x14ac:dyDescent="0.2">
      <c r="A97" s="58" t="s">
        <v>128</v>
      </c>
      <c r="B97" s="2">
        <v>0.21565000000000001</v>
      </c>
      <c r="C97" s="2">
        <v>2.2200000000000002E-3</v>
      </c>
      <c r="D97" s="2">
        <v>16.190899999999999</v>
      </c>
      <c r="E97" s="2">
        <v>0.15426999999999999</v>
      </c>
      <c r="F97" s="2">
        <v>0.54464000000000001</v>
      </c>
      <c r="G97" s="2">
        <v>5.1999999999999998E-3</v>
      </c>
      <c r="H97" s="2">
        <v>0.14432</v>
      </c>
      <c r="I97" s="2">
        <v>1.5200000000000001E-3</v>
      </c>
      <c r="J97" s="2">
        <v>-6</v>
      </c>
      <c r="L97" s="2">
        <v>2948</v>
      </c>
      <c r="M97" s="2">
        <v>17</v>
      </c>
      <c r="N97" s="2">
        <v>2803</v>
      </c>
      <c r="O97" s="2">
        <v>10</v>
      </c>
      <c r="P97" s="2">
        <v>2888</v>
      </c>
      <c r="Q97" s="2">
        <v>10</v>
      </c>
      <c r="R97" s="2">
        <v>2725</v>
      </c>
      <c r="S97" s="2">
        <v>11</v>
      </c>
      <c r="U97" s="2">
        <v>0</v>
      </c>
      <c r="V97" s="2" t="s">
        <v>24</v>
      </c>
      <c r="W97" s="2" t="s">
        <v>23</v>
      </c>
      <c r="Y97" s="2">
        <v>0.21565000000000001</v>
      </c>
      <c r="Z97" s="2">
        <v>2.2200000000000002E-3</v>
      </c>
      <c r="AA97" s="2">
        <v>16.190899999999999</v>
      </c>
      <c r="AB97" s="2">
        <v>0.15426999999999999</v>
      </c>
      <c r="AC97" s="2">
        <v>0.54464000000000001</v>
      </c>
      <c r="AD97" s="2">
        <v>5.1999999999999998E-3</v>
      </c>
      <c r="AE97" s="2">
        <v>0.14432</v>
      </c>
      <c r="AF97" s="2">
        <v>1.5200000000000001E-3</v>
      </c>
      <c r="AH97" s="2">
        <v>1.88</v>
      </c>
      <c r="AJ97" s="2">
        <v>2948</v>
      </c>
      <c r="AK97" s="2">
        <v>17</v>
      </c>
      <c r="AL97" s="2">
        <v>2888</v>
      </c>
      <c r="AM97" s="2">
        <v>10</v>
      </c>
      <c r="AN97" s="2">
        <v>2803</v>
      </c>
      <c r="AO97" s="2">
        <v>10</v>
      </c>
      <c r="AP97" s="2">
        <v>2725</v>
      </c>
      <c r="AQ97" s="2">
        <v>11</v>
      </c>
      <c r="AS97" s="58" t="s">
        <v>128</v>
      </c>
      <c r="AT97" s="28">
        <v>67.858000000000004</v>
      </c>
      <c r="AU97" s="28">
        <v>33.011000000000003</v>
      </c>
      <c r="AV97" s="28">
        <v>1.2749999999999999</v>
      </c>
      <c r="AW97" s="28">
        <v>8.2000000000000003E-2</v>
      </c>
      <c r="AX97" s="28">
        <v>0</v>
      </c>
      <c r="AY97" s="28">
        <v>8.0000000000000002E-3</v>
      </c>
      <c r="AZ97" s="28">
        <v>102.23399999999999</v>
      </c>
      <c r="BA97" s="29">
        <v>329.34064587420477</v>
      </c>
      <c r="BB97" s="29">
        <v>52.283737254940547</v>
      </c>
      <c r="BC97" s="30">
        <v>46.035247365086676</v>
      </c>
      <c r="BD97" s="30">
        <v>83.272122861067757</v>
      </c>
      <c r="BE97" s="28">
        <v>0.55282903549717899</v>
      </c>
      <c r="BF97" t="s">
        <v>48</v>
      </c>
      <c r="BG97" s="14">
        <v>5</v>
      </c>
      <c r="BH97" s="14" t="s">
        <v>58</v>
      </c>
      <c r="BI97" s="14">
        <v>1</v>
      </c>
      <c r="BK97" s="58" t="s">
        <v>128</v>
      </c>
      <c r="BL97" s="41">
        <v>0.28096700000000002</v>
      </c>
      <c r="BM97" s="41">
        <v>4.0000000000000003E-5</v>
      </c>
      <c r="BN97" s="31">
        <v>6.7314299999999996E-4</v>
      </c>
      <c r="BO97" s="31">
        <v>2.07917E-2</v>
      </c>
      <c r="BP97" s="32">
        <v>3.0442290498329583</v>
      </c>
      <c r="BQ97" s="33">
        <v>3.150328185618021</v>
      </c>
      <c r="BR97" s="32">
        <v>3.5367487284809762</v>
      </c>
      <c r="BS97" s="33">
        <v>1.1893406541996221</v>
      </c>
    </row>
    <row r="98" spans="1:71" s="2" customFormat="1" x14ac:dyDescent="0.2">
      <c r="A98" s="58" t="s">
        <v>129</v>
      </c>
      <c r="B98" s="2">
        <v>0.19188</v>
      </c>
      <c r="C98" s="2">
        <v>2.16E-3</v>
      </c>
      <c r="D98" s="2">
        <v>13.65606</v>
      </c>
      <c r="E98" s="2">
        <v>0.14884</v>
      </c>
      <c r="F98" s="2">
        <v>0.51580999999999999</v>
      </c>
      <c r="G98" s="2">
        <v>5.45E-3</v>
      </c>
      <c r="H98" s="2">
        <v>0.12189999999999999</v>
      </c>
      <c r="I98" s="2">
        <v>1.6000000000000001E-3</v>
      </c>
      <c r="J98" s="2">
        <v>-3</v>
      </c>
      <c r="L98" s="2">
        <v>2758</v>
      </c>
      <c r="M98" s="2">
        <v>18</v>
      </c>
      <c r="N98" s="2">
        <v>2681</v>
      </c>
      <c r="O98" s="2">
        <v>11</v>
      </c>
      <c r="P98" s="2">
        <v>2726</v>
      </c>
      <c r="Q98" s="2">
        <v>11</v>
      </c>
      <c r="R98" s="2">
        <v>2325</v>
      </c>
      <c r="S98" s="2">
        <v>13</v>
      </c>
      <c r="U98" s="2">
        <v>0</v>
      </c>
      <c r="V98" s="2" t="s">
        <v>24</v>
      </c>
      <c r="W98" s="2" t="s">
        <v>23</v>
      </c>
      <c r="Y98" s="2">
        <v>0.19188</v>
      </c>
      <c r="Z98" s="2">
        <v>2.16E-3</v>
      </c>
      <c r="AA98" s="2">
        <v>13.65606</v>
      </c>
      <c r="AB98" s="2">
        <v>0.14884</v>
      </c>
      <c r="AC98" s="2">
        <v>0.51580999999999999</v>
      </c>
      <c r="AD98" s="2">
        <v>5.45E-3</v>
      </c>
      <c r="AE98" s="2">
        <v>0.12189999999999999</v>
      </c>
      <c r="AF98" s="2">
        <v>1.6000000000000001E-3</v>
      </c>
      <c r="AH98" s="2">
        <v>1.76</v>
      </c>
      <c r="AJ98" s="2">
        <v>2758</v>
      </c>
      <c r="AK98" s="2">
        <v>18</v>
      </c>
      <c r="AL98" s="2">
        <v>2726</v>
      </c>
      <c r="AM98" s="2">
        <v>11</v>
      </c>
      <c r="AN98" s="2">
        <v>2681</v>
      </c>
      <c r="AO98" s="2">
        <v>11</v>
      </c>
      <c r="AP98" s="2">
        <v>2325</v>
      </c>
      <c r="AQ98" s="2">
        <v>13</v>
      </c>
      <c r="AS98" s="58" t="s">
        <v>129</v>
      </c>
      <c r="AT98" s="28">
        <v>66.521000000000001</v>
      </c>
      <c r="AU98" s="28">
        <v>32.941000000000003</v>
      </c>
      <c r="AV98" s="28">
        <v>1.4319999999999999</v>
      </c>
      <c r="AW98" s="28">
        <v>4.9000000000000002E-2</v>
      </c>
      <c r="AX98" s="28">
        <v>0</v>
      </c>
      <c r="AY98" s="28">
        <v>0</v>
      </c>
      <c r="AZ98" s="28">
        <v>100.94300000000001</v>
      </c>
      <c r="BA98" s="29">
        <v>886.35831516563144</v>
      </c>
      <c r="BB98" s="29">
        <v>108.60006327302918</v>
      </c>
      <c r="BC98" s="30">
        <v>33.801762368254337</v>
      </c>
      <c r="BD98" s="30">
        <v>52.024006721882124</v>
      </c>
      <c r="BE98" s="28">
        <v>0.64973393050936956</v>
      </c>
      <c r="BF98" t="s">
        <v>49</v>
      </c>
      <c r="BG98" s="14">
        <v>4</v>
      </c>
      <c r="BH98" s="14" t="s">
        <v>59</v>
      </c>
      <c r="BI98" s="14">
        <v>2</v>
      </c>
      <c r="BK98" s="58" t="s">
        <v>129</v>
      </c>
      <c r="BL98" s="41">
        <v>0.28110600000000002</v>
      </c>
      <c r="BM98" s="41">
        <v>3.0000000000000001E-5</v>
      </c>
      <c r="BN98" s="31">
        <v>1.2449099999999999E-3</v>
      </c>
      <c r="BO98" s="31">
        <v>4.9821999999999998E-2</v>
      </c>
      <c r="BP98" s="32">
        <v>2.9067662953017042</v>
      </c>
      <c r="BQ98" s="33">
        <v>3.0080745039851418</v>
      </c>
      <c r="BR98" s="32">
        <v>2.8842355502289863</v>
      </c>
      <c r="BS98" s="33">
        <v>0.73556834062848964</v>
      </c>
    </row>
    <row r="99" spans="1:71" s="2" customFormat="1" x14ac:dyDescent="0.2">
      <c r="A99" s="58" t="s">
        <v>170</v>
      </c>
      <c r="B99" s="2">
        <v>0.20488999999999999</v>
      </c>
      <c r="C99" s="2">
        <v>1.99E-3</v>
      </c>
      <c r="D99" s="2">
        <v>15.883979999999999</v>
      </c>
      <c r="E99" s="2">
        <v>0.12373000000000001</v>
      </c>
      <c r="F99" s="2">
        <v>0.56235000000000002</v>
      </c>
      <c r="G99" s="2">
        <v>4.5199999999999997E-3</v>
      </c>
      <c r="H99" s="2">
        <v>0.15228</v>
      </c>
      <c r="I99" s="2">
        <v>1.08E-3</v>
      </c>
      <c r="J99" s="2">
        <v>0</v>
      </c>
      <c r="L99" s="2">
        <v>2866</v>
      </c>
      <c r="M99" s="2">
        <v>16</v>
      </c>
      <c r="N99" s="2">
        <v>2876</v>
      </c>
      <c r="O99" s="2">
        <v>8</v>
      </c>
      <c r="P99" s="2">
        <v>2870</v>
      </c>
      <c r="Q99" s="2">
        <v>8</v>
      </c>
      <c r="R99" s="2">
        <v>2865</v>
      </c>
      <c r="S99" s="2">
        <v>7</v>
      </c>
      <c r="U99" s="2">
        <v>0</v>
      </c>
      <c r="V99" s="2" t="s">
        <v>24</v>
      </c>
      <c r="W99" s="2" t="s">
        <v>23</v>
      </c>
      <c r="Y99" s="2">
        <v>0.20488999999999999</v>
      </c>
      <c r="Z99" s="2">
        <v>1.99E-3</v>
      </c>
      <c r="AA99" s="2">
        <v>15.883979999999999</v>
      </c>
      <c r="AB99" s="2">
        <v>0.12373000000000001</v>
      </c>
      <c r="AC99" s="2">
        <v>0.56235000000000002</v>
      </c>
      <c r="AD99" s="2">
        <v>4.5199999999999997E-3</v>
      </c>
      <c r="AE99" s="2">
        <v>0.15228</v>
      </c>
      <c r="AF99" s="2">
        <v>1.08E-3</v>
      </c>
      <c r="AH99" s="2">
        <v>0.66</v>
      </c>
      <c r="AJ99" s="2">
        <v>2866</v>
      </c>
      <c r="AK99" s="2">
        <v>16</v>
      </c>
      <c r="AL99" s="2">
        <v>2870</v>
      </c>
      <c r="AM99" s="2">
        <v>8</v>
      </c>
      <c r="AN99" s="2">
        <v>2876</v>
      </c>
      <c r="AO99" s="2">
        <v>8</v>
      </c>
      <c r="AP99" s="2">
        <v>2865</v>
      </c>
      <c r="AQ99" s="2">
        <v>7</v>
      </c>
      <c r="AS99" s="58" t="s">
        <v>170</v>
      </c>
      <c r="AT99" s="28">
        <v>67.269000000000005</v>
      </c>
      <c r="AU99" s="28">
        <v>32.951000000000001</v>
      </c>
      <c r="AV99" s="28">
        <v>1.391</v>
      </c>
      <c r="AW99" s="28">
        <v>0.122</v>
      </c>
      <c r="AX99" s="28">
        <v>0</v>
      </c>
      <c r="AY99" s="28">
        <v>1.4999999999999999E-2</v>
      </c>
      <c r="AZ99" s="28">
        <v>101.748</v>
      </c>
      <c r="BA99" s="29">
        <v>370.69591157447815</v>
      </c>
      <c r="BB99" s="29">
        <v>54.689826004353741</v>
      </c>
      <c r="BC99" s="30">
        <v>289.97235500777515</v>
      </c>
      <c r="BD99" s="30">
        <v>188.00189386361515</v>
      </c>
      <c r="BE99" s="28">
        <v>1.5423906060123727</v>
      </c>
      <c r="BF99" t="s">
        <v>48</v>
      </c>
      <c r="BG99" s="14">
        <v>3</v>
      </c>
      <c r="BH99" s="14" t="s">
        <v>53</v>
      </c>
      <c r="BI99" s="14">
        <v>2</v>
      </c>
      <c r="BK99" s="58" t="s">
        <v>170</v>
      </c>
      <c r="BL99" s="41">
        <v>0.28100900000000001</v>
      </c>
      <c r="BM99" s="41">
        <v>3.6000000000000001E-5</v>
      </c>
      <c r="BN99" s="31">
        <v>6.45402E-4</v>
      </c>
      <c r="BO99" s="31">
        <v>2.1450899999999998E-2</v>
      </c>
      <c r="BP99" s="32">
        <v>2.9876750495146429</v>
      </c>
      <c r="BQ99" s="33">
        <v>3.0918031343502741</v>
      </c>
      <c r="BR99" s="32">
        <v>3.1490563944647221</v>
      </c>
      <c r="BS99" s="33">
        <v>0.86907328912033677</v>
      </c>
    </row>
    <row r="100" spans="1:71" s="2" customFormat="1" x14ac:dyDescent="0.2">
      <c r="A100" s="58" t="s">
        <v>130</v>
      </c>
      <c r="B100" s="2">
        <v>0.16816999999999999</v>
      </c>
      <c r="C100" s="2">
        <v>1.65E-3</v>
      </c>
      <c r="D100" s="2">
        <v>7.9145700000000003</v>
      </c>
      <c r="E100" s="2">
        <v>7.0190000000000002E-2</v>
      </c>
      <c r="F100" s="2">
        <v>0.34132000000000001</v>
      </c>
      <c r="G100" s="2">
        <v>3.0999999999999999E-3</v>
      </c>
      <c r="H100" s="2">
        <v>8.1989999999999993E-2</v>
      </c>
      <c r="I100" s="2">
        <v>6.8999999999999997E-4</v>
      </c>
      <c r="J100" s="2">
        <v>-29</v>
      </c>
      <c r="L100" s="2">
        <v>2540</v>
      </c>
      <c r="M100" s="2">
        <v>16</v>
      </c>
      <c r="N100" s="2">
        <v>1893</v>
      </c>
      <c r="O100" s="2">
        <v>9</v>
      </c>
      <c r="P100" s="2">
        <v>2221</v>
      </c>
      <c r="Q100" s="2">
        <v>9</v>
      </c>
      <c r="R100" s="2">
        <v>1593</v>
      </c>
      <c r="S100" s="2">
        <v>8</v>
      </c>
      <c r="U100" s="2">
        <v>0</v>
      </c>
      <c r="V100" s="2" t="s">
        <v>22</v>
      </c>
      <c r="W100" s="2" t="s">
        <v>23</v>
      </c>
      <c r="Y100" s="2">
        <v>0.16816999999999999</v>
      </c>
      <c r="Z100" s="2">
        <v>1.65E-3</v>
      </c>
      <c r="AA100" s="2">
        <v>7.9145700000000003</v>
      </c>
      <c r="AB100" s="2">
        <v>7.0190000000000002E-2</v>
      </c>
      <c r="AC100" s="2">
        <v>0.34132000000000001</v>
      </c>
      <c r="AD100" s="2">
        <v>3.0999999999999999E-3</v>
      </c>
      <c r="AE100" s="2">
        <v>8.1989999999999993E-2</v>
      </c>
      <c r="AF100" s="2">
        <v>6.8999999999999997E-4</v>
      </c>
      <c r="AH100" s="2">
        <v>1.57</v>
      </c>
      <c r="AJ100" s="2">
        <v>2540</v>
      </c>
      <c r="AK100" s="2">
        <v>16</v>
      </c>
      <c r="AL100" s="2">
        <v>2221</v>
      </c>
      <c r="AM100" s="2">
        <v>9</v>
      </c>
      <c r="AN100" s="2">
        <v>1893</v>
      </c>
      <c r="AO100" s="2">
        <v>9</v>
      </c>
      <c r="AP100" s="2">
        <v>1593</v>
      </c>
      <c r="AQ100" s="2">
        <v>8</v>
      </c>
      <c r="AS100" s="58" t="s">
        <v>130</v>
      </c>
      <c r="AT100" s="28">
        <v>67.292000000000002</v>
      </c>
      <c r="AU100" s="28">
        <v>32.481999999999999</v>
      </c>
      <c r="AV100" s="28">
        <v>1.2769999999999999</v>
      </c>
      <c r="AW100" s="28">
        <v>0.13300000000000001</v>
      </c>
      <c r="AX100" s="28">
        <v>7.9000000000000001E-2</v>
      </c>
      <c r="AY100" s="28">
        <v>2.5999999999999999E-2</v>
      </c>
      <c r="AZ100" s="28">
        <v>101.28899999999999</v>
      </c>
      <c r="BA100" s="29">
        <v>909.42095344350241</v>
      </c>
      <c r="BB100" s="29">
        <v>128.55200129038704</v>
      </c>
      <c r="BC100" s="30">
        <v>345.56931405863043</v>
      </c>
      <c r="BD100" s="30">
        <v>462.11996692407206</v>
      </c>
      <c r="BE100" s="28">
        <v>0.74779135028244448</v>
      </c>
      <c r="BF100" t="s">
        <v>49</v>
      </c>
      <c r="BG100" s="14">
        <v>3</v>
      </c>
      <c r="BH100" s="14" t="s">
        <v>50</v>
      </c>
      <c r="BI100" s="14">
        <v>2</v>
      </c>
      <c r="BK100" s="58" t="s">
        <v>130</v>
      </c>
      <c r="BL100" s="41">
        <v>0.28100900000000001</v>
      </c>
      <c r="BM100" s="41">
        <v>3.8000000000000002E-5</v>
      </c>
      <c r="BN100" s="31">
        <v>1.6524899999999999E-3</v>
      </c>
      <c r="BO100" s="31">
        <v>5.7322999999999999E-2</v>
      </c>
      <c r="BP100" s="32">
        <v>3.067177154200432</v>
      </c>
      <c r="BQ100" s="33">
        <v>3.1740760898696161</v>
      </c>
      <c r="BR100" s="32">
        <v>-6.3301883560973327</v>
      </c>
      <c r="BS100" s="33">
        <v>-8.2728560391820416</v>
      </c>
    </row>
    <row r="101" spans="1:71" s="2" customFormat="1" x14ac:dyDescent="0.2">
      <c r="A101" s="58" t="s">
        <v>171</v>
      </c>
      <c r="B101" s="2">
        <v>0.20024</v>
      </c>
      <c r="C101" s="2">
        <v>1.9599999999999999E-3</v>
      </c>
      <c r="D101" s="2">
        <v>12.38209</v>
      </c>
      <c r="E101" s="2">
        <v>9.0440000000000006E-2</v>
      </c>
      <c r="F101" s="2">
        <v>0.44874999999999998</v>
      </c>
      <c r="G101" s="2">
        <v>3.3600000000000001E-3</v>
      </c>
      <c r="H101" s="2">
        <v>0.12336999999999999</v>
      </c>
      <c r="I101" s="2">
        <v>8.4000000000000003E-4</v>
      </c>
      <c r="J101" s="2">
        <v>-19</v>
      </c>
      <c r="L101" s="2">
        <v>2828</v>
      </c>
      <c r="M101" s="2">
        <v>16</v>
      </c>
      <c r="N101" s="2">
        <v>2390</v>
      </c>
      <c r="O101" s="2">
        <v>7</v>
      </c>
      <c r="P101" s="2">
        <v>2634</v>
      </c>
      <c r="Q101" s="2">
        <v>7</v>
      </c>
      <c r="R101" s="2">
        <v>2351</v>
      </c>
      <c r="S101" s="2">
        <v>7</v>
      </c>
      <c r="U101" s="2">
        <v>0.09</v>
      </c>
      <c r="V101" s="2" t="s">
        <v>22</v>
      </c>
      <c r="W101" s="2" t="s">
        <v>23</v>
      </c>
      <c r="Y101" s="2">
        <v>0.20024</v>
      </c>
      <c r="Z101" s="2">
        <v>1.9599999999999999E-3</v>
      </c>
      <c r="AA101" s="2">
        <v>12.38209</v>
      </c>
      <c r="AB101" s="2">
        <v>9.0440000000000006E-2</v>
      </c>
      <c r="AC101" s="2">
        <v>0.44874999999999998</v>
      </c>
      <c r="AD101" s="2">
        <v>3.3600000000000001E-3</v>
      </c>
      <c r="AE101" s="2">
        <v>0.12336999999999999</v>
      </c>
      <c r="AF101" s="2">
        <v>8.4000000000000003E-4</v>
      </c>
      <c r="AH101" s="2">
        <v>1.21</v>
      </c>
      <c r="AJ101" s="2">
        <v>2828</v>
      </c>
      <c r="AK101" s="2">
        <v>16</v>
      </c>
      <c r="AL101" s="2">
        <v>2634</v>
      </c>
      <c r="AM101" s="2">
        <v>7</v>
      </c>
      <c r="AN101" s="2">
        <v>2390</v>
      </c>
      <c r="AO101" s="2">
        <v>7</v>
      </c>
      <c r="AP101" s="2">
        <v>2351</v>
      </c>
      <c r="AQ101" s="2">
        <v>7</v>
      </c>
      <c r="AS101" s="58" t="s">
        <v>171</v>
      </c>
      <c r="AT101" s="28">
        <v>67.302999999999997</v>
      </c>
      <c r="AU101" s="28">
        <v>32.709000000000003</v>
      </c>
      <c r="AV101" s="28">
        <v>1.4359999999999999</v>
      </c>
      <c r="AW101" s="28">
        <v>0</v>
      </c>
      <c r="AX101" s="28">
        <v>2.3E-2</v>
      </c>
      <c r="AY101" s="28">
        <v>0</v>
      </c>
      <c r="AZ101" s="28">
        <v>101.471</v>
      </c>
      <c r="BA101" s="29">
        <v>311.15975447297006</v>
      </c>
      <c r="BB101" s="29">
        <v>43.147678223584862</v>
      </c>
      <c r="BC101" s="30">
        <v>259.78344756090536</v>
      </c>
      <c r="BD101" s="30">
        <v>317.76880859974125</v>
      </c>
      <c r="BE101" s="28">
        <v>0.81752343379971648</v>
      </c>
      <c r="BF101" t="s">
        <v>48</v>
      </c>
      <c r="BG101" s="14">
        <v>4</v>
      </c>
      <c r="BH101" s="14" t="s">
        <v>53</v>
      </c>
      <c r="BI101" s="14">
        <v>2</v>
      </c>
      <c r="BK101" s="58" t="s">
        <v>171</v>
      </c>
      <c r="BL101" s="41">
        <v>0.280945</v>
      </c>
      <c r="BM101" s="41">
        <v>3.8000000000000002E-5</v>
      </c>
      <c r="BN101" s="31">
        <v>4.9323499999999996E-4</v>
      </c>
      <c r="BO101" s="31">
        <v>1.7441499999999999E-2</v>
      </c>
      <c r="BP101" s="32">
        <v>3.0585503781017929</v>
      </c>
      <c r="BQ101" s="33">
        <v>3.1651486486522575</v>
      </c>
      <c r="BR101" s="32">
        <v>0.27638540424534952</v>
      </c>
      <c r="BS101" s="33">
        <v>-1.9813930927170542</v>
      </c>
    </row>
    <row r="102" spans="1:71" s="2" customFormat="1" x14ac:dyDescent="0.2">
      <c r="A102" s="58" t="s">
        <v>172</v>
      </c>
      <c r="B102" s="2">
        <v>0.20335</v>
      </c>
      <c r="C102" s="2">
        <v>1.98E-3</v>
      </c>
      <c r="D102" s="2">
        <v>15.462249999999999</v>
      </c>
      <c r="E102" s="2">
        <v>0.12288</v>
      </c>
      <c r="F102" s="2">
        <v>0.55150999999999994</v>
      </c>
      <c r="G102" s="2">
        <v>4.5199999999999997E-3</v>
      </c>
      <c r="H102" s="2">
        <v>0.1469</v>
      </c>
      <c r="I102" s="2">
        <v>1.07E-3</v>
      </c>
      <c r="J102" s="2">
        <v>-1</v>
      </c>
      <c r="L102" s="2">
        <v>2853</v>
      </c>
      <c r="M102" s="2">
        <v>16</v>
      </c>
      <c r="N102" s="2">
        <v>2831</v>
      </c>
      <c r="O102" s="2">
        <v>8</v>
      </c>
      <c r="P102" s="2">
        <v>2844</v>
      </c>
      <c r="Q102" s="2">
        <v>8</v>
      </c>
      <c r="R102" s="2">
        <v>2770</v>
      </c>
      <c r="S102" s="2">
        <v>7</v>
      </c>
      <c r="U102" s="2">
        <v>0</v>
      </c>
      <c r="V102" s="2" t="s">
        <v>24</v>
      </c>
      <c r="W102" s="2" t="s">
        <v>23</v>
      </c>
      <c r="Y102" s="2">
        <v>0.20335</v>
      </c>
      <c r="Z102" s="2">
        <v>1.98E-3</v>
      </c>
      <c r="AA102" s="2">
        <v>15.462249999999999</v>
      </c>
      <c r="AB102" s="2">
        <v>0.12288</v>
      </c>
      <c r="AC102" s="2">
        <v>0.55150999999999994</v>
      </c>
      <c r="AD102" s="2">
        <v>4.5199999999999997E-3</v>
      </c>
      <c r="AE102" s="2">
        <v>0.1469</v>
      </c>
      <c r="AF102" s="2">
        <v>1.07E-3</v>
      </c>
      <c r="AH102" s="2">
        <v>0.73</v>
      </c>
      <c r="AJ102" s="2">
        <v>2853</v>
      </c>
      <c r="AK102" s="2">
        <v>16</v>
      </c>
      <c r="AL102" s="2">
        <v>2844</v>
      </c>
      <c r="AM102" s="2">
        <v>8</v>
      </c>
      <c r="AN102" s="2">
        <v>2831</v>
      </c>
      <c r="AO102" s="2">
        <v>8</v>
      </c>
      <c r="AP102" s="2">
        <v>2770</v>
      </c>
      <c r="AQ102" s="2">
        <v>7</v>
      </c>
      <c r="AS102" s="58" t="s">
        <v>172</v>
      </c>
      <c r="AT102" s="28">
        <v>67.653000000000006</v>
      </c>
      <c r="AU102" s="28">
        <v>32.777000000000001</v>
      </c>
      <c r="AV102" s="28">
        <v>1.552</v>
      </c>
      <c r="AW102" s="28">
        <v>7.2999999999999995E-2</v>
      </c>
      <c r="AX102" s="28">
        <v>3.1E-2</v>
      </c>
      <c r="AY102" s="28">
        <v>5.0999999999999997E-2</v>
      </c>
      <c r="AZ102" s="28">
        <v>102.13700000000001</v>
      </c>
      <c r="BA102" s="29">
        <v>327.12502414944754</v>
      </c>
      <c r="BB102" s="29">
        <v>47.425625572504217</v>
      </c>
      <c r="BC102" s="30">
        <v>290.97218222657375</v>
      </c>
      <c r="BD102" s="30">
        <v>204.20141973085796</v>
      </c>
      <c r="BE102" s="28">
        <v>1.4249273222981582</v>
      </c>
      <c r="BF102" t="s">
        <v>48</v>
      </c>
      <c r="BG102" s="14">
        <v>4</v>
      </c>
      <c r="BH102" s="14" t="s">
        <v>59</v>
      </c>
      <c r="BI102" s="14">
        <v>2</v>
      </c>
      <c r="BK102" s="58" t="s">
        <v>172</v>
      </c>
      <c r="BL102" s="41">
        <v>0.28095900000000001</v>
      </c>
      <c r="BM102" s="41">
        <v>4.0000000000000003E-5</v>
      </c>
      <c r="BN102" s="31">
        <v>5.0161699999999999E-4</v>
      </c>
      <c r="BO102" s="31">
        <v>1.6965899999999999E-2</v>
      </c>
      <c r="BP102" s="32">
        <v>3.0411611396413427</v>
      </c>
      <c r="BQ102" s="33">
        <v>3.1471533509425154</v>
      </c>
      <c r="BR102" s="32">
        <v>1.3513973997758555</v>
      </c>
      <c r="BS102" s="33">
        <v>-0.92721803994444407</v>
      </c>
    </row>
    <row r="103" spans="1:71" s="2" customFormat="1" x14ac:dyDescent="0.2">
      <c r="A103" s="58" t="s">
        <v>173</v>
      </c>
      <c r="B103" s="2">
        <v>0.20271</v>
      </c>
      <c r="C103" s="2">
        <v>1.97E-3</v>
      </c>
      <c r="D103" s="2">
        <v>15.319929999999999</v>
      </c>
      <c r="E103" s="2">
        <v>0.11484999999999999</v>
      </c>
      <c r="F103" s="2">
        <v>0.54825999999999997</v>
      </c>
      <c r="G103" s="2">
        <v>4.2300000000000003E-3</v>
      </c>
      <c r="H103" s="2">
        <v>0.14444000000000001</v>
      </c>
      <c r="I103" s="2">
        <v>9.8999999999999999E-4</v>
      </c>
      <c r="J103" s="2">
        <v>-1</v>
      </c>
      <c r="L103" s="2">
        <v>2848</v>
      </c>
      <c r="M103" s="2">
        <v>16</v>
      </c>
      <c r="N103" s="2">
        <v>2818</v>
      </c>
      <c r="O103" s="2">
        <v>8</v>
      </c>
      <c r="P103" s="2">
        <v>2835</v>
      </c>
      <c r="Q103" s="2">
        <v>7</v>
      </c>
      <c r="R103" s="2">
        <v>2727</v>
      </c>
      <c r="S103" s="2">
        <v>7</v>
      </c>
      <c r="U103" s="2">
        <v>0</v>
      </c>
      <c r="V103" s="2" t="s">
        <v>24</v>
      </c>
      <c r="W103" s="2" t="s">
        <v>23</v>
      </c>
      <c r="Y103" s="2">
        <v>0.20271</v>
      </c>
      <c r="Z103" s="2">
        <v>1.97E-3</v>
      </c>
      <c r="AA103" s="2">
        <v>15.319929999999999</v>
      </c>
      <c r="AB103" s="2">
        <v>0.11484999999999999</v>
      </c>
      <c r="AC103" s="2">
        <v>0.54825999999999997</v>
      </c>
      <c r="AD103" s="2">
        <v>4.2300000000000003E-3</v>
      </c>
      <c r="AE103" s="2">
        <v>0.14444000000000001</v>
      </c>
      <c r="AF103" s="2">
        <v>9.8999999999999999E-4</v>
      </c>
      <c r="AH103" s="2">
        <v>0.68</v>
      </c>
      <c r="AJ103" s="2">
        <v>2848</v>
      </c>
      <c r="AK103" s="2">
        <v>16</v>
      </c>
      <c r="AL103" s="2">
        <v>2835</v>
      </c>
      <c r="AM103" s="2">
        <v>7</v>
      </c>
      <c r="AN103" s="2">
        <v>2818</v>
      </c>
      <c r="AO103" s="2">
        <v>8</v>
      </c>
      <c r="AP103" s="2">
        <v>2727</v>
      </c>
      <c r="AQ103" s="2">
        <v>7</v>
      </c>
      <c r="AS103" s="58" t="s">
        <v>173</v>
      </c>
      <c r="AT103" s="28">
        <v>67.27</v>
      </c>
      <c r="AU103" s="28">
        <v>32.831000000000003</v>
      </c>
      <c r="AV103" s="28">
        <v>1.4530000000000001</v>
      </c>
      <c r="AW103" s="28">
        <v>7.0000000000000007E-2</v>
      </c>
      <c r="AX103" s="28">
        <v>0</v>
      </c>
      <c r="AY103" s="28">
        <v>4.3999999999999997E-2</v>
      </c>
      <c r="AZ103" s="28">
        <v>101.66799999999999</v>
      </c>
      <c r="BA103" s="29">
        <v>647.38077826384631</v>
      </c>
      <c r="BB103" s="29">
        <v>94.173296740955706</v>
      </c>
      <c r="BC103" s="30">
        <v>237.93526464320681</v>
      </c>
      <c r="BD103" s="30">
        <v>155.40583029915044</v>
      </c>
      <c r="BE103" s="28">
        <v>1.5310575168588609</v>
      </c>
      <c r="BF103" t="s">
        <v>49</v>
      </c>
      <c r="BG103" s="14">
        <v>4</v>
      </c>
      <c r="BH103" s="14" t="s">
        <v>59</v>
      </c>
      <c r="BI103" s="14" t="s">
        <v>57</v>
      </c>
      <c r="BK103" s="58" t="s">
        <v>173</v>
      </c>
      <c r="BL103" s="41">
        <v>0.280997</v>
      </c>
      <c r="BM103" s="41">
        <v>4.6E-5</v>
      </c>
      <c r="BN103" s="31">
        <v>1.06393E-3</v>
      </c>
      <c r="BO103" s="31">
        <v>3.5863199999999998E-2</v>
      </c>
      <c r="BP103" s="32">
        <v>3.0359164015434557</v>
      </c>
      <c r="BQ103" s="33">
        <v>3.1417258203640048</v>
      </c>
      <c r="BR103" s="32">
        <v>1.454358300272407</v>
      </c>
      <c r="BS103" s="33">
        <v>-0.78093825133795924</v>
      </c>
    </row>
    <row r="104" spans="1:71" s="2" customFormat="1" x14ac:dyDescent="0.2">
      <c r="A104" s="58" t="s">
        <v>174</v>
      </c>
      <c r="B104" s="2">
        <v>0.20341999999999999</v>
      </c>
      <c r="C104" s="2">
        <v>1.97E-3</v>
      </c>
      <c r="D104" s="2">
        <v>15.725379999999999</v>
      </c>
      <c r="E104" s="2">
        <v>0.12466000000000001</v>
      </c>
      <c r="F104" s="2">
        <v>0.56072</v>
      </c>
      <c r="G104" s="2">
        <v>4.5999999999999999E-3</v>
      </c>
      <c r="H104" s="2">
        <v>0.15226999999999999</v>
      </c>
      <c r="I104" s="2">
        <v>1.1000000000000001E-3</v>
      </c>
      <c r="J104" s="2">
        <v>1</v>
      </c>
      <c r="L104" s="2">
        <v>2854</v>
      </c>
      <c r="M104" s="2">
        <v>16</v>
      </c>
      <c r="N104" s="2">
        <v>2870</v>
      </c>
      <c r="O104" s="2">
        <v>8</v>
      </c>
      <c r="P104" s="2">
        <v>2860</v>
      </c>
      <c r="Q104" s="2">
        <v>8</v>
      </c>
      <c r="R104" s="2">
        <v>2865</v>
      </c>
      <c r="S104" s="2">
        <v>7</v>
      </c>
      <c r="U104" s="2">
        <v>0</v>
      </c>
      <c r="V104" s="2" t="s">
        <v>24</v>
      </c>
      <c r="W104" s="2" t="s">
        <v>23</v>
      </c>
      <c r="Y104" s="2">
        <v>0.20341999999999999</v>
      </c>
      <c r="Z104" s="2">
        <v>1.97E-3</v>
      </c>
      <c r="AA104" s="2">
        <v>15.725379999999999</v>
      </c>
      <c r="AB104" s="2">
        <v>0.12466000000000001</v>
      </c>
      <c r="AC104" s="2">
        <v>0.56072</v>
      </c>
      <c r="AD104" s="2">
        <v>4.5999999999999999E-3</v>
      </c>
      <c r="AE104" s="2">
        <v>0.15226999999999999</v>
      </c>
      <c r="AF104" s="2">
        <v>1.1000000000000001E-3</v>
      </c>
      <c r="AH104" s="2">
        <v>0.7</v>
      </c>
      <c r="AJ104" s="2">
        <v>2854</v>
      </c>
      <c r="AK104" s="2">
        <v>16</v>
      </c>
      <c r="AL104" s="2">
        <v>2860</v>
      </c>
      <c r="AM104" s="2">
        <v>8</v>
      </c>
      <c r="AN104" s="2">
        <v>2870</v>
      </c>
      <c r="AO104" s="2">
        <v>8</v>
      </c>
      <c r="AP104" s="2">
        <v>2865</v>
      </c>
      <c r="AQ104" s="2">
        <v>7</v>
      </c>
      <c r="AS104" s="58" t="s">
        <v>174</v>
      </c>
      <c r="AT104" s="28">
        <v>66.965999999999994</v>
      </c>
      <c r="AU104" s="28">
        <v>32.889000000000003</v>
      </c>
      <c r="AV104" s="28">
        <v>1.2969999999999999</v>
      </c>
      <c r="AW104" s="28">
        <v>1.4E-2</v>
      </c>
      <c r="AX104" s="28">
        <v>0</v>
      </c>
      <c r="AY104" s="28">
        <v>3.5999999999999997E-2</v>
      </c>
      <c r="AZ104" s="28">
        <v>101.20199999999998</v>
      </c>
      <c r="BA104" s="29">
        <v>349.56404947941547</v>
      </c>
      <c r="BB104" s="29">
        <v>51.640822494211463</v>
      </c>
      <c r="BC104" s="30">
        <v>354.23256349709152</v>
      </c>
      <c r="BD104" s="30">
        <v>242.78513983915497</v>
      </c>
      <c r="BE104" s="28">
        <v>1.4590372529874374</v>
      </c>
      <c r="BF104" t="s">
        <v>48</v>
      </c>
      <c r="BG104" s="14">
        <v>3</v>
      </c>
      <c r="BH104" s="14" t="s">
        <v>61</v>
      </c>
      <c r="BI104" s="14">
        <v>2</v>
      </c>
      <c r="BK104" s="58" t="s">
        <v>174</v>
      </c>
      <c r="BL104" s="41">
        <v>0.28103899999999998</v>
      </c>
      <c r="BM104" s="41">
        <v>3.4E-5</v>
      </c>
      <c r="BN104" s="31">
        <v>6.5358799999999998E-4</v>
      </c>
      <c r="BO104" s="31">
        <v>2.1694100000000001E-2</v>
      </c>
      <c r="BP104" s="32">
        <v>2.9494177252867346</v>
      </c>
      <c r="BQ104" s="33">
        <v>3.0522124449347978</v>
      </c>
      <c r="BR104" s="32">
        <v>3.9168380603249453</v>
      </c>
      <c r="BS104" s="33">
        <v>1.6473744406453328</v>
      </c>
    </row>
    <row r="105" spans="1:71" s="2" customFormat="1" x14ac:dyDescent="0.2">
      <c r="A105" s="58" t="s">
        <v>175</v>
      </c>
      <c r="B105" s="2">
        <v>0.20241000000000001</v>
      </c>
      <c r="C105" s="2">
        <v>1.97E-3</v>
      </c>
      <c r="D105" s="2">
        <v>14.098420000000001</v>
      </c>
      <c r="E105" s="2">
        <v>0.12334000000000001</v>
      </c>
      <c r="F105" s="2">
        <v>0.50509999999999999</v>
      </c>
      <c r="G105" s="2">
        <v>4.5700000000000003E-3</v>
      </c>
      <c r="H105" s="2">
        <v>0.13371</v>
      </c>
      <c r="I105" s="2">
        <v>1.09E-3</v>
      </c>
      <c r="J105" s="2">
        <v>-9</v>
      </c>
      <c r="L105" s="2">
        <v>2846</v>
      </c>
      <c r="M105" s="2">
        <v>16</v>
      </c>
      <c r="N105" s="2">
        <v>2636</v>
      </c>
      <c r="O105" s="2">
        <v>9</v>
      </c>
      <c r="P105" s="2">
        <v>2756</v>
      </c>
      <c r="Q105" s="2">
        <v>9</v>
      </c>
      <c r="R105" s="2">
        <v>2537</v>
      </c>
      <c r="S105" s="2">
        <v>8</v>
      </c>
      <c r="U105" s="2">
        <v>0</v>
      </c>
      <c r="V105" s="2" t="s">
        <v>24</v>
      </c>
      <c r="W105" s="2" t="s">
        <v>23</v>
      </c>
      <c r="Y105" s="2">
        <v>0.20241000000000001</v>
      </c>
      <c r="Z105" s="2">
        <v>1.97E-3</v>
      </c>
      <c r="AA105" s="2">
        <v>14.098420000000001</v>
      </c>
      <c r="AB105" s="2">
        <v>0.12334000000000001</v>
      </c>
      <c r="AC105" s="2">
        <v>0.50509999999999999</v>
      </c>
      <c r="AD105" s="2">
        <v>4.5700000000000003E-3</v>
      </c>
      <c r="AE105" s="2">
        <v>0.13371</v>
      </c>
      <c r="AF105" s="2">
        <v>1.09E-3</v>
      </c>
      <c r="AH105" s="2">
        <v>1.27</v>
      </c>
      <c r="AJ105" s="2">
        <v>2846</v>
      </c>
      <c r="AK105" s="2">
        <v>16</v>
      </c>
      <c r="AL105" s="2">
        <v>2756</v>
      </c>
      <c r="AM105" s="2">
        <v>9</v>
      </c>
      <c r="AN105" s="2">
        <v>2636</v>
      </c>
      <c r="AO105" s="2">
        <v>9</v>
      </c>
      <c r="AP105" s="2">
        <v>2537</v>
      </c>
      <c r="AQ105" s="2">
        <v>8</v>
      </c>
      <c r="AS105" s="58" t="s">
        <v>175</v>
      </c>
      <c r="AT105" s="28">
        <v>66.738</v>
      </c>
      <c r="AU105" s="28">
        <v>32.604999999999997</v>
      </c>
      <c r="AV105" s="28">
        <v>1.496</v>
      </c>
      <c r="AW105" s="28">
        <v>0.191</v>
      </c>
      <c r="AX105" s="28">
        <v>4.4999999999999998E-2</v>
      </c>
      <c r="AY105" s="28">
        <v>3.1E-2</v>
      </c>
      <c r="AZ105" s="28">
        <v>101.10599999999999</v>
      </c>
      <c r="BA105" s="29">
        <v>607.1062755292121</v>
      </c>
      <c r="BB105" s="29">
        <v>88.942099474072236</v>
      </c>
      <c r="BC105" s="30">
        <v>357.7509646950412</v>
      </c>
      <c r="BD105" s="30">
        <v>434.36760292882008</v>
      </c>
      <c r="BE105" s="28">
        <v>0.82361336868317492</v>
      </c>
      <c r="BF105" t="s">
        <v>49</v>
      </c>
      <c r="BG105" s="14">
        <v>4</v>
      </c>
      <c r="BH105" s="14" t="s">
        <v>53</v>
      </c>
      <c r="BI105" s="14">
        <v>2</v>
      </c>
      <c r="BK105" s="58" t="s">
        <v>175</v>
      </c>
      <c r="BL105" s="41">
        <v>0.280997</v>
      </c>
      <c r="BM105" s="41">
        <v>3.8000000000000002E-5</v>
      </c>
      <c r="BN105" s="31">
        <v>9.7594800000000003E-4</v>
      </c>
      <c r="BO105" s="31">
        <v>3.2665399999999997E-2</v>
      </c>
      <c r="BP105" s="32">
        <v>3.0289837294470678</v>
      </c>
      <c r="BQ105" s="33">
        <v>3.1345515269881186</v>
      </c>
      <c r="BR105" s="32">
        <v>1.5845527958679995</v>
      </c>
      <c r="BS105" s="33">
        <v>-0.65522322227562491</v>
      </c>
    </row>
  </sheetData>
  <mergeCells count="23">
    <mergeCell ref="BC3:BE3"/>
    <mergeCell ref="BF3:BF4"/>
    <mergeCell ref="BG3:BI3"/>
    <mergeCell ref="BP3:BQ3"/>
    <mergeCell ref="BR3:BS3"/>
    <mergeCell ref="BA3:BB3"/>
    <mergeCell ref="P3:Q3"/>
    <mergeCell ref="R3:S3"/>
    <mergeCell ref="Y3:Z3"/>
    <mergeCell ref="AA3:AB3"/>
    <mergeCell ref="AC3:AD3"/>
    <mergeCell ref="AE3:AF3"/>
    <mergeCell ref="AJ3:AK3"/>
    <mergeCell ref="AL3:AM3"/>
    <mergeCell ref="AN3:AO3"/>
    <mergeCell ref="AP3:AQ3"/>
    <mergeCell ref="AS3:AS4"/>
    <mergeCell ref="N3:O3"/>
    <mergeCell ref="B3:C3"/>
    <mergeCell ref="D3:E3"/>
    <mergeCell ref="F3:G3"/>
    <mergeCell ref="H3:I3"/>
    <mergeCell ref="L3:M3"/>
  </mergeCells>
  <phoneticPr fontId="20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2020-06-07T16:02:02Z</dcterms:created>
  <dcterms:modified xsi:type="dcterms:W3CDTF">2020-07-28T14:49:27Z</dcterms:modified>
</cp:coreProperties>
</file>