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U:\Vector competence project\"/>
    </mc:Choice>
  </mc:AlternateContent>
  <bookViews>
    <workbookView xWindow="0" yWindow="0" windowWidth="19200" windowHeight="8260" activeTab="1"/>
  </bookViews>
  <sheets>
    <sheet name="Sporozoite qPCR Data" sheetId="2" r:id="rId1"/>
    <sheet name="sporozoite" sheetId="3" r:id="rId2"/>
  </sheets>
  <definedNames>
    <definedName name="_xlnm._FilterDatabase" localSheetId="0" hidden="1">'Sporozoite qPCR Data'!$F$1:$F$466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461" i="2" l="1"/>
  <c r="F386" i="2" l="1"/>
  <c r="F387" i="2"/>
  <c r="F388" i="2"/>
  <c r="F389" i="2"/>
  <c r="F390" i="2"/>
  <c r="F391" i="2"/>
  <c r="F392" i="2"/>
  <c r="F393" i="2"/>
  <c r="F394" i="2"/>
  <c r="F385" i="2"/>
  <c r="F384" i="2"/>
  <c r="F430" i="2"/>
  <c r="E430" i="2" s="1"/>
  <c r="F357" i="2"/>
  <c r="F358" i="2"/>
  <c r="F359" i="2"/>
  <c r="F360" i="2"/>
  <c r="F361" i="2"/>
  <c r="F362" i="2"/>
  <c r="F363" i="2"/>
  <c r="F364" i="2"/>
  <c r="F365" i="2"/>
  <c r="F366" i="2"/>
  <c r="F367" i="2"/>
  <c r="F368" i="2"/>
  <c r="F369" i="2"/>
  <c r="F370" i="2"/>
  <c r="F371" i="2"/>
  <c r="F372" i="2"/>
  <c r="F373" i="2"/>
  <c r="F374" i="2"/>
  <c r="F375" i="2"/>
  <c r="F376" i="2"/>
  <c r="F377" i="2"/>
  <c r="F378" i="2"/>
  <c r="F379" i="2"/>
  <c r="F380" i="2"/>
  <c r="F381" i="2"/>
  <c r="F382" i="2"/>
  <c r="F383" i="2"/>
  <c r="F356" i="2"/>
  <c r="F346" i="2"/>
  <c r="F347" i="2"/>
  <c r="F348" i="2"/>
  <c r="F349" i="2"/>
  <c r="F350" i="2"/>
  <c r="F351" i="2"/>
  <c r="F352" i="2"/>
  <c r="F353" i="2"/>
  <c r="F354" i="2"/>
  <c r="F355" i="2"/>
  <c r="F345" i="2"/>
  <c r="F344" i="2"/>
  <c r="F457" i="2"/>
  <c r="E457" i="2" s="1"/>
  <c r="F447" i="2"/>
  <c r="E447" i="2" s="1"/>
  <c r="F442" i="2"/>
  <c r="E442" i="2" s="1"/>
  <c r="F400" i="2"/>
  <c r="E400" i="2" s="1"/>
  <c r="F328" i="2"/>
  <c r="F329" i="2"/>
  <c r="F330" i="2"/>
  <c r="F331" i="2"/>
  <c r="F332" i="2"/>
  <c r="F333" i="2"/>
  <c r="F334" i="2"/>
  <c r="F335" i="2"/>
  <c r="F336" i="2"/>
  <c r="F337" i="2"/>
  <c r="F338" i="2"/>
  <c r="F339" i="2"/>
  <c r="F340" i="2"/>
  <c r="F341" i="2"/>
  <c r="F342" i="2"/>
  <c r="F343" i="2"/>
  <c r="F314" i="2"/>
  <c r="F315" i="2"/>
  <c r="F316" i="2"/>
  <c r="F317" i="2"/>
  <c r="F318" i="2"/>
  <c r="F319" i="2"/>
  <c r="F320" i="2"/>
  <c r="F321" i="2"/>
  <c r="F322" i="2"/>
  <c r="F323" i="2"/>
  <c r="F324" i="2"/>
  <c r="F325" i="2"/>
  <c r="F326" i="2"/>
  <c r="F327" i="2"/>
  <c r="F313" i="2"/>
  <c r="F312" i="2"/>
  <c r="F298" i="2"/>
  <c r="F299" i="2"/>
  <c r="F300" i="2"/>
  <c r="F301" i="2"/>
  <c r="F302" i="2"/>
  <c r="F303" i="2"/>
  <c r="F304" i="2"/>
  <c r="F305" i="2"/>
  <c r="F306" i="2"/>
  <c r="F307" i="2"/>
  <c r="F308" i="2"/>
  <c r="F309" i="2"/>
  <c r="F310" i="2"/>
  <c r="F311" i="2"/>
  <c r="F288" i="2"/>
  <c r="F289" i="2"/>
  <c r="F290" i="2"/>
  <c r="F291" i="2"/>
  <c r="F292" i="2"/>
  <c r="F293" i="2"/>
  <c r="F294" i="2"/>
  <c r="F295" i="2"/>
  <c r="F296" i="2"/>
  <c r="F297" i="2"/>
  <c r="F250" i="2" l="1"/>
  <c r="F255" i="2"/>
  <c r="F450" i="2"/>
  <c r="E450" i="2" s="1"/>
  <c r="F245" i="2"/>
  <c r="F226" i="2"/>
  <c r="F287" i="2"/>
  <c r="F286" i="2"/>
  <c r="F285" i="2"/>
  <c r="F284" i="2"/>
  <c r="F283" i="2"/>
  <c r="F282" i="2"/>
  <c r="F281" i="2"/>
  <c r="F280" i="2"/>
  <c r="F279" i="2"/>
  <c r="F278" i="2"/>
  <c r="F277" i="2"/>
  <c r="F276" i="2"/>
  <c r="F435" i="2"/>
  <c r="E435" i="2" s="1"/>
  <c r="F420" i="2"/>
  <c r="E420" i="2" s="1"/>
  <c r="F438" i="2"/>
  <c r="E438" i="2" s="1"/>
  <c r="F434" i="2"/>
  <c r="E434" i="2" s="1"/>
  <c r="F443" i="2"/>
  <c r="E443" i="2" s="1"/>
  <c r="F459" i="2"/>
  <c r="E459" i="2" s="1"/>
  <c r="F275" i="2"/>
  <c r="F274" i="2"/>
  <c r="F273" i="2"/>
  <c r="F269" i="2"/>
  <c r="F268" i="2"/>
  <c r="F272" i="2"/>
  <c r="F271" i="2"/>
  <c r="F270" i="2"/>
  <c r="F267" i="2"/>
  <c r="F266" i="2"/>
  <c r="F265" i="2"/>
  <c r="F264" i="2"/>
  <c r="F263" i="2"/>
  <c r="F262" i="2"/>
  <c r="F261" i="2"/>
  <c r="F260" i="2"/>
  <c r="F259" i="2"/>
  <c r="F258" i="2"/>
  <c r="F257" i="2"/>
  <c r="F256" i="2"/>
  <c r="F186" i="2"/>
  <c r="F254" i="2"/>
  <c r="F253" i="2"/>
  <c r="F421" i="2"/>
  <c r="E421" i="2" s="1"/>
  <c r="F418" i="2"/>
  <c r="E418" i="2" s="1"/>
  <c r="F216" i="2"/>
  <c r="F252" i="2"/>
  <c r="F251" i="2"/>
  <c r="F221" i="2"/>
  <c r="F249" i="2"/>
  <c r="F248" i="2"/>
  <c r="F247" i="2"/>
  <c r="F246" i="2"/>
  <c r="F210" i="2"/>
  <c r="F244" i="2"/>
  <c r="F243" i="2"/>
  <c r="F242" i="2"/>
  <c r="F241" i="2"/>
  <c r="F240" i="2"/>
  <c r="F239" i="2"/>
  <c r="F238" i="2"/>
  <c r="F237" i="2"/>
  <c r="F236" i="2"/>
  <c r="F235" i="2"/>
  <c r="F234" i="2"/>
  <c r="F233" i="2"/>
  <c r="F232" i="2"/>
  <c r="F231" i="2"/>
  <c r="F230" i="2"/>
  <c r="F229" i="2"/>
  <c r="F228" i="2"/>
  <c r="F428" i="2"/>
  <c r="E428" i="2" s="1"/>
  <c r="F463" i="2"/>
  <c r="E463" i="2" s="1"/>
  <c r="F424" i="2"/>
  <c r="E424" i="2" s="1"/>
  <c r="F423" i="2"/>
  <c r="E423" i="2" s="1"/>
  <c r="F440" i="2"/>
  <c r="E440" i="2" s="1"/>
  <c r="F227" i="2"/>
  <c r="F204" i="2"/>
  <c r="F225" i="2"/>
  <c r="F224" i="2"/>
  <c r="F223" i="2"/>
  <c r="F222" i="2"/>
  <c r="F220" i="2"/>
  <c r="F219" i="2"/>
  <c r="F218" i="2"/>
  <c r="F217" i="2"/>
  <c r="F215" i="2"/>
  <c r="F214" i="2"/>
  <c r="F213" i="2"/>
  <c r="F212" i="2"/>
  <c r="F211" i="2"/>
  <c r="F209" i="2"/>
  <c r="F208" i="2"/>
  <c r="F207" i="2"/>
  <c r="F206" i="2"/>
  <c r="F205" i="2"/>
  <c r="F203" i="2"/>
  <c r="F202" i="2"/>
  <c r="F201" i="2"/>
  <c r="F200" i="2"/>
  <c r="F199" i="2"/>
  <c r="F198" i="2"/>
  <c r="F197" i="2"/>
  <c r="F196" i="2"/>
  <c r="F195" i="2"/>
  <c r="F194" i="2"/>
  <c r="F193" i="2"/>
  <c r="F192" i="2"/>
  <c r="F191" i="2"/>
  <c r="F190" i="2"/>
  <c r="F189" i="2"/>
  <c r="F188" i="2"/>
  <c r="F187" i="2"/>
  <c r="F185" i="2"/>
  <c r="F184" i="2"/>
  <c r="F183" i="2"/>
  <c r="F182" i="2"/>
  <c r="F181" i="2" l="1"/>
  <c r="F180" i="2"/>
  <c r="F179" i="2"/>
  <c r="F178" i="2"/>
  <c r="F177" i="2"/>
  <c r="F176" i="2"/>
  <c r="F175" i="2"/>
  <c r="F174" i="2"/>
  <c r="F173" i="2"/>
  <c r="F172" i="2"/>
  <c r="F171" i="2"/>
  <c r="F170" i="2"/>
  <c r="F169" i="2"/>
  <c r="F168" i="2"/>
  <c r="F167" i="2"/>
  <c r="F166" i="2"/>
  <c r="F165" i="2"/>
  <c r="F164" i="2"/>
  <c r="F163" i="2"/>
  <c r="F162" i="2"/>
  <c r="F161" i="2"/>
  <c r="F160" i="2"/>
  <c r="F159" i="2"/>
  <c r="F158" i="2"/>
  <c r="F157" i="2"/>
  <c r="F156" i="2"/>
  <c r="F155" i="2"/>
  <c r="F154" i="2"/>
  <c r="F153" i="2"/>
  <c r="F152" i="2"/>
  <c r="F151" i="2"/>
  <c r="F432" i="2"/>
  <c r="E432" i="2" s="1"/>
  <c r="F451" i="2"/>
  <c r="E451" i="2" s="1"/>
  <c r="F437" i="2"/>
  <c r="E437" i="2" s="1"/>
  <c r="F444" i="2"/>
  <c r="E444" i="2" s="1"/>
  <c r="F436" i="2"/>
  <c r="E436" i="2" s="1"/>
  <c r="F150" i="2"/>
  <c r="F149" i="2"/>
  <c r="F148" i="2"/>
  <c r="F147" i="2"/>
  <c r="F146" i="2"/>
  <c r="F145" i="2"/>
  <c r="F144" i="2"/>
  <c r="F143" i="2"/>
  <c r="F142" i="2"/>
  <c r="F141" i="2"/>
  <c r="F140" i="2"/>
  <c r="F139" i="2"/>
  <c r="F138" i="2"/>
  <c r="F137" i="2"/>
  <c r="F136" i="2"/>
  <c r="F135" i="2"/>
  <c r="F134" i="2"/>
  <c r="F133" i="2"/>
  <c r="F132" i="2"/>
  <c r="F131" i="2"/>
  <c r="F130" i="2"/>
  <c r="F129" i="2"/>
  <c r="F128" i="2"/>
  <c r="F453" i="2"/>
  <c r="E453" i="2" s="1"/>
  <c r="F446" i="2"/>
  <c r="E446" i="2" s="1"/>
  <c r="F460" i="2"/>
  <c r="E460" i="2" s="1"/>
  <c r="F454" i="2"/>
  <c r="E454" i="2" s="1"/>
  <c r="F427" i="2"/>
  <c r="E427" i="2" s="1"/>
  <c r="F127" i="2"/>
  <c r="F126" i="2"/>
  <c r="F125" i="2"/>
  <c r="F124" i="2"/>
  <c r="F123" i="2"/>
  <c r="F122" i="2"/>
  <c r="F121" i="2"/>
  <c r="F120" i="2"/>
  <c r="F119" i="2"/>
  <c r="F118" i="2"/>
  <c r="F117" i="2"/>
  <c r="F116" i="2"/>
  <c r="F115" i="2"/>
  <c r="F114" i="2"/>
  <c r="F113" i="2"/>
  <c r="F112" i="2"/>
  <c r="F111" i="2" l="1"/>
  <c r="F110" i="2"/>
  <c r="F109" i="2"/>
  <c r="F108" i="2"/>
  <c r="F107" i="2"/>
  <c r="F106" i="2"/>
  <c r="F105" i="2"/>
  <c r="F416" i="2"/>
  <c r="E416" i="2" s="1"/>
  <c r="F412" i="2"/>
  <c r="E412" i="2" s="1"/>
  <c r="F425" i="2"/>
  <c r="E425" i="2" s="1"/>
  <c r="F104" i="2"/>
  <c r="F429" i="2"/>
  <c r="E429" i="2" s="1"/>
  <c r="F452" i="2"/>
  <c r="E452" i="2" s="1"/>
  <c r="F433" i="2"/>
  <c r="E433" i="2" s="1"/>
  <c r="F458" i="2"/>
  <c r="E458" i="2" s="1"/>
  <c r="F422" i="2"/>
  <c r="E422" i="2" s="1"/>
  <c r="F402" i="2"/>
  <c r="E402" i="2" s="1"/>
  <c r="F404" i="2"/>
  <c r="E404" i="2" s="1"/>
  <c r="F441" i="2"/>
  <c r="E441" i="2" s="1"/>
  <c r="F396" i="2"/>
  <c r="E396" i="2" s="1"/>
  <c r="F417" i="2"/>
  <c r="E417" i="2" s="1"/>
  <c r="F415" i="2"/>
  <c r="E415" i="2" s="1"/>
  <c r="F103" i="2"/>
  <c r="F102" i="2"/>
  <c r="F101" i="2"/>
  <c r="F100" i="2"/>
  <c r="F99" i="2"/>
  <c r="F98" i="2"/>
  <c r="F97" i="2"/>
  <c r="F96" i="2"/>
  <c r="F95" i="2"/>
  <c r="F94" i="2"/>
  <c r="F93" i="2"/>
  <c r="F92" i="2"/>
  <c r="F91" i="2"/>
  <c r="F90" i="2"/>
  <c r="F89" i="2"/>
  <c r="F88" i="2"/>
  <c r="F87" i="2"/>
  <c r="F86" i="2"/>
  <c r="F29" i="2"/>
  <c r="F85" i="2"/>
  <c r="F84" i="2"/>
  <c r="F83" i="2"/>
  <c r="F82" i="2"/>
  <c r="F81" i="2"/>
  <c r="F80" i="2"/>
  <c r="F79" i="2"/>
  <c r="F78" i="2"/>
  <c r="F77" i="2"/>
  <c r="F76" i="2"/>
  <c r="F75" i="2"/>
  <c r="F74" i="2"/>
  <c r="F73" i="2"/>
  <c r="F401" i="2"/>
  <c r="E401" i="2" s="1"/>
  <c r="F445" i="2"/>
  <c r="E445" i="2" s="1"/>
  <c r="F397" i="2"/>
  <c r="E397" i="2" s="1"/>
  <c r="F448" i="2"/>
  <c r="E448" i="2" s="1"/>
  <c r="F408" i="2"/>
  <c r="E408" i="2" s="1"/>
  <c r="F431" i="2"/>
  <c r="E431" i="2" s="1"/>
  <c r="F411" i="2"/>
  <c r="E411" i="2" s="1"/>
  <c r="F419" i="2"/>
  <c r="E419" i="2" s="1"/>
  <c r="F395" i="2"/>
  <c r="E395" i="2" s="1"/>
  <c r="F413" i="2"/>
  <c r="E413" i="2" s="1"/>
  <c r="F409" i="2"/>
  <c r="E409" i="2" s="1"/>
  <c r="F405" i="2"/>
  <c r="E405" i="2" s="1"/>
  <c r="F406" i="2"/>
  <c r="E406" i="2" s="1"/>
  <c r="F439" i="2"/>
  <c r="E439" i="2" s="1"/>
  <c r="F464" i="2"/>
  <c r="E464" i="2" s="1"/>
  <c r="F72" i="2"/>
  <c r="F71" i="2"/>
  <c r="F70" i="2"/>
  <c r="F69" i="2"/>
  <c r="F68" i="2"/>
  <c r="F67" i="2"/>
  <c r="F66" i="2"/>
  <c r="F65" i="2"/>
  <c r="F64" i="2"/>
  <c r="F63" i="2"/>
  <c r="F62" i="2"/>
  <c r="F61" i="2"/>
  <c r="F60" i="2"/>
  <c r="F59" i="2"/>
  <c r="F57" i="2"/>
  <c r="F58" i="2"/>
  <c r="F56" i="2"/>
  <c r="F55" i="2"/>
  <c r="F54" i="2"/>
  <c r="F53" i="2"/>
  <c r="F52" i="2"/>
  <c r="F51" i="2"/>
  <c r="F50" i="2"/>
  <c r="F49" i="2"/>
  <c r="F48" i="2"/>
  <c r="F47" i="2"/>
  <c r="F46" i="2"/>
  <c r="F45" i="2"/>
  <c r="F44" i="2"/>
  <c r="F43" i="2"/>
  <c r="F42" i="2"/>
  <c r="F41" i="2"/>
  <c r="F40" i="2"/>
  <c r="F39" i="2"/>
  <c r="F38" i="2"/>
  <c r="F37" i="2"/>
  <c r="F36" i="2"/>
  <c r="F35" i="2"/>
  <c r="F34" i="2"/>
  <c r="F33" i="2"/>
  <c r="F32" i="2"/>
  <c r="F31" i="2"/>
  <c r="F30" i="2" l="1"/>
  <c r="F28" i="2"/>
  <c r="F27" i="2"/>
  <c r="F26" i="2"/>
  <c r="F25" i="2"/>
  <c r="F24" i="2"/>
  <c r="F23" i="2"/>
  <c r="F456" i="2"/>
  <c r="E456" i="2" s="1"/>
  <c r="F398" i="2"/>
  <c r="E398" i="2" s="1"/>
  <c r="F410" i="2"/>
  <c r="E410" i="2" s="1"/>
  <c r="F22" i="2"/>
  <c r="F21" i="2"/>
  <c r="F20" i="2"/>
  <c r="F19" i="2"/>
  <c r="F18" i="2"/>
  <c r="F17" i="2"/>
  <c r="F16" i="2"/>
  <c r="F15" i="2"/>
  <c r="F13" i="2"/>
  <c r="F14" i="2"/>
  <c r="F12" i="2"/>
  <c r="F11" i="2"/>
  <c r="F10" i="2"/>
  <c r="F9" i="2"/>
  <c r="F8" i="2"/>
  <c r="F7" i="2"/>
  <c r="F6" i="2"/>
  <c r="F5" i="2"/>
  <c r="F4" i="2"/>
  <c r="F3" i="2"/>
  <c r="F2" i="2"/>
  <c r="F403" i="2"/>
  <c r="E403" i="2" s="1"/>
  <c r="F455" i="2"/>
  <c r="E455" i="2" s="1"/>
  <c r="F449" i="2"/>
  <c r="E449" i="2" s="1"/>
  <c r="F426" i="2"/>
  <c r="E426" i="2" s="1"/>
  <c r="F399" i="2"/>
  <c r="E399" i="2" s="1"/>
  <c r="F407" i="2"/>
  <c r="E407" i="2" s="1"/>
  <c r="F414" i="2"/>
  <c r="E414" i="2" s="1"/>
  <c r="F462" i="2"/>
  <c r="E462" i="2" s="1"/>
</calcChain>
</file>

<file path=xl/sharedStrings.xml><?xml version="1.0" encoding="utf-8"?>
<sst xmlns="http://schemas.openxmlformats.org/spreadsheetml/2006/main" count="12" uniqueCount="8">
  <si>
    <t>Date of Feeding</t>
  </si>
  <si>
    <t>Participant ID</t>
  </si>
  <si>
    <t>Sporozoite Infected</t>
  </si>
  <si>
    <t>Number of Sporozoites</t>
  </si>
  <si>
    <t>Cq Pspp18S Average</t>
  </si>
  <si>
    <t>Cq Pspp18S Rep 1#</t>
  </si>
  <si>
    <t>Cq Pspp18S Rep 2#</t>
  </si>
  <si>
    <t>Mosquito specie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</si>
</sst>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##0.00;\-###0.00"/>
  </numFmts>
  <fonts count="3" x14ac:knownFonts="1"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164" fontId="2" fillId="0" borderId="0" xfId="0" applyNumberFormat="1" applyFont="1" applyFill="1" applyBorder="1" applyAlignment="1" applyProtection="1">
      <alignment vertical="center"/>
    </xf>
    <xf numFmtId="0" fontId="0" fillId="0" borderId="0" xfId="0" applyFont="1"/>
    <xf numFmtId="2" fontId="0" fillId="0" borderId="0" xfId="0" applyNumberFormat="1" applyFont="1"/>
    <xf numFmtId="2" fontId="0" fillId="0" borderId="0" xfId="0" applyNumberFormat="1"/>
    <xf numFmtId="14" fontId="0" fillId="0" borderId="0" xfId="0" applyNumberFormat="1" applyFont="1"/>
    <xf numFmtId="2" fontId="0" fillId="0" borderId="0" xfId="0" quotePrefix="1" applyNumberFormat="1" applyFont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H466"/>
  <sheetViews>
    <sheetView zoomScale="70" zoomScaleNormal="70" workbookViewId="0">
      <pane ySplit="1" topLeftCell="A2" activePane="bottomLeft" state="frozen"/>
      <selection pane="bottomLeft" activeCell="A430" sqref="A430:XFD430"/>
    </sheetView>
  </sheetViews>
  <sheetFormatPr defaultColWidth="9" defaultRowHeight="14" x14ac:dyDescent="0.3"/>
  <cols>
    <col min="1" max="3" width="17.33203125" style="3" customWidth="1"/>
    <col min="4" max="4" width="20.5" style="3" customWidth="1"/>
    <col min="5" max="5" width="21.5" style="3" customWidth="1"/>
    <col min="6" max="6" width="19.75" style="3" customWidth="1"/>
    <col min="7" max="7" width="20.33203125" style="3" customWidth="1"/>
    <col min="8" max="8" width="19" style="3" customWidth="1"/>
    <col min="9" max="9" width="17.33203125" style="3" customWidth="1"/>
    <col min="10" max="16384" width="9" style="3"/>
  </cols>
  <sheetData>
    <row r="1" spans="1:8" x14ac:dyDescent="0.3">
      <c r="A1" s="1" t="s">
        <v>0</v>
      </c>
      <c r="B1" s="1" t="s">
        <v>1</v>
      </c>
      <c r="C1" s="1" t="s">
        <v>7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 hidden="1" x14ac:dyDescent="0.3">
      <c r="A2" s="6">
        <v>45119</v>
      </c>
      <c r="B2" s="3">
        <v>81</v>
      </c>
      <c r="C2" s="3">
        <v>1</v>
      </c>
      <c r="D2" s="3">
        <v>1</v>
      </c>
      <c r="E2" s="4">
        <v>0</v>
      </c>
      <c r="F2" s="2">
        <f>AVERAGE(G2:H2)</f>
        <v>0</v>
      </c>
      <c r="G2" s="4">
        <v>0</v>
      </c>
      <c r="H2" s="4">
        <v>0</v>
      </c>
    </row>
    <row r="3" spans="1:8" hidden="1" x14ac:dyDescent="0.3">
      <c r="A3" s="6">
        <v>45119</v>
      </c>
      <c r="B3" s="3">
        <v>81</v>
      </c>
      <c r="C3" s="3">
        <v>1</v>
      </c>
      <c r="D3" s="3">
        <v>0</v>
      </c>
      <c r="E3" s="7">
        <v>0</v>
      </c>
      <c r="F3" s="2">
        <f>AVERAGE(G3:H3)</f>
        <v>0</v>
      </c>
      <c r="G3" s="2">
        <v>0</v>
      </c>
      <c r="H3" s="2">
        <v>0</v>
      </c>
    </row>
    <row r="4" spans="1:8" hidden="1" x14ac:dyDescent="0.3">
      <c r="A4" s="6">
        <v>45119</v>
      </c>
      <c r="B4" s="3">
        <v>81</v>
      </c>
      <c r="C4" s="3">
        <v>1</v>
      </c>
      <c r="D4" s="3">
        <v>1</v>
      </c>
      <c r="E4" s="4">
        <v>0</v>
      </c>
      <c r="F4" s="2">
        <f>AVERAGE(G4:H4)</f>
        <v>0</v>
      </c>
      <c r="G4" s="4">
        <v>0</v>
      </c>
      <c r="H4" s="4">
        <v>0</v>
      </c>
    </row>
    <row r="5" spans="1:8" hidden="1" x14ac:dyDescent="0.3">
      <c r="A5" s="6">
        <v>45119</v>
      </c>
      <c r="B5" s="3">
        <v>81</v>
      </c>
      <c r="C5" s="3">
        <v>1</v>
      </c>
      <c r="D5" s="3">
        <v>1</v>
      </c>
      <c r="E5" s="7">
        <v>0</v>
      </c>
      <c r="F5" s="2">
        <f>AVERAGE(G5:H5)</f>
        <v>0</v>
      </c>
      <c r="G5" s="2">
        <v>0</v>
      </c>
      <c r="H5" s="2">
        <v>0</v>
      </c>
    </row>
    <row r="6" spans="1:8" hidden="1" x14ac:dyDescent="0.3">
      <c r="A6" s="6">
        <v>45119</v>
      </c>
      <c r="B6" s="3">
        <v>81</v>
      </c>
      <c r="C6" s="3">
        <v>1</v>
      </c>
      <c r="D6" s="3">
        <v>1</v>
      </c>
      <c r="E6" s="4">
        <v>0</v>
      </c>
      <c r="F6" s="2">
        <f>AVERAGE(G6:H6)</f>
        <v>0</v>
      </c>
      <c r="G6" s="4">
        <v>0</v>
      </c>
      <c r="H6" s="4">
        <v>0</v>
      </c>
    </row>
    <row r="7" spans="1:8" hidden="1" x14ac:dyDescent="0.3">
      <c r="A7" s="6">
        <v>45119</v>
      </c>
      <c r="B7" s="3">
        <v>81</v>
      </c>
      <c r="C7" s="3">
        <v>1</v>
      </c>
      <c r="D7" s="3">
        <v>0</v>
      </c>
      <c r="E7" s="7">
        <v>0</v>
      </c>
      <c r="F7" s="2">
        <f>AVERAGE(G7:H7)</f>
        <v>0</v>
      </c>
      <c r="G7" s="2">
        <v>0</v>
      </c>
      <c r="H7" s="2">
        <v>0</v>
      </c>
    </row>
    <row r="8" spans="1:8" hidden="1" x14ac:dyDescent="0.3">
      <c r="A8" s="6">
        <v>45119</v>
      </c>
      <c r="B8" s="3">
        <v>81</v>
      </c>
      <c r="C8" s="3">
        <v>1</v>
      </c>
      <c r="D8" s="3">
        <v>0</v>
      </c>
      <c r="E8" s="4">
        <v>0</v>
      </c>
      <c r="F8" s="2">
        <f>AVERAGE(G8:H8)</f>
        <v>0</v>
      </c>
      <c r="G8" s="4">
        <v>0</v>
      </c>
      <c r="H8" s="4">
        <v>0</v>
      </c>
    </row>
    <row r="9" spans="1:8" hidden="1" x14ac:dyDescent="0.3">
      <c r="A9" s="6">
        <v>45119</v>
      </c>
      <c r="B9" s="3">
        <v>81</v>
      </c>
      <c r="C9" s="3">
        <v>1</v>
      </c>
      <c r="D9" s="3">
        <v>0</v>
      </c>
      <c r="E9" s="7">
        <v>0</v>
      </c>
      <c r="F9" s="2">
        <f>AVERAGE(G9:H9)</f>
        <v>0</v>
      </c>
      <c r="G9" s="2">
        <v>0</v>
      </c>
      <c r="H9" s="2">
        <v>0</v>
      </c>
    </row>
    <row r="10" spans="1:8" hidden="1" x14ac:dyDescent="0.3">
      <c r="A10" s="6">
        <v>45119</v>
      </c>
      <c r="B10" s="3">
        <v>81</v>
      </c>
      <c r="C10" s="3">
        <v>1</v>
      </c>
      <c r="D10" s="3">
        <v>0</v>
      </c>
      <c r="E10" s="4">
        <v>0</v>
      </c>
      <c r="F10" s="2">
        <f>AVERAGE(G10:H10)</f>
        <v>0</v>
      </c>
      <c r="G10" s="4">
        <v>0</v>
      </c>
      <c r="H10" s="4">
        <v>0</v>
      </c>
    </row>
    <row r="11" spans="1:8" hidden="1" x14ac:dyDescent="0.3">
      <c r="A11" s="6">
        <v>45119</v>
      </c>
      <c r="B11" s="3">
        <v>81</v>
      </c>
      <c r="C11" s="3">
        <v>1</v>
      </c>
      <c r="D11" s="3">
        <v>1</v>
      </c>
      <c r="E11" s="7">
        <v>0</v>
      </c>
      <c r="F11" s="2">
        <f>AVERAGE(G11:H11)</f>
        <v>0</v>
      </c>
      <c r="G11" s="2">
        <v>0</v>
      </c>
      <c r="H11" s="2">
        <v>0</v>
      </c>
    </row>
    <row r="12" spans="1:8" hidden="1" x14ac:dyDescent="0.3">
      <c r="A12" s="6">
        <v>45119</v>
      </c>
      <c r="B12" s="3">
        <v>81</v>
      </c>
      <c r="C12" s="3">
        <v>1</v>
      </c>
      <c r="D12" s="3">
        <v>1</v>
      </c>
      <c r="E12" s="4">
        <v>0</v>
      </c>
      <c r="F12" s="2">
        <f>AVERAGE(G12:H12)</f>
        <v>0</v>
      </c>
      <c r="G12" s="4">
        <v>0</v>
      </c>
      <c r="H12" s="4">
        <v>0</v>
      </c>
    </row>
    <row r="13" spans="1:8" hidden="1" x14ac:dyDescent="0.3">
      <c r="A13" s="6">
        <v>45119</v>
      </c>
      <c r="B13" s="3">
        <v>81</v>
      </c>
      <c r="C13" s="3">
        <v>1</v>
      </c>
      <c r="D13" s="3">
        <v>0</v>
      </c>
      <c r="E13" s="7">
        <v>0</v>
      </c>
      <c r="F13" s="2">
        <f>AVERAGE(G13:H13)</f>
        <v>0</v>
      </c>
      <c r="G13" s="2">
        <v>0</v>
      </c>
      <c r="H13" s="2">
        <v>0</v>
      </c>
    </row>
    <row r="14" spans="1:8" hidden="1" x14ac:dyDescent="0.3">
      <c r="A14" s="6">
        <v>45119</v>
      </c>
      <c r="B14" s="3">
        <v>81</v>
      </c>
      <c r="C14" s="3">
        <v>1</v>
      </c>
      <c r="D14" s="3">
        <v>1</v>
      </c>
      <c r="E14" s="4">
        <v>0</v>
      </c>
      <c r="F14" s="2">
        <f>AVERAGE(G14:H14)</f>
        <v>0</v>
      </c>
      <c r="G14" s="4">
        <v>0</v>
      </c>
      <c r="H14" s="4">
        <v>0</v>
      </c>
    </row>
    <row r="15" spans="1:8" hidden="1" x14ac:dyDescent="0.3">
      <c r="A15" s="6">
        <v>45119</v>
      </c>
      <c r="B15" s="3">
        <v>81</v>
      </c>
      <c r="C15" s="3">
        <v>1</v>
      </c>
      <c r="D15" s="3">
        <v>1</v>
      </c>
      <c r="E15" s="7">
        <v>0</v>
      </c>
      <c r="F15" s="2">
        <f>AVERAGE(G15:H15)</f>
        <v>0</v>
      </c>
      <c r="G15" s="2">
        <v>0</v>
      </c>
      <c r="H15" s="2">
        <v>0</v>
      </c>
    </row>
    <row r="16" spans="1:8" hidden="1" x14ac:dyDescent="0.3">
      <c r="A16" s="6">
        <v>45119</v>
      </c>
      <c r="B16" s="3">
        <v>81</v>
      </c>
      <c r="C16" s="3">
        <v>1</v>
      </c>
      <c r="D16" s="3">
        <v>0</v>
      </c>
      <c r="E16" s="4">
        <v>0</v>
      </c>
      <c r="F16" s="2">
        <f>AVERAGE(G16:H16)</f>
        <v>0</v>
      </c>
      <c r="G16" s="4">
        <v>0</v>
      </c>
      <c r="H16" s="4">
        <v>0</v>
      </c>
    </row>
    <row r="17" spans="1:8" hidden="1" x14ac:dyDescent="0.3">
      <c r="A17" s="6">
        <v>45119</v>
      </c>
      <c r="B17" s="3">
        <v>81</v>
      </c>
      <c r="C17" s="3">
        <v>1</v>
      </c>
      <c r="D17" s="3">
        <v>1</v>
      </c>
      <c r="E17" s="7">
        <v>0</v>
      </c>
      <c r="F17" s="2">
        <f>AVERAGE(G17:H17)</f>
        <v>0</v>
      </c>
      <c r="G17" s="2">
        <v>0</v>
      </c>
      <c r="H17" s="2">
        <v>0</v>
      </c>
    </row>
    <row r="18" spans="1:8" hidden="1" x14ac:dyDescent="0.3">
      <c r="A18" s="6">
        <v>45119</v>
      </c>
      <c r="B18" s="3">
        <v>81</v>
      </c>
      <c r="C18" s="3">
        <v>1</v>
      </c>
      <c r="D18" s="3">
        <v>0</v>
      </c>
      <c r="E18" s="4">
        <v>0</v>
      </c>
      <c r="F18" s="2">
        <f>AVERAGE(G18:H18)</f>
        <v>0</v>
      </c>
      <c r="G18" s="4">
        <v>0</v>
      </c>
      <c r="H18" s="4">
        <v>0</v>
      </c>
    </row>
    <row r="19" spans="1:8" hidden="1" x14ac:dyDescent="0.3">
      <c r="A19" s="6">
        <v>45119</v>
      </c>
      <c r="B19" s="3">
        <v>81</v>
      </c>
      <c r="C19" s="3">
        <v>1</v>
      </c>
      <c r="D19" s="3">
        <v>0</v>
      </c>
      <c r="E19" s="7">
        <v>0</v>
      </c>
      <c r="F19" s="2">
        <f>AVERAGE(G19:H19)</f>
        <v>0</v>
      </c>
      <c r="G19" s="2">
        <v>0</v>
      </c>
      <c r="H19" s="2">
        <v>0</v>
      </c>
    </row>
    <row r="20" spans="1:8" hidden="1" x14ac:dyDescent="0.3">
      <c r="A20" s="6">
        <v>45119</v>
      </c>
      <c r="B20" s="3">
        <v>81</v>
      </c>
      <c r="C20" s="3">
        <v>1</v>
      </c>
      <c r="D20" s="3">
        <v>0</v>
      </c>
      <c r="E20" s="4">
        <v>0</v>
      </c>
      <c r="F20" s="2">
        <f>AVERAGE(G20:H20)</f>
        <v>0</v>
      </c>
      <c r="G20" s="4">
        <v>0</v>
      </c>
      <c r="H20" s="4">
        <v>0</v>
      </c>
    </row>
    <row r="21" spans="1:8" hidden="1" x14ac:dyDescent="0.3">
      <c r="A21" s="6">
        <v>45119</v>
      </c>
      <c r="B21" s="3">
        <v>81</v>
      </c>
      <c r="C21" s="3">
        <v>1</v>
      </c>
      <c r="D21" s="3">
        <v>1</v>
      </c>
      <c r="E21" s="7">
        <v>0</v>
      </c>
      <c r="F21" s="2">
        <f>AVERAGE(G21:H21)</f>
        <v>0</v>
      </c>
      <c r="G21" s="2">
        <v>0</v>
      </c>
      <c r="H21" s="2">
        <v>0</v>
      </c>
    </row>
    <row r="22" spans="1:8" hidden="1" x14ac:dyDescent="0.3">
      <c r="A22" s="6">
        <v>45119</v>
      </c>
      <c r="B22" s="3">
        <v>81</v>
      </c>
      <c r="C22" s="3">
        <v>1</v>
      </c>
      <c r="D22" s="3">
        <v>0</v>
      </c>
      <c r="E22" s="4">
        <v>0</v>
      </c>
      <c r="F22" s="2">
        <f>AVERAGE(G22:H22)</f>
        <v>0</v>
      </c>
      <c r="G22" s="2">
        <v>0</v>
      </c>
      <c r="H22" s="2">
        <v>0</v>
      </c>
    </row>
    <row r="23" spans="1:8" hidden="1" x14ac:dyDescent="0.3">
      <c r="A23" s="6">
        <v>45119</v>
      </c>
      <c r="B23" s="3">
        <v>67</v>
      </c>
      <c r="C23" s="3">
        <v>1</v>
      </c>
      <c r="D23" s="3">
        <v>0</v>
      </c>
      <c r="E23" s="4">
        <v>0</v>
      </c>
      <c r="F23" s="2">
        <f>AVERAGE(G23:H23)</f>
        <v>0</v>
      </c>
      <c r="G23" s="2">
        <v>0</v>
      </c>
      <c r="H23" s="2">
        <v>0</v>
      </c>
    </row>
    <row r="24" spans="1:8" hidden="1" x14ac:dyDescent="0.3">
      <c r="A24" s="6">
        <v>45119</v>
      </c>
      <c r="B24" s="3">
        <v>67</v>
      </c>
      <c r="C24" s="3">
        <v>1</v>
      </c>
      <c r="D24" s="3">
        <v>0</v>
      </c>
      <c r="E24" s="4">
        <v>0</v>
      </c>
      <c r="F24" s="2">
        <f>AVERAGE(G24:H24)</f>
        <v>0</v>
      </c>
      <c r="G24" s="2">
        <v>0</v>
      </c>
      <c r="H24" s="2">
        <v>0</v>
      </c>
    </row>
    <row r="25" spans="1:8" hidden="1" x14ac:dyDescent="0.3">
      <c r="A25" s="6">
        <v>45119</v>
      </c>
      <c r="B25" s="3">
        <v>67</v>
      </c>
      <c r="C25" s="3">
        <v>1</v>
      </c>
      <c r="D25" s="3">
        <v>0</v>
      </c>
      <c r="E25" s="4">
        <v>0</v>
      </c>
      <c r="F25" s="2">
        <f>AVERAGE(G25:H25)</f>
        <v>0</v>
      </c>
      <c r="G25" s="2">
        <v>0</v>
      </c>
      <c r="H25" s="2">
        <v>0</v>
      </c>
    </row>
    <row r="26" spans="1:8" hidden="1" x14ac:dyDescent="0.3">
      <c r="A26" s="6">
        <v>45119</v>
      </c>
      <c r="B26" s="3">
        <v>67</v>
      </c>
      <c r="C26" s="3">
        <v>1</v>
      </c>
      <c r="D26" s="3">
        <v>0</v>
      </c>
      <c r="E26" s="4">
        <v>0</v>
      </c>
      <c r="F26" s="2">
        <f>AVERAGE(G26:H26)</f>
        <v>0</v>
      </c>
      <c r="G26" s="2">
        <v>0</v>
      </c>
      <c r="H26" s="2">
        <v>0</v>
      </c>
    </row>
    <row r="27" spans="1:8" hidden="1" x14ac:dyDescent="0.3">
      <c r="A27" s="6">
        <v>45119</v>
      </c>
      <c r="B27" s="3">
        <v>67</v>
      </c>
      <c r="C27" s="3">
        <v>1</v>
      </c>
      <c r="D27" s="3">
        <v>1</v>
      </c>
      <c r="E27" s="4">
        <v>0</v>
      </c>
      <c r="F27" s="2">
        <f>AVERAGE(G27:H27)</f>
        <v>0</v>
      </c>
      <c r="G27" s="2">
        <v>0</v>
      </c>
      <c r="H27" s="2">
        <v>0</v>
      </c>
    </row>
    <row r="28" spans="1:8" hidden="1" x14ac:dyDescent="0.3">
      <c r="A28" s="6">
        <v>45119</v>
      </c>
      <c r="B28" s="3">
        <v>67</v>
      </c>
      <c r="C28" s="3">
        <v>1</v>
      </c>
      <c r="D28" s="3">
        <v>1</v>
      </c>
      <c r="E28" s="4">
        <v>0</v>
      </c>
      <c r="F28" s="2">
        <f>AVERAGE(G28:H28)</f>
        <v>0</v>
      </c>
      <c r="G28" s="2">
        <v>0</v>
      </c>
      <c r="H28" s="2">
        <v>0</v>
      </c>
    </row>
    <row r="29" spans="1:8" hidden="1" x14ac:dyDescent="0.3">
      <c r="A29" s="6">
        <v>45119</v>
      </c>
      <c r="B29" s="3">
        <v>67</v>
      </c>
      <c r="C29" s="3">
        <v>1</v>
      </c>
      <c r="D29" s="3">
        <v>1</v>
      </c>
      <c r="E29" s="4">
        <v>0</v>
      </c>
      <c r="F29" s="2">
        <f>AVERAGE(G29:H29)</f>
        <v>0</v>
      </c>
      <c r="G29" s="2">
        <v>0</v>
      </c>
      <c r="H29" s="2">
        <v>0</v>
      </c>
    </row>
    <row r="30" spans="1:8" hidden="1" x14ac:dyDescent="0.3">
      <c r="A30" s="6">
        <v>45119</v>
      </c>
      <c r="B30" s="3">
        <v>67</v>
      </c>
      <c r="C30" s="3">
        <v>1</v>
      </c>
      <c r="D30" s="3">
        <v>1</v>
      </c>
      <c r="E30" s="4">
        <v>0</v>
      </c>
      <c r="F30" s="2">
        <f>AVERAGE(G30:H30)</f>
        <v>0</v>
      </c>
      <c r="G30" s="2">
        <v>0</v>
      </c>
      <c r="H30" s="2">
        <v>0</v>
      </c>
    </row>
    <row r="31" spans="1:8" hidden="1" x14ac:dyDescent="0.3">
      <c r="A31" s="6">
        <v>45119</v>
      </c>
      <c r="B31" s="3">
        <v>67</v>
      </c>
      <c r="C31" s="3">
        <v>1</v>
      </c>
      <c r="D31" s="3">
        <v>0</v>
      </c>
      <c r="E31" s="4">
        <v>0</v>
      </c>
      <c r="F31" s="2">
        <f>AVERAGE(G31:H31)</f>
        <v>0</v>
      </c>
      <c r="G31" s="2">
        <v>0</v>
      </c>
      <c r="H31" s="2">
        <v>0</v>
      </c>
    </row>
    <row r="32" spans="1:8" hidden="1" x14ac:dyDescent="0.3">
      <c r="A32" s="6">
        <v>45119</v>
      </c>
      <c r="B32" s="3">
        <v>67</v>
      </c>
      <c r="C32" s="3">
        <v>1</v>
      </c>
      <c r="D32" s="3">
        <v>0</v>
      </c>
      <c r="E32" s="4">
        <v>0</v>
      </c>
      <c r="F32" s="2">
        <f>AVERAGE(G32:H32)</f>
        <v>0</v>
      </c>
      <c r="G32" s="2">
        <v>0</v>
      </c>
      <c r="H32" s="2">
        <v>0</v>
      </c>
    </row>
    <row r="33" spans="1:8" hidden="1" x14ac:dyDescent="0.3">
      <c r="A33" s="6">
        <v>45119</v>
      </c>
      <c r="B33" s="3">
        <v>67</v>
      </c>
      <c r="C33" s="3">
        <v>1</v>
      </c>
      <c r="D33" s="3">
        <v>0</v>
      </c>
      <c r="E33" s="4">
        <v>0</v>
      </c>
      <c r="F33" s="2">
        <f>AVERAGE(G33:H33)</f>
        <v>0</v>
      </c>
      <c r="G33" s="5">
        <v>0</v>
      </c>
      <c r="H33" s="5">
        <v>0</v>
      </c>
    </row>
    <row r="34" spans="1:8" hidden="1" x14ac:dyDescent="0.3">
      <c r="A34" s="6">
        <v>45119</v>
      </c>
      <c r="B34" s="3">
        <v>67</v>
      </c>
      <c r="C34" s="3">
        <v>1</v>
      </c>
      <c r="D34" s="3">
        <v>1</v>
      </c>
      <c r="E34" s="4">
        <v>0</v>
      </c>
      <c r="F34" s="2">
        <f>AVERAGE(G34:H34)</f>
        <v>0</v>
      </c>
      <c r="G34" s="5">
        <v>0</v>
      </c>
      <c r="H34" s="5">
        <v>0</v>
      </c>
    </row>
    <row r="35" spans="1:8" hidden="1" x14ac:dyDescent="0.3">
      <c r="A35" s="6">
        <v>45119</v>
      </c>
      <c r="B35" s="3">
        <v>67</v>
      </c>
      <c r="C35" s="3">
        <v>1</v>
      </c>
      <c r="D35" s="3">
        <v>0</v>
      </c>
      <c r="E35" s="4">
        <v>0</v>
      </c>
      <c r="F35" s="2">
        <f>AVERAGE(G35:H35)</f>
        <v>0</v>
      </c>
      <c r="G35" s="2">
        <v>0</v>
      </c>
      <c r="H35" s="2">
        <v>0</v>
      </c>
    </row>
    <row r="36" spans="1:8" hidden="1" x14ac:dyDescent="0.3">
      <c r="A36" s="6">
        <v>45119</v>
      </c>
      <c r="B36" s="3">
        <v>67</v>
      </c>
      <c r="C36" s="3">
        <v>1</v>
      </c>
      <c r="D36" s="3">
        <v>0</v>
      </c>
      <c r="E36" s="4">
        <v>0</v>
      </c>
      <c r="F36" s="2">
        <f>AVERAGE(G36:H36)</f>
        <v>0</v>
      </c>
      <c r="G36" s="2">
        <v>0</v>
      </c>
      <c r="H36" s="2">
        <v>0</v>
      </c>
    </row>
    <row r="37" spans="1:8" hidden="1" x14ac:dyDescent="0.3">
      <c r="A37" s="6">
        <v>45119</v>
      </c>
      <c r="B37" s="3">
        <v>67</v>
      </c>
      <c r="C37" s="3">
        <v>1</v>
      </c>
      <c r="D37" s="3">
        <v>0</v>
      </c>
      <c r="E37" s="4">
        <v>0</v>
      </c>
      <c r="F37" s="2">
        <f>AVERAGE(G37:H37)</f>
        <v>0</v>
      </c>
      <c r="G37" s="2">
        <v>0</v>
      </c>
      <c r="H37" s="2">
        <v>0</v>
      </c>
    </row>
    <row r="38" spans="1:8" hidden="1" x14ac:dyDescent="0.3">
      <c r="A38" s="6">
        <v>45119</v>
      </c>
      <c r="B38" s="3">
        <v>67</v>
      </c>
      <c r="C38" s="3">
        <v>1</v>
      </c>
      <c r="D38" s="3">
        <v>0</v>
      </c>
      <c r="E38" s="4">
        <v>0</v>
      </c>
      <c r="F38" s="2">
        <f>AVERAGE(G38:H38)</f>
        <v>0</v>
      </c>
      <c r="G38" s="2">
        <v>0</v>
      </c>
      <c r="H38" s="2">
        <v>0</v>
      </c>
    </row>
    <row r="39" spans="1:8" hidden="1" x14ac:dyDescent="0.3">
      <c r="A39" s="6">
        <v>45119</v>
      </c>
      <c r="B39" s="3">
        <v>67</v>
      </c>
      <c r="C39" s="3">
        <v>1</v>
      </c>
      <c r="D39" s="3">
        <v>0</v>
      </c>
      <c r="E39" s="4">
        <v>0</v>
      </c>
      <c r="F39" s="2">
        <f>AVERAGE(G39:H39)</f>
        <v>0</v>
      </c>
      <c r="G39" s="2">
        <v>0</v>
      </c>
      <c r="H39" s="2">
        <v>0</v>
      </c>
    </row>
    <row r="40" spans="1:8" hidden="1" x14ac:dyDescent="0.3">
      <c r="A40" s="6">
        <v>45119</v>
      </c>
      <c r="B40" s="3">
        <v>67</v>
      </c>
      <c r="C40" s="3">
        <v>1</v>
      </c>
      <c r="D40" s="3">
        <v>1</v>
      </c>
      <c r="E40" s="4">
        <v>0</v>
      </c>
      <c r="F40" s="2">
        <f>AVERAGE(G40:H40)</f>
        <v>0</v>
      </c>
      <c r="G40" s="5">
        <v>0</v>
      </c>
      <c r="H40" s="5">
        <v>0</v>
      </c>
    </row>
    <row r="41" spans="1:8" hidden="1" x14ac:dyDescent="0.3">
      <c r="A41" s="6">
        <v>45119</v>
      </c>
      <c r="B41" s="3">
        <v>67</v>
      </c>
      <c r="C41" s="3">
        <v>1</v>
      </c>
      <c r="D41" s="3">
        <v>0</v>
      </c>
      <c r="E41" s="4">
        <v>0</v>
      </c>
      <c r="F41" s="2">
        <f>AVERAGE(G41:H41)</f>
        <v>0</v>
      </c>
      <c r="G41" s="2">
        <v>0</v>
      </c>
      <c r="H41" s="2">
        <v>0</v>
      </c>
    </row>
    <row r="42" spans="1:8" hidden="1" x14ac:dyDescent="0.3">
      <c r="A42" s="6">
        <v>45119</v>
      </c>
      <c r="B42" s="3">
        <v>67</v>
      </c>
      <c r="C42" s="3">
        <v>1</v>
      </c>
      <c r="D42" s="3">
        <v>0</v>
      </c>
      <c r="E42" s="4">
        <v>0</v>
      </c>
      <c r="F42" s="2">
        <f>AVERAGE(G42:H42)</f>
        <v>0</v>
      </c>
      <c r="G42" s="2">
        <v>0</v>
      </c>
      <c r="H42" s="2">
        <v>0</v>
      </c>
    </row>
    <row r="43" spans="1:8" hidden="1" x14ac:dyDescent="0.3">
      <c r="A43" s="6">
        <v>45119</v>
      </c>
      <c r="B43" s="3">
        <v>67</v>
      </c>
      <c r="C43" s="3">
        <v>1</v>
      </c>
      <c r="D43" s="3">
        <v>1</v>
      </c>
      <c r="E43" s="4">
        <v>0</v>
      </c>
      <c r="F43" s="2">
        <f>AVERAGE(G43:H43)</f>
        <v>0</v>
      </c>
      <c r="G43" s="5">
        <v>0</v>
      </c>
      <c r="H43" s="5">
        <v>0</v>
      </c>
    </row>
    <row r="44" spans="1:8" hidden="1" x14ac:dyDescent="0.3">
      <c r="A44" s="6">
        <v>45121</v>
      </c>
      <c r="B44" s="3">
        <v>87</v>
      </c>
      <c r="C44" s="3">
        <v>1</v>
      </c>
      <c r="D44" s="3">
        <v>1</v>
      </c>
      <c r="E44" s="4">
        <v>0</v>
      </c>
      <c r="F44" s="2">
        <f>AVERAGE(G44:H44)</f>
        <v>0</v>
      </c>
      <c r="G44" s="5">
        <v>0</v>
      </c>
      <c r="H44" s="5">
        <v>0</v>
      </c>
    </row>
    <row r="45" spans="1:8" hidden="1" x14ac:dyDescent="0.3">
      <c r="A45" s="6">
        <v>45121</v>
      </c>
      <c r="B45" s="3">
        <v>87</v>
      </c>
      <c r="C45" s="3">
        <v>1</v>
      </c>
      <c r="D45" s="3">
        <v>1</v>
      </c>
      <c r="E45" s="4">
        <v>0</v>
      </c>
      <c r="F45" s="2">
        <f>AVERAGE(G45:H45)</f>
        <v>0</v>
      </c>
      <c r="G45" s="5">
        <v>0</v>
      </c>
      <c r="H45" s="5">
        <v>0</v>
      </c>
    </row>
    <row r="46" spans="1:8" hidden="1" x14ac:dyDescent="0.3">
      <c r="A46" s="6">
        <v>45121</v>
      </c>
      <c r="B46" s="3">
        <v>87</v>
      </c>
      <c r="C46" s="3">
        <v>1</v>
      </c>
      <c r="D46" s="3">
        <v>0</v>
      </c>
      <c r="E46" s="4">
        <v>0</v>
      </c>
      <c r="F46" s="2">
        <f>AVERAGE(G46:H46)</f>
        <v>0</v>
      </c>
      <c r="G46" s="5">
        <v>0</v>
      </c>
      <c r="H46" s="5">
        <v>0</v>
      </c>
    </row>
    <row r="47" spans="1:8" hidden="1" x14ac:dyDescent="0.3">
      <c r="A47" s="6">
        <v>45121</v>
      </c>
      <c r="B47" s="3">
        <v>87</v>
      </c>
      <c r="C47" s="3">
        <v>1</v>
      </c>
      <c r="D47" s="3">
        <v>1</v>
      </c>
      <c r="E47" s="4">
        <v>0</v>
      </c>
      <c r="F47" s="2">
        <f>AVERAGE(G47:H47)</f>
        <v>0</v>
      </c>
      <c r="G47" s="5">
        <v>0</v>
      </c>
      <c r="H47" s="5">
        <v>0</v>
      </c>
    </row>
    <row r="48" spans="1:8" hidden="1" x14ac:dyDescent="0.3">
      <c r="A48" s="6">
        <v>45121</v>
      </c>
      <c r="B48" s="3">
        <v>87</v>
      </c>
      <c r="C48" s="3">
        <v>1</v>
      </c>
      <c r="D48" s="3">
        <v>0</v>
      </c>
      <c r="E48" s="4">
        <v>0</v>
      </c>
      <c r="F48" s="2">
        <f>AVERAGE(G48:H48)</f>
        <v>0</v>
      </c>
      <c r="G48" s="5">
        <v>0</v>
      </c>
      <c r="H48" s="5">
        <v>0</v>
      </c>
    </row>
    <row r="49" spans="1:8" hidden="1" x14ac:dyDescent="0.3">
      <c r="A49" s="6">
        <v>45121</v>
      </c>
      <c r="B49" s="3">
        <v>87</v>
      </c>
      <c r="C49" s="3">
        <v>1</v>
      </c>
      <c r="D49" s="3">
        <v>0</v>
      </c>
      <c r="E49" s="4">
        <v>0</v>
      </c>
      <c r="F49" s="2">
        <f>AVERAGE(G49:H49)</f>
        <v>0</v>
      </c>
      <c r="G49" s="5">
        <v>0</v>
      </c>
      <c r="H49" s="5">
        <v>0</v>
      </c>
    </row>
    <row r="50" spans="1:8" hidden="1" x14ac:dyDescent="0.3">
      <c r="A50" s="6">
        <v>45121</v>
      </c>
      <c r="B50" s="3">
        <v>87</v>
      </c>
      <c r="C50" s="3">
        <v>1</v>
      </c>
      <c r="D50" s="3">
        <v>0</v>
      </c>
      <c r="E50" s="4">
        <v>0</v>
      </c>
      <c r="F50" s="2">
        <f>AVERAGE(G50:H50)</f>
        <v>0</v>
      </c>
      <c r="G50" s="5">
        <v>0</v>
      </c>
      <c r="H50" s="5">
        <v>0</v>
      </c>
    </row>
    <row r="51" spans="1:8" hidden="1" x14ac:dyDescent="0.3">
      <c r="A51" s="6">
        <v>45121</v>
      </c>
      <c r="B51" s="3">
        <v>87</v>
      </c>
      <c r="C51" s="3">
        <v>1</v>
      </c>
      <c r="D51" s="3">
        <v>1</v>
      </c>
      <c r="E51" s="4">
        <v>0</v>
      </c>
      <c r="F51" s="2">
        <f>AVERAGE(G51:H51)</f>
        <v>0</v>
      </c>
      <c r="G51" s="5">
        <v>0</v>
      </c>
      <c r="H51" s="5">
        <v>0</v>
      </c>
    </row>
    <row r="52" spans="1:8" hidden="1" x14ac:dyDescent="0.3">
      <c r="A52" s="6">
        <v>45121</v>
      </c>
      <c r="B52" s="3">
        <v>87</v>
      </c>
      <c r="C52" s="3">
        <v>1</v>
      </c>
      <c r="D52" s="3">
        <v>0</v>
      </c>
      <c r="E52" s="4">
        <v>0</v>
      </c>
      <c r="F52" s="2">
        <f>AVERAGE(G52:H52)</f>
        <v>0</v>
      </c>
      <c r="G52" s="5">
        <v>0</v>
      </c>
      <c r="H52" s="5">
        <v>0</v>
      </c>
    </row>
    <row r="53" spans="1:8" hidden="1" x14ac:dyDescent="0.3">
      <c r="A53" s="6">
        <v>45121</v>
      </c>
      <c r="B53" s="3">
        <v>87</v>
      </c>
      <c r="C53" s="3">
        <v>1</v>
      </c>
      <c r="D53" s="3">
        <v>0</v>
      </c>
      <c r="E53" s="4">
        <v>0</v>
      </c>
      <c r="F53" s="2">
        <f>AVERAGE(G53:H53)</f>
        <v>0</v>
      </c>
      <c r="G53" s="5">
        <v>0</v>
      </c>
      <c r="H53" s="5">
        <v>0</v>
      </c>
    </row>
    <row r="54" spans="1:8" hidden="1" x14ac:dyDescent="0.3">
      <c r="A54" s="6">
        <v>45121</v>
      </c>
      <c r="B54" s="3">
        <v>87</v>
      </c>
      <c r="C54" s="3">
        <v>1</v>
      </c>
      <c r="D54" s="3">
        <v>0</v>
      </c>
      <c r="E54" s="4">
        <v>0</v>
      </c>
      <c r="F54" s="2">
        <f>AVERAGE(G54:H54)</f>
        <v>0</v>
      </c>
      <c r="G54" s="5">
        <v>0</v>
      </c>
      <c r="H54" s="5">
        <v>0</v>
      </c>
    </row>
    <row r="55" spans="1:8" hidden="1" x14ac:dyDescent="0.3">
      <c r="A55" s="6">
        <v>45121</v>
      </c>
      <c r="B55" s="3">
        <v>87</v>
      </c>
      <c r="C55" s="3">
        <v>1</v>
      </c>
      <c r="D55" s="3">
        <v>0</v>
      </c>
      <c r="E55" s="4">
        <v>0</v>
      </c>
      <c r="F55" s="2">
        <f>AVERAGE(G55:H55)</f>
        <v>0</v>
      </c>
      <c r="G55" s="5">
        <v>0</v>
      </c>
      <c r="H55" s="5">
        <v>0</v>
      </c>
    </row>
    <row r="56" spans="1:8" hidden="1" x14ac:dyDescent="0.3">
      <c r="A56" s="6">
        <v>45121</v>
      </c>
      <c r="B56" s="3">
        <v>87</v>
      </c>
      <c r="C56" s="3">
        <v>1</v>
      </c>
      <c r="D56" s="3">
        <v>0</v>
      </c>
      <c r="E56" s="4">
        <v>0</v>
      </c>
      <c r="F56" s="2">
        <f>AVERAGE(G56:H56)</f>
        <v>0</v>
      </c>
      <c r="G56" s="5">
        <v>0</v>
      </c>
      <c r="H56" s="5">
        <v>0</v>
      </c>
    </row>
    <row r="57" spans="1:8" hidden="1" x14ac:dyDescent="0.3">
      <c r="A57" s="6">
        <v>45121</v>
      </c>
      <c r="B57" s="3">
        <v>87</v>
      </c>
      <c r="C57" s="3">
        <v>1</v>
      </c>
      <c r="D57" s="3">
        <v>0</v>
      </c>
      <c r="E57" s="4">
        <v>0</v>
      </c>
      <c r="F57" s="2">
        <f>AVERAGE(G57:H57)</f>
        <v>0</v>
      </c>
      <c r="G57" s="5">
        <v>0</v>
      </c>
      <c r="H57" s="5">
        <v>0</v>
      </c>
    </row>
    <row r="58" spans="1:8" hidden="1" x14ac:dyDescent="0.3">
      <c r="A58" s="6">
        <v>45121</v>
      </c>
      <c r="B58" s="3">
        <v>87</v>
      </c>
      <c r="C58" s="3">
        <v>1</v>
      </c>
      <c r="D58" s="3">
        <v>1</v>
      </c>
      <c r="E58" s="4">
        <v>0</v>
      </c>
      <c r="F58" s="2">
        <f>AVERAGE(G58:H58)</f>
        <v>0</v>
      </c>
      <c r="G58" s="5">
        <v>0</v>
      </c>
      <c r="H58" s="5">
        <v>0</v>
      </c>
    </row>
    <row r="59" spans="1:8" hidden="1" x14ac:dyDescent="0.3">
      <c r="A59" s="6">
        <v>45121</v>
      </c>
      <c r="B59" s="3">
        <v>87</v>
      </c>
      <c r="C59" s="3">
        <v>1</v>
      </c>
      <c r="D59" s="3">
        <v>0</v>
      </c>
      <c r="E59" s="4">
        <v>0</v>
      </c>
      <c r="F59" s="2">
        <f>AVERAGE(G59:H59)</f>
        <v>0</v>
      </c>
      <c r="G59" s="5">
        <v>0</v>
      </c>
      <c r="H59" s="5">
        <v>0</v>
      </c>
    </row>
    <row r="60" spans="1:8" hidden="1" x14ac:dyDescent="0.3">
      <c r="A60" s="6">
        <v>45121</v>
      </c>
      <c r="B60" s="3">
        <v>87</v>
      </c>
      <c r="C60" s="3">
        <v>1</v>
      </c>
      <c r="D60" s="3">
        <v>0</v>
      </c>
      <c r="E60" s="4">
        <v>0</v>
      </c>
      <c r="F60" s="2">
        <f>AVERAGE(G60:H60)</f>
        <v>0</v>
      </c>
      <c r="G60" s="5">
        <v>0</v>
      </c>
      <c r="H60" s="5">
        <v>0</v>
      </c>
    </row>
    <row r="61" spans="1:8" hidden="1" x14ac:dyDescent="0.3">
      <c r="A61" s="6">
        <v>45121</v>
      </c>
      <c r="B61" s="3">
        <v>87</v>
      </c>
      <c r="C61" s="3">
        <v>1</v>
      </c>
      <c r="D61" s="3">
        <v>0</v>
      </c>
      <c r="E61" s="4">
        <v>0</v>
      </c>
      <c r="F61" s="2">
        <f>AVERAGE(G61:H61)</f>
        <v>0</v>
      </c>
      <c r="G61" s="5">
        <v>0</v>
      </c>
      <c r="H61" s="5">
        <v>0</v>
      </c>
    </row>
    <row r="62" spans="1:8" hidden="1" x14ac:dyDescent="0.3">
      <c r="A62" s="6">
        <v>45121</v>
      </c>
      <c r="B62" s="3">
        <v>87</v>
      </c>
      <c r="C62" s="3">
        <v>1</v>
      </c>
      <c r="D62" s="3">
        <v>1</v>
      </c>
      <c r="E62" s="4">
        <v>0</v>
      </c>
      <c r="F62" s="2">
        <f>AVERAGE(G62:H62)</f>
        <v>0</v>
      </c>
      <c r="G62" s="5">
        <v>0</v>
      </c>
      <c r="H62" s="5">
        <v>0</v>
      </c>
    </row>
    <row r="63" spans="1:8" hidden="1" x14ac:dyDescent="0.3">
      <c r="A63" s="6">
        <v>45121</v>
      </c>
      <c r="B63" s="3">
        <v>87</v>
      </c>
      <c r="C63" s="3">
        <v>1</v>
      </c>
      <c r="D63" s="3">
        <v>0</v>
      </c>
      <c r="E63" s="4">
        <v>0</v>
      </c>
      <c r="F63" s="2">
        <f>AVERAGE(G63:H63)</f>
        <v>0</v>
      </c>
      <c r="G63" s="4">
        <v>0</v>
      </c>
      <c r="H63" s="4">
        <v>0</v>
      </c>
    </row>
    <row r="64" spans="1:8" hidden="1" x14ac:dyDescent="0.3">
      <c r="A64" s="6">
        <v>45121</v>
      </c>
      <c r="B64" s="3">
        <v>87</v>
      </c>
      <c r="C64" s="3">
        <v>1</v>
      </c>
      <c r="D64" s="3">
        <v>0</v>
      </c>
      <c r="E64" s="4">
        <v>0</v>
      </c>
      <c r="F64" s="2">
        <f>AVERAGE(G64:H64)</f>
        <v>0</v>
      </c>
      <c r="G64" s="4">
        <v>0</v>
      </c>
      <c r="H64" s="4">
        <v>0</v>
      </c>
    </row>
    <row r="65" spans="1:8" hidden="1" x14ac:dyDescent="0.3">
      <c r="A65" s="6">
        <v>45121</v>
      </c>
      <c r="B65" s="3">
        <v>87</v>
      </c>
      <c r="C65" s="3">
        <v>1</v>
      </c>
      <c r="D65" s="3">
        <v>0</v>
      </c>
      <c r="E65" s="4">
        <v>0</v>
      </c>
      <c r="F65" s="2">
        <f>AVERAGE(G65:H65)</f>
        <v>0</v>
      </c>
      <c r="G65" s="4">
        <v>0</v>
      </c>
      <c r="H65" s="4">
        <v>0</v>
      </c>
    </row>
    <row r="66" spans="1:8" hidden="1" x14ac:dyDescent="0.3">
      <c r="A66" s="6">
        <v>45121</v>
      </c>
      <c r="B66" s="3">
        <v>87</v>
      </c>
      <c r="C66" s="3">
        <v>1</v>
      </c>
      <c r="D66" s="3">
        <v>0</v>
      </c>
      <c r="E66" s="4">
        <v>0</v>
      </c>
      <c r="F66" s="2">
        <f>AVERAGE(G66:H66)</f>
        <v>0</v>
      </c>
      <c r="G66" s="4">
        <v>0</v>
      </c>
      <c r="H66" s="4">
        <v>0</v>
      </c>
    </row>
    <row r="67" spans="1:8" hidden="1" x14ac:dyDescent="0.3">
      <c r="A67" s="6">
        <v>45121</v>
      </c>
      <c r="B67" s="3">
        <v>87</v>
      </c>
      <c r="C67" s="3">
        <v>1</v>
      </c>
      <c r="D67" s="3">
        <v>0</v>
      </c>
      <c r="E67" s="4">
        <v>0</v>
      </c>
      <c r="F67" s="2">
        <f>AVERAGE(G67:H67)</f>
        <v>0</v>
      </c>
      <c r="G67" s="4">
        <v>0</v>
      </c>
      <c r="H67" s="4">
        <v>0</v>
      </c>
    </row>
    <row r="68" spans="1:8" hidden="1" x14ac:dyDescent="0.3">
      <c r="A68" s="6">
        <v>45121</v>
      </c>
      <c r="B68" s="3">
        <v>87</v>
      </c>
      <c r="C68" s="3">
        <v>1</v>
      </c>
      <c r="D68" s="3">
        <v>0</v>
      </c>
      <c r="E68" s="4">
        <v>0</v>
      </c>
      <c r="F68" s="2">
        <f>AVERAGE(G68:H68)</f>
        <v>0</v>
      </c>
      <c r="G68" s="4">
        <v>0</v>
      </c>
      <c r="H68" s="4">
        <v>0</v>
      </c>
    </row>
    <row r="69" spans="1:8" hidden="1" x14ac:dyDescent="0.3">
      <c r="A69" s="6">
        <v>45121</v>
      </c>
      <c r="B69" s="3">
        <v>87</v>
      </c>
      <c r="C69" s="3">
        <v>1</v>
      </c>
      <c r="D69" s="3">
        <v>0</v>
      </c>
      <c r="E69" s="4">
        <v>0</v>
      </c>
      <c r="F69" s="2">
        <f>AVERAGE(G69:H69)</f>
        <v>0</v>
      </c>
      <c r="G69" s="4">
        <v>0</v>
      </c>
      <c r="H69" s="4">
        <v>0</v>
      </c>
    </row>
    <row r="70" spans="1:8" hidden="1" x14ac:dyDescent="0.3">
      <c r="A70" s="6">
        <v>45121</v>
      </c>
      <c r="B70" s="3">
        <v>87</v>
      </c>
      <c r="C70" s="3">
        <v>1</v>
      </c>
      <c r="D70" s="3">
        <v>0</v>
      </c>
      <c r="E70" s="4">
        <v>0</v>
      </c>
      <c r="F70" s="2">
        <f>AVERAGE(G70:H70)</f>
        <v>0</v>
      </c>
      <c r="G70" s="4">
        <v>0</v>
      </c>
      <c r="H70" s="4">
        <v>0</v>
      </c>
    </row>
    <row r="71" spans="1:8" hidden="1" x14ac:dyDescent="0.3">
      <c r="A71" s="6">
        <v>45121</v>
      </c>
      <c r="B71" s="3">
        <v>87</v>
      </c>
      <c r="C71" s="3">
        <v>1</v>
      </c>
      <c r="D71" s="3">
        <v>0</v>
      </c>
      <c r="E71" s="4">
        <v>0</v>
      </c>
      <c r="F71" s="2">
        <f>AVERAGE(G71:H71)</f>
        <v>0</v>
      </c>
      <c r="G71" s="4">
        <v>0</v>
      </c>
      <c r="H71" s="4">
        <v>0</v>
      </c>
    </row>
    <row r="72" spans="1:8" hidden="1" x14ac:dyDescent="0.3">
      <c r="A72" s="6">
        <v>45121</v>
      </c>
      <c r="B72" s="3">
        <v>87</v>
      </c>
      <c r="C72" s="3">
        <v>1</v>
      </c>
      <c r="D72" s="3">
        <v>0</v>
      </c>
      <c r="E72" s="4">
        <v>0</v>
      </c>
      <c r="F72" s="2">
        <f>AVERAGE(G72:H72)</f>
        <v>0</v>
      </c>
      <c r="G72" s="4">
        <v>0</v>
      </c>
      <c r="H72" s="4">
        <v>0</v>
      </c>
    </row>
    <row r="73" spans="1:8" hidden="1" x14ac:dyDescent="0.3">
      <c r="A73" s="6">
        <v>45123</v>
      </c>
      <c r="B73" s="3">
        <v>64</v>
      </c>
      <c r="C73" s="3">
        <v>1</v>
      </c>
      <c r="D73" s="3">
        <v>0</v>
      </c>
      <c r="E73" s="4">
        <v>0</v>
      </c>
      <c r="F73" s="2">
        <f>AVERAGE(G73:H73)</f>
        <v>0</v>
      </c>
      <c r="G73" s="4">
        <v>0</v>
      </c>
      <c r="H73" s="4">
        <v>0</v>
      </c>
    </row>
    <row r="74" spans="1:8" hidden="1" x14ac:dyDescent="0.3">
      <c r="A74" s="6">
        <v>45123</v>
      </c>
      <c r="B74" s="3">
        <v>64</v>
      </c>
      <c r="C74" s="3">
        <v>1</v>
      </c>
      <c r="D74" s="3">
        <v>1</v>
      </c>
      <c r="E74" s="4">
        <v>0</v>
      </c>
      <c r="F74" s="2">
        <f>AVERAGE(G74:H74)</f>
        <v>0</v>
      </c>
      <c r="G74" s="5">
        <v>0</v>
      </c>
      <c r="H74" s="5">
        <v>0</v>
      </c>
    </row>
    <row r="75" spans="1:8" hidden="1" x14ac:dyDescent="0.3">
      <c r="A75" s="6">
        <v>45123</v>
      </c>
      <c r="B75" s="3">
        <v>64</v>
      </c>
      <c r="C75" s="3">
        <v>1</v>
      </c>
      <c r="D75" s="3">
        <v>0</v>
      </c>
      <c r="E75" s="4">
        <v>0</v>
      </c>
      <c r="F75" s="2">
        <f>AVERAGE(G75:H75)</f>
        <v>0</v>
      </c>
      <c r="G75" s="4">
        <v>0</v>
      </c>
      <c r="H75" s="4">
        <v>0</v>
      </c>
    </row>
    <row r="76" spans="1:8" hidden="1" x14ac:dyDescent="0.3">
      <c r="A76" s="6">
        <v>45123</v>
      </c>
      <c r="B76" s="3">
        <v>64</v>
      </c>
      <c r="C76" s="3">
        <v>1</v>
      </c>
      <c r="D76" s="3">
        <v>0</v>
      </c>
      <c r="E76" s="4">
        <v>0</v>
      </c>
      <c r="F76" s="2">
        <f>AVERAGE(G76:H76)</f>
        <v>0</v>
      </c>
      <c r="G76" s="4">
        <v>0</v>
      </c>
      <c r="H76" s="4">
        <v>0</v>
      </c>
    </row>
    <row r="77" spans="1:8" hidden="1" x14ac:dyDescent="0.3">
      <c r="A77" s="6">
        <v>45123</v>
      </c>
      <c r="B77" s="3">
        <v>64</v>
      </c>
      <c r="C77" s="3">
        <v>1</v>
      </c>
      <c r="D77" s="3">
        <v>0</v>
      </c>
      <c r="E77" s="4">
        <v>0</v>
      </c>
      <c r="F77" s="2">
        <f>AVERAGE(G77:H77)</f>
        <v>0</v>
      </c>
      <c r="G77" s="4">
        <v>0</v>
      </c>
      <c r="H77" s="4">
        <v>0</v>
      </c>
    </row>
    <row r="78" spans="1:8" hidden="1" x14ac:dyDescent="0.3">
      <c r="A78" s="6">
        <v>45123</v>
      </c>
      <c r="B78" s="3">
        <v>64</v>
      </c>
      <c r="C78" s="3">
        <v>1</v>
      </c>
      <c r="D78" s="3">
        <v>1</v>
      </c>
      <c r="E78" s="4">
        <v>0</v>
      </c>
      <c r="F78" s="2">
        <f>AVERAGE(G78:H78)</f>
        <v>0</v>
      </c>
      <c r="G78" s="5">
        <v>0</v>
      </c>
      <c r="H78" s="5">
        <v>0</v>
      </c>
    </row>
    <row r="79" spans="1:8" hidden="1" x14ac:dyDescent="0.3">
      <c r="A79" s="6">
        <v>45123</v>
      </c>
      <c r="B79" s="3">
        <v>64</v>
      </c>
      <c r="C79" s="3">
        <v>1</v>
      </c>
      <c r="D79" s="3">
        <v>0</v>
      </c>
      <c r="E79" s="4">
        <v>0</v>
      </c>
      <c r="F79" s="2">
        <f>AVERAGE(G79:H79)</f>
        <v>0</v>
      </c>
      <c r="G79" s="4">
        <v>0</v>
      </c>
      <c r="H79" s="4">
        <v>0</v>
      </c>
    </row>
    <row r="80" spans="1:8" hidden="1" x14ac:dyDescent="0.3">
      <c r="A80" s="6">
        <v>45123</v>
      </c>
      <c r="B80" s="3">
        <v>64</v>
      </c>
      <c r="C80" s="3">
        <v>1</v>
      </c>
      <c r="D80" s="3">
        <v>0</v>
      </c>
      <c r="E80" s="4">
        <v>0</v>
      </c>
      <c r="F80" s="2">
        <f>AVERAGE(G80:H80)</f>
        <v>0</v>
      </c>
      <c r="G80" s="4">
        <v>0</v>
      </c>
      <c r="H80" s="4">
        <v>0</v>
      </c>
    </row>
    <row r="81" spans="1:8" hidden="1" x14ac:dyDescent="0.3">
      <c r="A81" s="6">
        <v>45123</v>
      </c>
      <c r="B81" s="3">
        <v>64</v>
      </c>
      <c r="C81" s="3">
        <v>1</v>
      </c>
      <c r="D81" s="3">
        <v>1</v>
      </c>
      <c r="E81" s="4">
        <v>0</v>
      </c>
      <c r="F81" s="2">
        <f>AVERAGE(G81:H81)</f>
        <v>0</v>
      </c>
      <c r="G81" s="5">
        <v>0</v>
      </c>
      <c r="H81" s="5">
        <v>0</v>
      </c>
    </row>
    <row r="82" spans="1:8" hidden="1" x14ac:dyDescent="0.3">
      <c r="A82" s="6">
        <v>45123</v>
      </c>
      <c r="B82" s="3">
        <v>64</v>
      </c>
      <c r="C82" s="3">
        <v>1</v>
      </c>
      <c r="D82" s="3">
        <v>0</v>
      </c>
      <c r="E82" s="4">
        <v>0</v>
      </c>
      <c r="F82" s="2">
        <f>AVERAGE(G82:H82)</f>
        <v>0</v>
      </c>
      <c r="G82" s="4">
        <v>0</v>
      </c>
      <c r="H82" s="4">
        <v>0</v>
      </c>
    </row>
    <row r="83" spans="1:8" hidden="1" x14ac:dyDescent="0.3">
      <c r="A83" s="6">
        <v>45123</v>
      </c>
      <c r="B83" s="3">
        <v>64</v>
      </c>
      <c r="C83" s="3">
        <v>1</v>
      </c>
      <c r="D83" s="3">
        <v>0</v>
      </c>
      <c r="E83" s="4">
        <v>0</v>
      </c>
      <c r="F83" s="2">
        <f>AVERAGE(G83:H83)</f>
        <v>0</v>
      </c>
      <c r="G83" s="4">
        <v>0</v>
      </c>
      <c r="H83" s="4">
        <v>0</v>
      </c>
    </row>
    <row r="84" spans="1:8" hidden="1" x14ac:dyDescent="0.3">
      <c r="A84" s="6">
        <v>45123</v>
      </c>
      <c r="B84" s="3">
        <v>64</v>
      </c>
      <c r="C84" s="3">
        <v>1</v>
      </c>
      <c r="D84" s="3">
        <v>0</v>
      </c>
      <c r="E84" s="4">
        <v>0</v>
      </c>
      <c r="F84" s="2">
        <f>AVERAGE(G84:H84)</f>
        <v>0</v>
      </c>
      <c r="G84" s="4">
        <v>0</v>
      </c>
      <c r="H84" s="4">
        <v>0</v>
      </c>
    </row>
    <row r="85" spans="1:8" hidden="1" x14ac:dyDescent="0.3">
      <c r="A85" s="6">
        <v>45123</v>
      </c>
      <c r="B85" s="3">
        <v>64</v>
      </c>
      <c r="C85" s="3">
        <v>1</v>
      </c>
      <c r="D85" s="3">
        <v>0</v>
      </c>
      <c r="E85" s="4">
        <v>0</v>
      </c>
      <c r="F85" s="2">
        <f>AVERAGE(G85:H85)</f>
        <v>0</v>
      </c>
      <c r="G85" s="5">
        <v>0</v>
      </c>
      <c r="H85" s="5">
        <v>0</v>
      </c>
    </row>
    <row r="86" spans="1:8" hidden="1" x14ac:dyDescent="0.3">
      <c r="A86" s="6">
        <v>45123</v>
      </c>
      <c r="B86" s="3">
        <v>64</v>
      </c>
      <c r="C86" s="3">
        <v>1</v>
      </c>
      <c r="D86" s="3">
        <v>0</v>
      </c>
      <c r="E86" s="4">
        <v>0</v>
      </c>
      <c r="F86" s="2">
        <f>AVERAGE(G86:H86)</f>
        <v>0</v>
      </c>
      <c r="G86" s="4">
        <v>0</v>
      </c>
      <c r="H86" s="4">
        <v>0</v>
      </c>
    </row>
    <row r="87" spans="1:8" hidden="1" x14ac:dyDescent="0.3">
      <c r="A87" s="6">
        <v>45123</v>
      </c>
      <c r="B87" s="3">
        <v>64</v>
      </c>
      <c r="C87" s="3">
        <v>1</v>
      </c>
      <c r="D87" s="3">
        <v>0</v>
      </c>
      <c r="E87" s="4">
        <v>0</v>
      </c>
      <c r="F87" s="2">
        <f>AVERAGE(G87:H87)</f>
        <v>0</v>
      </c>
      <c r="G87" s="4">
        <v>0</v>
      </c>
      <c r="H87" s="4">
        <v>0</v>
      </c>
    </row>
    <row r="88" spans="1:8" hidden="1" x14ac:dyDescent="0.3">
      <c r="A88" s="6">
        <v>45123</v>
      </c>
      <c r="B88" s="3">
        <v>64</v>
      </c>
      <c r="C88" s="3">
        <v>1</v>
      </c>
      <c r="D88" s="3">
        <v>1</v>
      </c>
      <c r="E88" s="4">
        <v>0</v>
      </c>
      <c r="F88" s="2">
        <f>AVERAGE(G88:H88)</f>
        <v>0</v>
      </c>
      <c r="G88" s="5">
        <v>0</v>
      </c>
      <c r="H88" s="5">
        <v>0</v>
      </c>
    </row>
    <row r="89" spans="1:8" hidden="1" x14ac:dyDescent="0.3">
      <c r="A89" s="6">
        <v>45123</v>
      </c>
      <c r="B89" s="3">
        <v>64</v>
      </c>
      <c r="C89" s="3">
        <v>1</v>
      </c>
      <c r="D89" s="3">
        <v>0</v>
      </c>
      <c r="E89" s="4">
        <v>0</v>
      </c>
      <c r="F89" s="2">
        <f>AVERAGE(G89:H89)</f>
        <v>0</v>
      </c>
      <c r="G89" s="4">
        <v>0</v>
      </c>
      <c r="H89" s="4">
        <v>0</v>
      </c>
    </row>
    <row r="90" spans="1:8" hidden="1" x14ac:dyDescent="0.3">
      <c r="A90" s="6">
        <v>45123</v>
      </c>
      <c r="B90" s="3">
        <v>64</v>
      </c>
      <c r="C90" s="3">
        <v>1</v>
      </c>
      <c r="D90" s="3">
        <v>1</v>
      </c>
      <c r="E90" s="4">
        <v>0</v>
      </c>
      <c r="F90" s="2">
        <f>AVERAGE(G90:H90)</f>
        <v>0</v>
      </c>
      <c r="G90" s="5">
        <v>0</v>
      </c>
      <c r="H90" s="5">
        <v>0</v>
      </c>
    </row>
    <row r="91" spans="1:8" hidden="1" x14ac:dyDescent="0.3">
      <c r="A91" s="6">
        <v>45123</v>
      </c>
      <c r="B91" s="3">
        <v>64</v>
      </c>
      <c r="C91" s="3">
        <v>1</v>
      </c>
      <c r="D91" s="3">
        <v>0</v>
      </c>
      <c r="E91" s="4">
        <v>0</v>
      </c>
      <c r="F91" s="2">
        <f>AVERAGE(G91:H91)</f>
        <v>0</v>
      </c>
      <c r="G91" s="4">
        <v>0</v>
      </c>
      <c r="H91" s="4">
        <v>0</v>
      </c>
    </row>
    <row r="92" spans="1:8" hidden="1" x14ac:dyDescent="0.3">
      <c r="A92" s="6">
        <v>45123</v>
      </c>
      <c r="B92" s="3">
        <v>64</v>
      </c>
      <c r="C92" s="3">
        <v>1</v>
      </c>
      <c r="D92" s="3">
        <v>1</v>
      </c>
      <c r="E92" s="4">
        <v>0</v>
      </c>
      <c r="F92" s="2">
        <f>AVERAGE(G92:H92)</f>
        <v>0</v>
      </c>
      <c r="G92" s="5">
        <v>0</v>
      </c>
      <c r="H92" s="5">
        <v>0</v>
      </c>
    </row>
    <row r="93" spans="1:8" hidden="1" x14ac:dyDescent="0.3">
      <c r="A93" s="6">
        <v>45123</v>
      </c>
      <c r="B93" s="3">
        <v>64</v>
      </c>
      <c r="C93" s="3">
        <v>1</v>
      </c>
      <c r="D93" s="3">
        <v>0</v>
      </c>
      <c r="E93" s="4">
        <v>0</v>
      </c>
      <c r="F93" s="2">
        <f>AVERAGE(G93:H93)</f>
        <v>0</v>
      </c>
      <c r="G93" s="4">
        <v>0</v>
      </c>
      <c r="H93" s="4">
        <v>0</v>
      </c>
    </row>
    <row r="94" spans="1:8" hidden="1" x14ac:dyDescent="0.3">
      <c r="A94" s="6">
        <v>45123</v>
      </c>
      <c r="B94" s="3">
        <v>64</v>
      </c>
      <c r="C94" s="3">
        <v>1</v>
      </c>
      <c r="D94" s="3">
        <v>0</v>
      </c>
      <c r="E94" s="4">
        <v>0</v>
      </c>
      <c r="F94" s="2">
        <f>AVERAGE(G94:H94)</f>
        <v>0</v>
      </c>
      <c r="G94" s="4">
        <v>0</v>
      </c>
      <c r="H94" s="4">
        <v>0</v>
      </c>
    </row>
    <row r="95" spans="1:8" hidden="1" x14ac:dyDescent="0.3">
      <c r="A95" s="6">
        <v>45123</v>
      </c>
      <c r="B95" s="3">
        <v>64</v>
      </c>
      <c r="C95" s="3">
        <v>1</v>
      </c>
      <c r="D95" s="3">
        <v>1</v>
      </c>
      <c r="E95" s="4">
        <v>0</v>
      </c>
      <c r="F95" s="2">
        <f>AVERAGE(G95:H95)</f>
        <v>0</v>
      </c>
      <c r="G95" s="5">
        <v>0</v>
      </c>
      <c r="H95" s="4">
        <v>0</v>
      </c>
    </row>
    <row r="96" spans="1:8" hidden="1" x14ac:dyDescent="0.3">
      <c r="A96" s="6">
        <v>45123</v>
      </c>
      <c r="B96" s="3">
        <v>64</v>
      </c>
      <c r="C96" s="3">
        <v>1</v>
      </c>
      <c r="D96" s="3">
        <v>1</v>
      </c>
      <c r="E96" s="4">
        <v>0</v>
      </c>
      <c r="F96" s="2">
        <f>AVERAGE(G96:H96)</f>
        <v>0</v>
      </c>
      <c r="G96" s="5">
        <v>0</v>
      </c>
      <c r="H96" s="5">
        <v>0</v>
      </c>
    </row>
    <row r="97" spans="1:8" hidden="1" x14ac:dyDescent="0.3">
      <c r="A97" s="6">
        <v>45123</v>
      </c>
      <c r="B97" s="3">
        <v>64</v>
      </c>
      <c r="C97" s="3">
        <v>1</v>
      </c>
      <c r="D97" s="3">
        <v>1</v>
      </c>
      <c r="E97" s="4">
        <v>0</v>
      </c>
      <c r="F97" s="2">
        <f>AVERAGE(G97:H97)</f>
        <v>0</v>
      </c>
      <c r="G97" s="5">
        <v>0</v>
      </c>
      <c r="H97" s="5">
        <v>0</v>
      </c>
    </row>
    <row r="98" spans="1:8" hidden="1" x14ac:dyDescent="0.3">
      <c r="A98" s="6">
        <v>45123</v>
      </c>
      <c r="B98" s="3">
        <v>64</v>
      </c>
      <c r="C98" s="3">
        <v>1</v>
      </c>
      <c r="D98" s="3">
        <v>1</v>
      </c>
      <c r="E98" s="4">
        <v>0</v>
      </c>
      <c r="F98" s="2">
        <f>AVERAGE(G98:H98)</f>
        <v>0</v>
      </c>
      <c r="G98" s="5">
        <v>0</v>
      </c>
      <c r="H98" s="5">
        <v>0</v>
      </c>
    </row>
    <row r="99" spans="1:8" hidden="1" x14ac:dyDescent="0.3">
      <c r="A99" s="6">
        <v>45123</v>
      </c>
      <c r="B99" s="3">
        <v>64</v>
      </c>
      <c r="C99" s="3">
        <v>1</v>
      </c>
      <c r="D99" s="3">
        <v>0</v>
      </c>
      <c r="E99" s="4">
        <v>0</v>
      </c>
      <c r="F99" s="2">
        <f>AVERAGE(G99:H99)</f>
        <v>0</v>
      </c>
      <c r="G99" s="4">
        <v>0</v>
      </c>
      <c r="H99" s="4">
        <v>0</v>
      </c>
    </row>
    <row r="100" spans="1:8" hidden="1" x14ac:dyDescent="0.3">
      <c r="A100" s="6">
        <v>45123</v>
      </c>
      <c r="B100" s="3">
        <v>64</v>
      </c>
      <c r="C100" s="3">
        <v>1</v>
      </c>
      <c r="D100" s="3">
        <v>1</v>
      </c>
      <c r="E100" s="4">
        <v>0</v>
      </c>
      <c r="F100" s="2">
        <f>AVERAGE(G100:H100)</f>
        <v>0</v>
      </c>
      <c r="G100" s="5">
        <v>0</v>
      </c>
      <c r="H100" s="5">
        <v>0</v>
      </c>
    </row>
    <row r="101" spans="1:8" hidden="1" x14ac:dyDescent="0.3">
      <c r="A101" s="6">
        <v>45123</v>
      </c>
      <c r="B101" s="3">
        <v>64</v>
      </c>
      <c r="C101" s="3">
        <v>1</v>
      </c>
      <c r="D101" s="3">
        <v>0</v>
      </c>
      <c r="E101" s="4">
        <v>0</v>
      </c>
      <c r="F101" s="2">
        <f>AVERAGE(G101:H101)</f>
        <v>0</v>
      </c>
      <c r="G101" s="4">
        <v>0</v>
      </c>
      <c r="H101" s="4">
        <v>0</v>
      </c>
    </row>
    <row r="102" spans="1:8" hidden="1" x14ac:dyDescent="0.3">
      <c r="A102" s="6">
        <v>45123</v>
      </c>
      <c r="B102" s="3">
        <v>64</v>
      </c>
      <c r="C102" s="3">
        <v>1</v>
      </c>
      <c r="D102" s="3">
        <v>0</v>
      </c>
      <c r="E102" s="4">
        <v>0</v>
      </c>
      <c r="F102" s="2">
        <f>AVERAGE(G102:H102)</f>
        <v>0</v>
      </c>
      <c r="G102" s="4">
        <v>0</v>
      </c>
      <c r="H102" s="4">
        <v>0</v>
      </c>
    </row>
    <row r="103" spans="1:8" hidden="1" x14ac:dyDescent="0.3">
      <c r="A103" s="6">
        <v>45123</v>
      </c>
      <c r="B103" s="3">
        <v>64</v>
      </c>
      <c r="C103" s="3">
        <v>1</v>
      </c>
      <c r="D103" s="3">
        <v>1</v>
      </c>
      <c r="E103" s="4">
        <v>0</v>
      </c>
      <c r="F103" s="2">
        <f>AVERAGE(G103:H103)</f>
        <v>0</v>
      </c>
      <c r="G103" s="5">
        <v>0</v>
      </c>
      <c r="H103" s="5">
        <v>0</v>
      </c>
    </row>
    <row r="104" spans="1:8" hidden="1" x14ac:dyDescent="0.3">
      <c r="A104" s="6">
        <v>45123</v>
      </c>
      <c r="B104" s="3">
        <v>64</v>
      </c>
      <c r="C104" s="3">
        <v>1</v>
      </c>
      <c r="D104" s="3">
        <v>1</v>
      </c>
      <c r="E104" s="4">
        <v>0</v>
      </c>
      <c r="F104" s="2">
        <f>AVERAGE(G104:H104)</f>
        <v>0</v>
      </c>
      <c r="G104" s="5">
        <v>0</v>
      </c>
      <c r="H104" s="5">
        <v>0</v>
      </c>
    </row>
    <row r="105" spans="1:8" hidden="1" x14ac:dyDescent="0.3">
      <c r="A105" s="6">
        <v>45144</v>
      </c>
      <c r="B105" s="3">
        <v>203</v>
      </c>
      <c r="C105" s="3">
        <v>1</v>
      </c>
      <c r="D105" s="3">
        <v>1</v>
      </c>
      <c r="E105" s="4">
        <v>0</v>
      </c>
      <c r="F105" s="2">
        <f>AVERAGE(G105:H105)</f>
        <v>0</v>
      </c>
      <c r="G105" s="5">
        <v>0</v>
      </c>
      <c r="H105" s="5">
        <v>0</v>
      </c>
    </row>
    <row r="106" spans="1:8" hidden="1" x14ac:dyDescent="0.3">
      <c r="A106" s="6">
        <v>45144</v>
      </c>
      <c r="B106" s="3">
        <v>203</v>
      </c>
      <c r="C106" s="3">
        <v>1</v>
      </c>
      <c r="D106" s="3">
        <v>0</v>
      </c>
      <c r="E106" s="4">
        <v>0</v>
      </c>
      <c r="F106" s="2">
        <f>AVERAGE(G106:H106)</f>
        <v>0</v>
      </c>
      <c r="G106" s="4">
        <v>0</v>
      </c>
      <c r="H106" s="4">
        <v>0</v>
      </c>
    </row>
    <row r="107" spans="1:8" hidden="1" x14ac:dyDescent="0.3">
      <c r="A107" s="6">
        <v>45144</v>
      </c>
      <c r="B107" s="3">
        <v>203</v>
      </c>
      <c r="C107" s="3">
        <v>1</v>
      </c>
      <c r="D107" s="3">
        <v>1</v>
      </c>
      <c r="E107" s="4">
        <v>0</v>
      </c>
      <c r="F107" s="2">
        <f>AVERAGE(G107:H107)</f>
        <v>0</v>
      </c>
      <c r="G107" s="5">
        <v>0</v>
      </c>
      <c r="H107" s="5">
        <v>0</v>
      </c>
    </row>
    <row r="108" spans="1:8" hidden="1" x14ac:dyDescent="0.3">
      <c r="A108" s="6">
        <v>45144</v>
      </c>
      <c r="B108" s="3">
        <v>203</v>
      </c>
      <c r="C108" s="3">
        <v>1</v>
      </c>
      <c r="D108" s="3">
        <v>0</v>
      </c>
      <c r="E108" s="4">
        <v>0</v>
      </c>
      <c r="F108" s="2">
        <f>AVERAGE(G108:H108)</f>
        <v>0</v>
      </c>
      <c r="G108" s="4">
        <v>0</v>
      </c>
      <c r="H108" s="4">
        <v>0</v>
      </c>
    </row>
    <row r="109" spans="1:8" hidden="1" x14ac:dyDescent="0.3">
      <c r="A109" s="6">
        <v>45144</v>
      </c>
      <c r="B109" s="3">
        <v>203</v>
      </c>
      <c r="C109" s="3">
        <v>1</v>
      </c>
      <c r="D109" s="3">
        <v>0</v>
      </c>
      <c r="E109" s="4">
        <v>0</v>
      </c>
      <c r="F109" s="2">
        <f>AVERAGE(G109:H109)</f>
        <v>0</v>
      </c>
      <c r="G109" s="5">
        <v>0</v>
      </c>
      <c r="H109" s="5">
        <v>0</v>
      </c>
    </row>
    <row r="110" spans="1:8" hidden="1" x14ac:dyDescent="0.3">
      <c r="A110" s="6">
        <v>45144</v>
      </c>
      <c r="B110" s="3">
        <v>203</v>
      </c>
      <c r="C110" s="3">
        <v>1</v>
      </c>
      <c r="D110" s="3">
        <v>0</v>
      </c>
      <c r="E110" s="4">
        <v>0</v>
      </c>
      <c r="F110" s="2">
        <f>AVERAGE(G110:H110)</f>
        <v>0</v>
      </c>
      <c r="G110" s="4">
        <v>0</v>
      </c>
      <c r="H110" s="4">
        <v>0</v>
      </c>
    </row>
    <row r="111" spans="1:8" hidden="1" x14ac:dyDescent="0.3">
      <c r="A111" s="6">
        <v>45144</v>
      </c>
      <c r="B111" s="3">
        <v>203</v>
      </c>
      <c r="C111" s="3">
        <v>1</v>
      </c>
      <c r="D111" s="3">
        <v>1</v>
      </c>
      <c r="E111" s="4">
        <v>0</v>
      </c>
      <c r="F111" s="2">
        <f>AVERAGE(G111:H111)</f>
        <v>0</v>
      </c>
      <c r="G111" s="5">
        <v>0</v>
      </c>
      <c r="H111" s="5">
        <v>0</v>
      </c>
    </row>
    <row r="112" spans="1:8" hidden="1" x14ac:dyDescent="0.3">
      <c r="A112" s="6">
        <v>45144</v>
      </c>
      <c r="B112" s="3">
        <v>203</v>
      </c>
      <c r="C112" s="3">
        <v>1</v>
      </c>
      <c r="D112" s="3">
        <v>0</v>
      </c>
      <c r="E112" s="4">
        <v>0</v>
      </c>
      <c r="F112" s="2">
        <f>AVERAGE(G112:H112)</f>
        <v>0</v>
      </c>
      <c r="G112" s="4">
        <v>0</v>
      </c>
      <c r="H112" s="4">
        <v>0</v>
      </c>
    </row>
    <row r="113" spans="1:8" hidden="1" x14ac:dyDescent="0.3">
      <c r="A113" s="6">
        <v>45144</v>
      </c>
      <c r="B113" s="3">
        <v>203</v>
      </c>
      <c r="C113" s="3">
        <v>1</v>
      </c>
      <c r="D113" s="3">
        <v>0</v>
      </c>
      <c r="E113" s="4">
        <v>0</v>
      </c>
      <c r="F113" s="2">
        <f>AVERAGE(G113:H113)</f>
        <v>0</v>
      </c>
      <c r="G113" s="5">
        <v>0</v>
      </c>
      <c r="H113" s="5">
        <v>0</v>
      </c>
    </row>
    <row r="114" spans="1:8" hidden="1" x14ac:dyDescent="0.3">
      <c r="A114" s="6">
        <v>45144</v>
      </c>
      <c r="B114" s="3">
        <v>203</v>
      </c>
      <c r="C114" s="3">
        <v>1</v>
      </c>
      <c r="D114" s="3">
        <v>1</v>
      </c>
      <c r="E114" s="4">
        <v>0</v>
      </c>
      <c r="F114" s="2">
        <f>AVERAGE(G114:H114)</f>
        <v>0</v>
      </c>
      <c r="G114" s="4">
        <v>0</v>
      </c>
      <c r="H114" s="4">
        <v>0</v>
      </c>
    </row>
    <row r="115" spans="1:8" hidden="1" x14ac:dyDescent="0.3">
      <c r="A115" s="6">
        <v>45144</v>
      </c>
      <c r="B115" s="3">
        <v>203</v>
      </c>
      <c r="C115" s="3">
        <v>1</v>
      </c>
      <c r="D115" s="3">
        <v>0</v>
      </c>
      <c r="E115" s="4">
        <v>0</v>
      </c>
      <c r="F115" s="2">
        <f>AVERAGE(G115:H115)</f>
        <v>0</v>
      </c>
      <c r="G115" s="5">
        <v>0</v>
      </c>
      <c r="H115" s="5">
        <v>0</v>
      </c>
    </row>
    <row r="116" spans="1:8" hidden="1" x14ac:dyDescent="0.3">
      <c r="A116" s="6">
        <v>45144</v>
      </c>
      <c r="B116" s="3">
        <v>203</v>
      </c>
      <c r="C116" s="3">
        <v>1</v>
      </c>
      <c r="D116" s="3">
        <v>0</v>
      </c>
      <c r="E116" s="4">
        <v>0</v>
      </c>
      <c r="F116" s="2">
        <f>AVERAGE(G116:H116)</f>
        <v>0</v>
      </c>
      <c r="G116" s="4">
        <v>0</v>
      </c>
      <c r="H116" s="4">
        <v>0</v>
      </c>
    </row>
    <row r="117" spans="1:8" hidden="1" x14ac:dyDescent="0.3">
      <c r="A117" s="6">
        <v>45144</v>
      </c>
      <c r="B117" s="3">
        <v>203</v>
      </c>
      <c r="C117" s="3">
        <v>1</v>
      </c>
      <c r="D117" s="3">
        <v>0</v>
      </c>
      <c r="E117" s="4">
        <v>0</v>
      </c>
      <c r="F117" s="2">
        <f>AVERAGE(G117:H117)</f>
        <v>0</v>
      </c>
      <c r="G117" s="5">
        <v>0</v>
      </c>
      <c r="H117" s="5">
        <v>0</v>
      </c>
    </row>
    <row r="118" spans="1:8" hidden="1" x14ac:dyDescent="0.3">
      <c r="A118" s="6">
        <v>45144</v>
      </c>
      <c r="B118" s="3">
        <v>203</v>
      </c>
      <c r="C118" s="3">
        <v>1</v>
      </c>
      <c r="D118" s="3">
        <v>0</v>
      </c>
      <c r="E118" s="4">
        <v>0</v>
      </c>
      <c r="F118" s="2">
        <f>AVERAGE(G118:H118)</f>
        <v>0</v>
      </c>
      <c r="G118" s="4">
        <v>0</v>
      </c>
      <c r="H118" s="4">
        <v>0</v>
      </c>
    </row>
    <row r="119" spans="1:8" hidden="1" x14ac:dyDescent="0.3">
      <c r="A119" s="6">
        <v>45144</v>
      </c>
      <c r="B119" s="3">
        <v>203</v>
      </c>
      <c r="C119" s="3">
        <v>1</v>
      </c>
      <c r="D119" s="3">
        <v>1</v>
      </c>
      <c r="E119" s="4">
        <v>0</v>
      </c>
      <c r="F119" s="2">
        <f>AVERAGE(G119:H119)</f>
        <v>0</v>
      </c>
      <c r="G119" s="5">
        <v>0</v>
      </c>
      <c r="H119" s="5">
        <v>0</v>
      </c>
    </row>
    <row r="120" spans="1:8" hidden="1" x14ac:dyDescent="0.3">
      <c r="A120" s="6">
        <v>45144</v>
      </c>
      <c r="B120" s="3">
        <v>203</v>
      </c>
      <c r="C120" s="3">
        <v>1</v>
      </c>
      <c r="D120" s="3">
        <v>0</v>
      </c>
      <c r="E120" s="4">
        <v>0</v>
      </c>
      <c r="F120" s="2">
        <f>AVERAGE(G120:H120)</f>
        <v>0</v>
      </c>
      <c r="G120" s="4">
        <v>0</v>
      </c>
      <c r="H120" s="4">
        <v>0</v>
      </c>
    </row>
    <row r="121" spans="1:8" hidden="1" x14ac:dyDescent="0.3">
      <c r="A121" s="6">
        <v>45144</v>
      </c>
      <c r="B121" s="3">
        <v>203</v>
      </c>
      <c r="C121" s="3">
        <v>1</v>
      </c>
      <c r="D121" s="3">
        <v>0</v>
      </c>
      <c r="E121" s="4">
        <v>0</v>
      </c>
      <c r="F121" s="2">
        <f>AVERAGE(G121:H121)</f>
        <v>0</v>
      </c>
      <c r="G121" s="5">
        <v>0</v>
      </c>
      <c r="H121" s="5">
        <v>0</v>
      </c>
    </row>
    <row r="122" spans="1:8" hidden="1" x14ac:dyDescent="0.3">
      <c r="A122" s="6">
        <v>45144</v>
      </c>
      <c r="B122" s="3">
        <v>203</v>
      </c>
      <c r="C122" s="3">
        <v>1</v>
      </c>
      <c r="D122" s="3">
        <v>0</v>
      </c>
      <c r="E122" s="4">
        <v>0</v>
      </c>
      <c r="F122" s="2">
        <f>AVERAGE(G122:H122)</f>
        <v>0</v>
      </c>
      <c r="G122" s="4">
        <v>0</v>
      </c>
      <c r="H122" s="4">
        <v>0</v>
      </c>
    </row>
    <row r="123" spans="1:8" hidden="1" x14ac:dyDescent="0.3">
      <c r="A123" s="6">
        <v>45144</v>
      </c>
      <c r="B123" s="3">
        <v>203</v>
      </c>
      <c r="C123" s="3">
        <v>1</v>
      </c>
      <c r="D123" s="3">
        <v>1</v>
      </c>
      <c r="E123" s="4">
        <v>0</v>
      </c>
      <c r="F123" s="2">
        <f>AVERAGE(G123:H123)</f>
        <v>0</v>
      </c>
      <c r="G123" s="5">
        <v>0</v>
      </c>
      <c r="H123" s="5">
        <v>0</v>
      </c>
    </row>
    <row r="124" spans="1:8" hidden="1" x14ac:dyDescent="0.3">
      <c r="A124" s="6">
        <v>45144</v>
      </c>
      <c r="B124" s="3">
        <v>203</v>
      </c>
      <c r="C124" s="3">
        <v>1</v>
      </c>
      <c r="D124" s="3">
        <v>0</v>
      </c>
      <c r="E124" s="4">
        <v>0</v>
      </c>
      <c r="F124" s="2">
        <f>AVERAGE(G124:H124)</f>
        <v>0</v>
      </c>
      <c r="G124" s="4">
        <v>0</v>
      </c>
      <c r="H124" s="4">
        <v>0</v>
      </c>
    </row>
    <row r="125" spans="1:8" hidden="1" x14ac:dyDescent="0.3">
      <c r="A125" s="6">
        <v>45144</v>
      </c>
      <c r="B125" s="3">
        <v>203</v>
      </c>
      <c r="C125" s="3">
        <v>1</v>
      </c>
      <c r="D125" s="3">
        <v>0</v>
      </c>
      <c r="E125" s="4">
        <v>0</v>
      </c>
      <c r="F125" s="2">
        <f>AVERAGE(G125:H125)</f>
        <v>0</v>
      </c>
      <c r="G125" s="5">
        <v>0</v>
      </c>
      <c r="H125" s="5">
        <v>0</v>
      </c>
    </row>
    <row r="126" spans="1:8" hidden="1" x14ac:dyDescent="0.3">
      <c r="A126" s="6">
        <v>45144</v>
      </c>
      <c r="B126" s="3">
        <v>203</v>
      </c>
      <c r="C126" s="3">
        <v>1</v>
      </c>
      <c r="D126" s="3">
        <v>1</v>
      </c>
      <c r="E126" s="4">
        <v>0</v>
      </c>
      <c r="F126" s="2">
        <f>AVERAGE(G126:H126)</f>
        <v>0</v>
      </c>
      <c r="G126" s="4">
        <v>0</v>
      </c>
      <c r="H126" s="4">
        <v>0</v>
      </c>
    </row>
    <row r="127" spans="1:8" hidden="1" x14ac:dyDescent="0.3">
      <c r="A127" s="6">
        <v>45144</v>
      </c>
      <c r="B127" s="3">
        <v>203</v>
      </c>
      <c r="C127" s="3">
        <v>1</v>
      </c>
      <c r="D127" s="3">
        <v>1</v>
      </c>
      <c r="E127" s="4">
        <v>0</v>
      </c>
      <c r="F127" s="2">
        <f>AVERAGE(G127:H127)</f>
        <v>0</v>
      </c>
      <c r="G127" s="5">
        <v>0</v>
      </c>
      <c r="H127" s="5">
        <v>0</v>
      </c>
    </row>
    <row r="128" spans="1:8" hidden="1" x14ac:dyDescent="0.3">
      <c r="A128" s="6">
        <v>45144</v>
      </c>
      <c r="B128" s="3">
        <v>210</v>
      </c>
      <c r="C128" s="3">
        <v>1</v>
      </c>
      <c r="D128" s="3">
        <v>0</v>
      </c>
      <c r="E128" s="4">
        <v>0</v>
      </c>
      <c r="F128" s="2">
        <f>AVERAGE(G128:H128)</f>
        <v>0</v>
      </c>
      <c r="G128" s="4">
        <v>0</v>
      </c>
      <c r="H128" s="4">
        <v>0</v>
      </c>
    </row>
    <row r="129" spans="1:8" hidden="1" x14ac:dyDescent="0.3">
      <c r="A129" s="6">
        <v>45144</v>
      </c>
      <c r="B129" s="3">
        <v>210</v>
      </c>
      <c r="C129" s="3">
        <v>1</v>
      </c>
      <c r="D129" s="3">
        <v>1</v>
      </c>
      <c r="E129" s="4">
        <v>0</v>
      </c>
      <c r="F129" s="2">
        <f>AVERAGE(G129:H129)</f>
        <v>0</v>
      </c>
      <c r="G129" s="5">
        <v>0</v>
      </c>
      <c r="H129" s="5">
        <v>0</v>
      </c>
    </row>
    <row r="130" spans="1:8" hidden="1" x14ac:dyDescent="0.3">
      <c r="A130" s="6">
        <v>45144</v>
      </c>
      <c r="B130" s="3">
        <v>210</v>
      </c>
      <c r="C130" s="3">
        <v>1</v>
      </c>
      <c r="D130" s="3">
        <v>0</v>
      </c>
      <c r="E130" s="4">
        <v>0</v>
      </c>
      <c r="F130" s="2">
        <f>AVERAGE(G130:H130)</f>
        <v>0</v>
      </c>
      <c r="G130" s="4">
        <v>0</v>
      </c>
      <c r="H130" s="4">
        <v>0</v>
      </c>
    </row>
    <row r="131" spans="1:8" hidden="1" x14ac:dyDescent="0.3">
      <c r="A131" s="6">
        <v>45144</v>
      </c>
      <c r="B131" s="3">
        <v>210</v>
      </c>
      <c r="C131" s="3">
        <v>1</v>
      </c>
      <c r="D131" s="3">
        <v>0</v>
      </c>
      <c r="E131" s="4">
        <v>0</v>
      </c>
      <c r="F131" s="2">
        <f>AVERAGE(G131:H131)</f>
        <v>0</v>
      </c>
      <c r="G131" s="5">
        <v>0</v>
      </c>
      <c r="H131" s="5">
        <v>0</v>
      </c>
    </row>
    <row r="132" spans="1:8" hidden="1" x14ac:dyDescent="0.3">
      <c r="A132" s="6">
        <v>45144</v>
      </c>
      <c r="B132" s="3">
        <v>210</v>
      </c>
      <c r="C132" s="3">
        <v>1</v>
      </c>
      <c r="D132" s="3">
        <v>1</v>
      </c>
      <c r="E132" s="4">
        <v>0</v>
      </c>
      <c r="F132" s="2">
        <f>AVERAGE(G132:H132)</f>
        <v>0</v>
      </c>
      <c r="G132" s="4">
        <v>0</v>
      </c>
      <c r="H132" s="4">
        <v>0</v>
      </c>
    </row>
    <row r="133" spans="1:8" hidden="1" x14ac:dyDescent="0.3">
      <c r="A133" s="6">
        <v>45144</v>
      </c>
      <c r="B133" s="3">
        <v>210</v>
      </c>
      <c r="C133" s="3">
        <v>1</v>
      </c>
      <c r="D133" s="3">
        <v>0</v>
      </c>
      <c r="E133" s="4">
        <v>0</v>
      </c>
      <c r="F133" s="2">
        <f>AVERAGE(G133:H133)</f>
        <v>0</v>
      </c>
      <c r="G133" s="5">
        <v>0</v>
      </c>
      <c r="H133" s="5">
        <v>0</v>
      </c>
    </row>
    <row r="134" spans="1:8" hidden="1" x14ac:dyDescent="0.3">
      <c r="A134" s="6">
        <v>45144</v>
      </c>
      <c r="B134" s="3">
        <v>210</v>
      </c>
      <c r="C134" s="3">
        <v>1</v>
      </c>
      <c r="D134" s="3">
        <v>0</v>
      </c>
      <c r="E134" s="4">
        <v>0</v>
      </c>
      <c r="F134" s="2">
        <f>AVERAGE(G134:H134)</f>
        <v>0</v>
      </c>
      <c r="G134" s="4">
        <v>0</v>
      </c>
      <c r="H134" s="4">
        <v>0</v>
      </c>
    </row>
    <row r="135" spans="1:8" hidden="1" x14ac:dyDescent="0.3">
      <c r="A135" s="6">
        <v>45144</v>
      </c>
      <c r="B135" s="3">
        <v>210</v>
      </c>
      <c r="C135" s="3">
        <v>1</v>
      </c>
      <c r="D135" s="3">
        <v>0</v>
      </c>
      <c r="E135" s="4">
        <v>0</v>
      </c>
      <c r="F135" s="2">
        <f>AVERAGE(G135:H135)</f>
        <v>0</v>
      </c>
      <c r="G135" s="5">
        <v>0</v>
      </c>
      <c r="H135" s="5">
        <v>0</v>
      </c>
    </row>
    <row r="136" spans="1:8" hidden="1" x14ac:dyDescent="0.3">
      <c r="A136" s="6">
        <v>45144</v>
      </c>
      <c r="B136" s="3">
        <v>210</v>
      </c>
      <c r="C136" s="3">
        <v>1</v>
      </c>
      <c r="D136" s="3">
        <v>0</v>
      </c>
      <c r="E136" s="4">
        <v>0</v>
      </c>
      <c r="F136" s="2">
        <f>AVERAGE(G136:H136)</f>
        <v>0</v>
      </c>
      <c r="G136" s="4">
        <v>0</v>
      </c>
      <c r="H136" s="4">
        <v>0</v>
      </c>
    </row>
    <row r="137" spans="1:8" hidden="1" x14ac:dyDescent="0.3">
      <c r="A137" s="6">
        <v>45144</v>
      </c>
      <c r="B137" s="3">
        <v>210</v>
      </c>
      <c r="C137" s="3">
        <v>1</v>
      </c>
      <c r="D137" s="3">
        <v>1</v>
      </c>
      <c r="E137" s="4">
        <v>0</v>
      </c>
      <c r="F137" s="2">
        <f>AVERAGE(G137:H137)</f>
        <v>0</v>
      </c>
      <c r="G137" s="5">
        <v>0</v>
      </c>
      <c r="H137" s="5">
        <v>0</v>
      </c>
    </row>
    <row r="138" spans="1:8" hidden="1" x14ac:dyDescent="0.3">
      <c r="A138" s="6">
        <v>45144</v>
      </c>
      <c r="B138" s="3">
        <v>210</v>
      </c>
      <c r="C138" s="3">
        <v>1</v>
      </c>
      <c r="D138" s="3">
        <v>0</v>
      </c>
      <c r="E138" s="4">
        <v>0</v>
      </c>
      <c r="F138" s="2">
        <f>AVERAGE(G138:H138)</f>
        <v>0</v>
      </c>
      <c r="G138" s="4">
        <v>0</v>
      </c>
      <c r="H138" s="4">
        <v>0</v>
      </c>
    </row>
    <row r="139" spans="1:8" hidden="1" x14ac:dyDescent="0.3">
      <c r="A139" s="6">
        <v>45144</v>
      </c>
      <c r="B139" s="3">
        <v>210</v>
      </c>
      <c r="C139" s="3">
        <v>1</v>
      </c>
      <c r="D139" s="3">
        <v>1</v>
      </c>
      <c r="E139" s="4">
        <v>0</v>
      </c>
      <c r="F139" s="2">
        <f>AVERAGE(G139:H139)</f>
        <v>0</v>
      </c>
      <c r="G139" s="5">
        <v>0</v>
      </c>
      <c r="H139" s="5">
        <v>0</v>
      </c>
    </row>
    <row r="140" spans="1:8" hidden="1" x14ac:dyDescent="0.3">
      <c r="A140" s="6">
        <v>45144</v>
      </c>
      <c r="B140" s="3">
        <v>210</v>
      </c>
      <c r="C140" s="3">
        <v>1</v>
      </c>
      <c r="D140" s="3">
        <v>1</v>
      </c>
      <c r="E140" s="4">
        <v>0</v>
      </c>
      <c r="F140" s="2">
        <f>AVERAGE(G140:H140)</f>
        <v>0</v>
      </c>
      <c r="G140" s="4">
        <v>0</v>
      </c>
      <c r="H140" s="4">
        <v>0</v>
      </c>
    </row>
    <row r="141" spans="1:8" hidden="1" x14ac:dyDescent="0.3">
      <c r="A141" s="6">
        <v>45144</v>
      </c>
      <c r="B141" s="3">
        <v>210</v>
      </c>
      <c r="C141" s="3">
        <v>1</v>
      </c>
      <c r="D141" s="3">
        <v>1</v>
      </c>
      <c r="E141" s="4">
        <v>0</v>
      </c>
      <c r="F141" s="2">
        <f>AVERAGE(G141:H141)</f>
        <v>0</v>
      </c>
      <c r="G141" s="5">
        <v>0</v>
      </c>
      <c r="H141" s="5">
        <v>0</v>
      </c>
    </row>
    <row r="142" spans="1:8" hidden="1" x14ac:dyDescent="0.3">
      <c r="A142" s="6">
        <v>45144</v>
      </c>
      <c r="B142" s="3">
        <v>210</v>
      </c>
      <c r="C142" s="3">
        <v>1</v>
      </c>
      <c r="D142" s="3">
        <v>0</v>
      </c>
      <c r="E142" s="4">
        <v>0</v>
      </c>
      <c r="F142" s="2">
        <f>AVERAGE(G142:H142)</f>
        <v>0</v>
      </c>
      <c r="G142" s="4">
        <v>0</v>
      </c>
      <c r="H142" s="4">
        <v>0</v>
      </c>
    </row>
    <row r="143" spans="1:8" hidden="1" x14ac:dyDescent="0.3">
      <c r="A143" s="6">
        <v>45144</v>
      </c>
      <c r="B143" s="3">
        <v>210</v>
      </c>
      <c r="C143" s="3">
        <v>1</v>
      </c>
      <c r="D143" s="3">
        <v>0</v>
      </c>
      <c r="E143" s="4">
        <v>0</v>
      </c>
      <c r="F143" s="2">
        <f>AVERAGE(G143:H143)</f>
        <v>0</v>
      </c>
      <c r="G143" s="5">
        <v>0</v>
      </c>
      <c r="H143" s="5">
        <v>0</v>
      </c>
    </row>
    <row r="144" spans="1:8" hidden="1" x14ac:dyDescent="0.3">
      <c r="A144" s="6">
        <v>45144</v>
      </c>
      <c r="B144" s="3">
        <v>210</v>
      </c>
      <c r="C144" s="3">
        <v>1</v>
      </c>
      <c r="D144" s="3">
        <v>0</v>
      </c>
      <c r="E144" s="4">
        <v>0</v>
      </c>
      <c r="F144" s="2">
        <f>AVERAGE(G144:H144)</f>
        <v>0</v>
      </c>
      <c r="G144" s="4">
        <v>0</v>
      </c>
      <c r="H144" s="4">
        <v>0</v>
      </c>
    </row>
    <row r="145" spans="1:8" hidden="1" x14ac:dyDescent="0.3">
      <c r="A145" s="6">
        <v>45144</v>
      </c>
      <c r="B145" s="3">
        <v>210</v>
      </c>
      <c r="C145" s="3">
        <v>1</v>
      </c>
      <c r="D145" s="3">
        <v>0</v>
      </c>
      <c r="E145" s="4">
        <v>0</v>
      </c>
      <c r="F145" s="2">
        <f>AVERAGE(G145:H145)</f>
        <v>0</v>
      </c>
      <c r="G145" s="5">
        <v>0</v>
      </c>
      <c r="H145" s="5">
        <v>0</v>
      </c>
    </row>
    <row r="146" spans="1:8" hidden="1" x14ac:dyDescent="0.3">
      <c r="A146" s="6">
        <v>45144</v>
      </c>
      <c r="B146" s="3">
        <v>210</v>
      </c>
      <c r="C146" s="3">
        <v>1</v>
      </c>
      <c r="D146" s="3">
        <v>1</v>
      </c>
      <c r="E146" s="4">
        <v>0</v>
      </c>
      <c r="F146" s="2">
        <f>AVERAGE(G146:H146)</f>
        <v>0</v>
      </c>
      <c r="G146" s="4">
        <v>0</v>
      </c>
      <c r="H146" s="4">
        <v>0</v>
      </c>
    </row>
    <row r="147" spans="1:8" hidden="1" x14ac:dyDescent="0.3">
      <c r="A147" s="6">
        <v>45144</v>
      </c>
      <c r="B147" s="3">
        <v>210</v>
      </c>
      <c r="C147" s="3">
        <v>1</v>
      </c>
      <c r="D147" s="3">
        <v>0</v>
      </c>
      <c r="E147" s="4">
        <v>0</v>
      </c>
      <c r="F147" s="2">
        <f>AVERAGE(G147:H147)</f>
        <v>0</v>
      </c>
      <c r="G147" s="5">
        <v>0</v>
      </c>
      <c r="H147" s="5">
        <v>0</v>
      </c>
    </row>
    <row r="148" spans="1:8" hidden="1" x14ac:dyDescent="0.3">
      <c r="A148" s="6">
        <v>45144</v>
      </c>
      <c r="B148" s="3">
        <v>210</v>
      </c>
      <c r="C148" s="3">
        <v>1</v>
      </c>
      <c r="D148" s="3">
        <v>0</v>
      </c>
      <c r="E148" s="4">
        <v>0</v>
      </c>
      <c r="F148" s="2">
        <f>AVERAGE(G148:H148)</f>
        <v>0</v>
      </c>
      <c r="G148" s="4">
        <v>0</v>
      </c>
      <c r="H148" s="4">
        <v>0</v>
      </c>
    </row>
    <row r="149" spans="1:8" hidden="1" x14ac:dyDescent="0.3">
      <c r="A149" s="6">
        <v>45144</v>
      </c>
      <c r="B149" s="3">
        <v>210</v>
      </c>
      <c r="C149" s="3">
        <v>1</v>
      </c>
      <c r="D149" s="3">
        <v>0</v>
      </c>
      <c r="E149" s="4">
        <v>0</v>
      </c>
      <c r="F149" s="2">
        <f>AVERAGE(G149:H149)</f>
        <v>0</v>
      </c>
      <c r="G149" s="5">
        <v>0</v>
      </c>
      <c r="H149" s="5">
        <v>0</v>
      </c>
    </row>
    <row r="150" spans="1:8" hidden="1" x14ac:dyDescent="0.3">
      <c r="A150" s="6">
        <v>45144</v>
      </c>
      <c r="B150" s="3">
        <v>210</v>
      </c>
      <c r="C150" s="3">
        <v>1</v>
      </c>
      <c r="D150" s="3">
        <v>0</v>
      </c>
      <c r="E150" s="4">
        <v>0</v>
      </c>
      <c r="F150" s="2">
        <f>AVERAGE(G150:H150)</f>
        <v>0</v>
      </c>
      <c r="G150" s="4">
        <v>0</v>
      </c>
      <c r="H150" s="4">
        <v>0</v>
      </c>
    </row>
    <row r="151" spans="1:8" hidden="1" x14ac:dyDescent="0.3">
      <c r="A151" s="6">
        <v>45119</v>
      </c>
      <c r="B151" s="3">
        <v>81</v>
      </c>
      <c r="C151" s="3">
        <v>2</v>
      </c>
      <c r="D151" s="3">
        <v>1</v>
      </c>
      <c r="E151" s="4">
        <v>0</v>
      </c>
      <c r="F151" s="2">
        <f>AVERAGE(G151:H151)</f>
        <v>0</v>
      </c>
      <c r="G151" s="4">
        <v>0</v>
      </c>
      <c r="H151" s="4">
        <v>0</v>
      </c>
    </row>
    <row r="152" spans="1:8" hidden="1" x14ac:dyDescent="0.3">
      <c r="A152" s="6">
        <v>45119</v>
      </c>
      <c r="B152" s="3">
        <v>81</v>
      </c>
      <c r="C152" s="3">
        <v>2</v>
      </c>
      <c r="D152" s="3">
        <v>1</v>
      </c>
      <c r="E152" s="4">
        <v>0</v>
      </c>
      <c r="F152" s="2">
        <f>AVERAGE(G152:H152)</f>
        <v>0</v>
      </c>
      <c r="G152" s="4">
        <v>0</v>
      </c>
      <c r="H152" s="4">
        <v>0</v>
      </c>
    </row>
    <row r="153" spans="1:8" hidden="1" x14ac:dyDescent="0.3">
      <c r="A153" s="6">
        <v>45119</v>
      </c>
      <c r="B153" s="3">
        <v>81</v>
      </c>
      <c r="C153" s="3">
        <v>2</v>
      </c>
      <c r="D153" s="3">
        <v>1</v>
      </c>
      <c r="E153" s="4">
        <v>0</v>
      </c>
      <c r="F153" s="2">
        <f>AVERAGE(G153:H153)</f>
        <v>0</v>
      </c>
      <c r="G153" s="4">
        <v>0</v>
      </c>
      <c r="H153" s="4">
        <v>0</v>
      </c>
    </row>
    <row r="154" spans="1:8" hidden="1" x14ac:dyDescent="0.3">
      <c r="A154" s="6">
        <v>45119</v>
      </c>
      <c r="B154" s="3">
        <v>81</v>
      </c>
      <c r="C154" s="3">
        <v>2</v>
      </c>
      <c r="D154" s="3">
        <v>0</v>
      </c>
      <c r="E154" s="4">
        <v>0</v>
      </c>
      <c r="F154" s="2">
        <f>AVERAGE(G154:H154)</f>
        <v>0</v>
      </c>
      <c r="G154" s="4">
        <v>0</v>
      </c>
      <c r="H154" s="4">
        <v>0</v>
      </c>
    </row>
    <row r="155" spans="1:8" hidden="1" x14ac:dyDescent="0.3">
      <c r="A155" s="6">
        <v>45119</v>
      </c>
      <c r="B155" s="3">
        <v>81</v>
      </c>
      <c r="C155" s="3">
        <v>2</v>
      </c>
      <c r="D155" s="3">
        <v>0</v>
      </c>
      <c r="E155" s="4">
        <v>0</v>
      </c>
      <c r="F155" s="2">
        <f>AVERAGE(G155:H155)</f>
        <v>0</v>
      </c>
      <c r="G155" s="4">
        <v>0</v>
      </c>
      <c r="H155" s="4">
        <v>0</v>
      </c>
    </row>
    <row r="156" spans="1:8" hidden="1" x14ac:dyDescent="0.3">
      <c r="A156" s="6">
        <v>45119</v>
      </c>
      <c r="B156" s="3">
        <v>81</v>
      </c>
      <c r="C156" s="3">
        <v>2</v>
      </c>
      <c r="D156" s="3">
        <v>0</v>
      </c>
      <c r="E156" s="4">
        <v>0</v>
      </c>
      <c r="F156" s="2">
        <f>AVERAGE(G156:H156)</f>
        <v>0</v>
      </c>
      <c r="G156" s="4">
        <v>0</v>
      </c>
      <c r="H156" s="4">
        <v>0</v>
      </c>
    </row>
    <row r="157" spans="1:8" hidden="1" x14ac:dyDescent="0.3">
      <c r="A157" s="6">
        <v>45119</v>
      </c>
      <c r="B157" s="3">
        <v>81</v>
      </c>
      <c r="C157" s="3">
        <v>2</v>
      </c>
      <c r="D157" s="3">
        <v>0</v>
      </c>
      <c r="E157" s="4">
        <v>0</v>
      </c>
      <c r="F157" s="2">
        <f>AVERAGE(G157:H157)</f>
        <v>0</v>
      </c>
      <c r="G157" s="4">
        <v>0</v>
      </c>
      <c r="H157" s="4">
        <v>0</v>
      </c>
    </row>
    <row r="158" spans="1:8" hidden="1" x14ac:dyDescent="0.3">
      <c r="A158" s="6">
        <v>45119</v>
      </c>
      <c r="B158" s="3">
        <v>81</v>
      </c>
      <c r="C158" s="3">
        <v>2</v>
      </c>
      <c r="D158" s="3">
        <v>1</v>
      </c>
      <c r="E158" s="4">
        <v>0</v>
      </c>
      <c r="F158" s="2">
        <f>AVERAGE(G158:H158)</f>
        <v>0</v>
      </c>
      <c r="G158" s="4">
        <v>0</v>
      </c>
      <c r="H158" s="4">
        <v>0</v>
      </c>
    </row>
    <row r="159" spans="1:8" hidden="1" x14ac:dyDescent="0.3">
      <c r="A159" s="6">
        <v>45119</v>
      </c>
      <c r="B159" s="3">
        <v>81</v>
      </c>
      <c r="C159" s="3">
        <v>2</v>
      </c>
      <c r="D159" s="3">
        <v>1</v>
      </c>
      <c r="E159" s="4">
        <v>0</v>
      </c>
      <c r="F159" s="2">
        <f>AVERAGE(G159:H159)</f>
        <v>0</v>
      </c>
      <c r="G159" s="4">
        <v>0</v>
      </c>
      <c r="H159" s="4">
        <v>0</v>
      </c>
    </row>
    <row r="160" spans="1:8" hidden="1" x14ac:dyDescent="0.3">
      <c r="A160" s="6">
        <v>45119</v>
      </c>
      <c r="B160" s="3">
        <v>81</v>
      </c>
      <c r="C160" s="3">
        <v>2</v>
      </c>
      <c r="D160" s="3">
        <v>0</v>
      </c>
      <c r="E160" s="4">
        <v>0</v>
      </c>
      <c r="F160" s="2">
        <f>AVERAGE(G160:H160)</f>
        <v>0</v>
      </c>
      <c r="G160" s="4">
        <v>0</v>
      </c>
      <c r="H160" s="4">
        <v>0</v>
      </c>
    </row>
    <row r="161" spans="1:8" hidden="1" x14ac:dyDescent="0.3">
      <c r="A161" s="6">
        <v>45119</v>
      </c>
      <c r="B161" s="3">
        <v>81</v>
      </c>
      <c r="C161" s="3">
        <v>2</v>
      </c>
      <c r="D161" s="3">
        <v>0</v>
      </c>
      <c r="E161" s="4">
        <v>0</v>
      </c>
      <c r="F161" s="2">
        <f>AVERAGE(G161:H161)</f>
        <v>0</v>
      </c>
      <c r="G161" s="4">
        <v>0</v>
      </c>
      <c r="H161" s="4">
        <v>0</v>
      </c>
    </row>
    <row r="162" spans="1:8" hidden="1" x14ac:dyDescent="0.3">
      <c r="A162" s="6">
        <v>45119</v>
      </c>
      <c r="B162" s="3">
        <v>81</v>
      </c>
      <c r="C162" s="3">
        <v>2</v>
      </c>
      <c r="D162" s="3">
        <v>1</v>
      </c>
      <c r="E162" s="4">
        <v>0</v>
      </c>
      <c r="F162" s="2">
        <f>AVERAGE(G162:H162)</f>
        <v>0</v>
      </c>
      <c r="G162" s="4">
        <v>0</v>
      </c>
      <c r="H162" s="4">
        <v>0</v>
      </c>
    </row>
    <row r="163" spans="1:8" hidden="1" x14ac:dyDescent="0.3">
      <c r="A163" s="6">
        <v>45119</v>
      </c>
      <c r="B163" s="3">
        <v>81</v>
      </c>
      <c r="C163" s="3">
        <v>2</v>
      </c>
      <c r="D163" s="3">
        <v>0</v>
      </c>
      <c r="E163" s="4">
        <v>0</v>
      </c>
      <c r="F163" s="2">
        <f>AVERAGE(G163:H163)</f>
        <v>0</v>
      </c>
      <c r="G163" s="4">
        <v>0</v>
      </c>
      <c r="H163" s="4">
        <v>0</v>
      </c>
    </row>
    <row r="164" spans="1:8" hidden="1" x14ac:dyDescent="0.3">
      <c r="A164" s="6">
        <v>45119</v>
      </c>
      <c r="B164" s="3">
        <v>81</v>
      </c>
      <c r="C164" s="3">
        <v>2</v>
      </c>
      <c r="D164" s="3">
        <v>0</v>
      </c>
      <c r="E164" s="4">
        <v>0</v>
      </c>
      <c r="F164" s="2">
        <f>AVERAGE(G164:H164)</f>
        <v>0</v>
      </c>
      <c r="G164" s="4">
        <v>0</v>
      </c>
      <c r="H164" s="4">
        <v>0</v>
      </c>
    </row>
    <row r="165" spans="1:8" hidden="1" x14ac:dyDescent="0.3">
      <c r="A165" s="6">
        <v>45119</v>
      </c>
      <c r="B165" s="3">
        <v>81</v>
      </c>
      <c r="C165" s="3">
        <v>2</v>
      </c>
      <c r="D165" s="3">
        <v>1</v>
      </c>
      <c r="E165" s="4">
        <v>0</v>
      </c>
      <c r="F165" s="2">
        <f>AVERAGE(G165:H165)</f>
        <v>0</v>
      </c>
      <c r="G165" s="4">
        <v>0</v>
      </c>
      <c r="H165" s="4">
        <v>0</v>
      </c>
    </row>
    <row r="166" spans="1:8" hidden="1" x14ac:dyDescent="0.3">
      <c r="A166" s="6">
        <v>45119</v>
      </c>
      <c r="B166" s="3">
        <v>81</v>
      </c>
      <c r="C166" s="3">
        <v>2</v>
      </c>
      <c r="D166" s="3">
        <v>0</v>
      </c>
      <c r="E166" s="4">
        <v>0</v>
      </c>
      <c r="F166" s="2">
        <f>AVERAGE(G166:H166)</f>
        <v>0</v>
      </c>
      <c r="G166" s="4">
        <v>0</v>
      </c>
      <c r="H166" s="4">
        <v>0</v>
      </c>
    </row>
    <row r="167" spans="1:8" hidden="1" x14ac:dyDescent="0.3">
      <c r="A167" s="6">
        <v>45119</v>
      </c>
      <c r="B167" s="3">
        <v>81</v>
      </c>
      <c r="C167" s="3">
        <v>2</v>
      </c>
      <c r="D167" s="3">
        <v>0</v>
      </c>
      <c r="E167" s="4">
        <v>0</v>
      </c>
      <c r="F167" s="2">
        <f>AVERAGE(G167:H167)</f>
        <v>0</v>
      </c>
      <c r="G167" s="4">
        <v>0</v>
      </c>
      <c r="H167" s="4">
        <v>0</v>
      </c>
    </row>
    <row r="168" spans="1:8" hidden="1" x14ac:dyDescent="0.3">
      <c r="A168" s="6">
        <v>45119</v>
      </c>
      <c r="B168" s="3">
        <v>81</v>
      </c>
      <c r="C168" s="3">
        <v>2</v>
      </c>
      <c r="D168" s="3">
        <v>1</v>
      </c>
      <c r="E168" s="4">
        <v>0</v>
      </c>
      <c r="F168" s="2">
        <f>AVERAGE(G168:H168)</f>
        <v>0</v>
      </c>
      <c r="G168" s="4">
        <v>0</v>
      </c>
      <c r="H168" s="4">
        <v>0</v>
      </c>
    </row>
    <row r="169" spans="1:8" hidden="1" x14ac:dyDescent="0.3">
      <c r="A169" s="6">
        <v>45119</v>
      </c>
      <c r="B169" s="3">
        <v>81</v>
      </c>
      <c r="C169" s="3">
        <v>2</v>
      </c>
      <c r="D169" s="3">
        <v>1</v>
      </c>
      <c r="E169" s="4">
        <v>0</v>
      </c>
      <c r="F169" s="2">
        <f>AVERAGE(G169:H169)</f>
        <v>0</v>
      </c>
      <c r="G169" s="4">
        <v>0</v>
      </c>
      <c r="H169" s="4">
        <v>0</v>
      </c>
    </row>
    <row r="170" spans="1:8" hidden="1" x14ac:dyDescent="0.3">
      <c r="A170" s="6">
        <v>45119</v>
      </c>
      <c r="B170" s="3">
        <v>81</v>
      </c>
      <c r="C170" s="3">
        <v>2</v>
      </c>
      <c r="D170" s="3">
        <v>0</v>
      </c>
      <c r="E170" s="4">
        <v>0</v>
      </c>
      <c r="F170" s="2">
        <f>AVERAGE(G170:H170)</f>
        <v>0</v>
      </c>
      <c r="G170" s="4">
        <v>0</v>
      </c>
      <c r="H170" s="4">
        <v>0</v>
      </c>
    </row>
    <row r="171" spans="1:8" hidden="1" x14ac:dyDescent="0.3">
      <c r="A171" s="6">
        <v>45119</v>
      </c>
      <c r="B171" s="3">
        <v>81</v>
      </c>
      <c r="C171" s="3">
        <v>2</v>
      </c>
      <c r="D171" s="3">
        <v>0</v>
      </c>
      <c r="E171" s="4">
        <v>0</v>
      </c>
      <c r="F171" s="2">
        <f>AVERAGE(G171:H171)</f>
        <v>0</v>
      </c>
      <c r="G171" s="4">
        <v>0</v>
      </c>
      <c r="H171" s="4">
        <v>0</v>
      </c>
    </row>
    <row r="172" spans="1:8" hidden="1" x14ac:dyDescent="0.3">
      <c r="A172" s="6">
        <v>45119</v>
      </c>
      <c r="B172" s="3">
        <v>81</v>
      </c>
      <c r="C172" s="3">
        <v>2</v>
      </c>
      <c r="D172" s="3">
        <v>0</v>
      </c>
      <c r="E172" s="4">
        <v>0</v>
      </c>
      <c r="F172" s="2">
        <f>AVERAGE(G172:H172)</f>
        <v>0</v>
      </c>
      <c r="G172" s="4">
        <v>0</v>
      </c>
      <c r="H172" s="4">
        <v>0</v>
      </c>
    </row>
    <row r="173" spans="1:8" hidden="1" x14ac:dyDescent="0.3">
      <c r="A173" s="6">
        <v>45119</v>
      </c>
      <c r="B173" s="3">
        <v>81</v>
      </c>
      <c r="C173" s="3">
        <v>2</v>
      </c>
      <c r="D173" s="3">
        <v>0</v>
      </c>
      <c r="E173" s="4">
        <v>0</v>
      </c>
      <c r="F173" s="2">
        <f>AVERAGE(G173:H173)</f>
        <v>0</v>
      </c>
      <c r="G173" s="4">
        <v>0</v>
      </c>
      <c r="H173" s="4">
        <v>0</v>
      </c>
    </row>
    <row r="174" spans="1:8" hidden="1" x14ac:dyDescent="0.3">
      <c r="A174" s="6">
        <v>45119</v>
      </c>
      <c r="B174" s="3">
        <v>81</v>
      </c>
      <c r="C174" s="3">
        <v>2</v>
      </c>
      <c r="D174" s="3">
        <v>0</v>
      </c>
      <c r="E174" s="4">
        <v>0</v>
      </c>
      <c r="F174" s="2">
        <f>AVERAGE(G174:H174)</f>
        <v>0</v>
      </c>
      <c r="G174" s="4">
        <v>0</v>
      </c>
      <c r="H174" s="4">
        <v>0</v>
      </c>
    </row>
    <row r="175" spans="1:8" hidden="1" x14ac:dyDescent="0.3">
      <c r="A175" s="6">
        <v>45119</v>
      </c>
      <c r="B175" s="3">
        <v>81</v>
      </c>
      <c r="C175" s="3">
        <v>2</v>
      </c>
      <c r="D175" s="3">
        <v>0</v>
      </c>
      <c r="E175" s="4">
        <v>0</v>
      </c>
      <c r="F175" s="2">
        <f>AVERAGE(G175:H175)</f>
        <v>0</v>
      </c>
      <c r="G175" s="4">
        <v>0</v>
      </c>
      <c r="H175" s="4">
        <v>0</v>
      </c>
    </row>
    <row r="176" spans="1:8" hidden="1" x14ac:dyDescent="0.3">
      <c r="A176" s="6">
        <v>45119</v>
      </c>
      <c r="B176" s="3">
        <v>67</v>
      </c>
      <c r="C176" s="3">
        <v>2</v>
      </c>
      <c r="D176" s="3">
        <v>1</v>
      </c>
      <c r="E176" s="4">
        <v>0</v>
      </c>
      <c r="F176" s="2">
        <f>AVERAGE(G176:H176)</f>
        <v>0</v>
      </c>
      <c r="G176" s="4">
        <v>0</v>
      </c>
      <c r="H176" s="4">
        <v>0</v>
      </c>
    </row>
    <row r="177" spans="1:8" hidden="1" x14ac:dyDescent="0.3">
      <c r="A177" s="6">
        <v>45119</v>
      </c>
      <c r="B177" s="3">
        <v>67</v>
      </c>
      <c r="C177" s="3">
        <v>2</v>
      </c>
      <c r="D177" s="3">
        <v>1</v>
      </c>
      <c r="E177" s="4">
        <v>0</v>
      </c>
      <c r="F177" s="2">
        <f>AVERAGE(G177:H177)</f>
        <v>0</v>
      </c>
      <c r="G177" s="4">
        <v>0</v>
      </c>
      <c r="H177" s="4">
        <v>0</v>
      </c>
    </row>
    <row r="178" spans="1:8" hidden="1" x14ac:dyDescent="0.3">
      <c r="A178" s="6">
        <v>45119</v>
      </c>
      <c r="B178" s="3">
        <v>67</v>
      </c>
      <c r="C178" s="3">
        <v>2</v>
      </c>
      <c r="D178" s="3">
        <v>0</v>
      </c>
      <c r="E178" s="4">
        <v>0</v>
      </c>
      <c r="F178" s="2">
        <f>AVERAGE(G178:H178)</f>
        <v>0</v>
      </c>
      <c r="G178" s="4">
        <v>0</v>
      </c>
      <c r="H178" s="4">
        <v>0</v>
      </c>
    </row>
    <row r="179" spans="1:8" hidden="1" x14ac:dyDescent="0.3">
      <c r="A179" s="6">
        <v>45119</v>
      </c>
      <c r="B179" s="3">
        <v>67</v>
      </c>
      <c r="C179" s="3">
        <v>2</v>
      </c>
      <c r="D179" s="3">
        <v>1</v>
      </c>
      <c r="E179" s="4">
        <v>0</v>
      </c>
      <c r="F179" s="2">
        <f>AVERAGE(G179:H179)</f>
        <v>0</v>
      </c>
      <c r="G179" s="4">
        <v>0</v>
      </c>
      <c r="H179" s="4">
        <v>0</v>
      </c>
    </row>
    <row r="180" spans="1:8" hidden="1" x14ac:dyDescent="0.3">
      <c r="A180" s="6">
        <v>45119</v>
      </c>
      <c r="B180" s="3">
        <v>67</v>
      </c>
      <c r="C180" s="3">
        <v>2</v>
      </c>
      <c r="D180" s="3">
        <v>0</v>
      </c>
      <c r="E180" s="4">
        <v>0</v>
      </c>
      <c r="F180" s="2">
        <f>AVERAGE(G180:H180)</f>
        <v>0</v>
      </c>
      <c r="G180" s="4">
        <v>0</v>
      </c>
      <c r="H180" s="4">
        <v>0</v>
      </c>
    </row>
    <row r="181" spans="1:8" hidden="1" x14ac:dyDescent="0.3">
      <c r="A181" s="6">
        <v>45119</v>
      </c>
      <c r="B181" s="3">
        <v>67</v>
      </c>
      <c r="C181" s="3">
        <v>2</v>
      </c>
      <c r="D181" s="3">
        <v>0</v>
      </c>
      <c r="E181" s="4">
        <v>0</v>
      </c>
      <c r="F181" s="2">
        <f>AVERAGE(G181:H181)</f>
        <v>0</v>
      </c>
      <c r="G181" s="4">
        <v>0</v>
      </c>
      <c r="H181" s="4">
        <v>0</v>
      </c>
    </row>
    <row r="182" spans="1:8" hidden="1" x14ac:dyDescent="0.3">
      <c r="A182" s="6">
        <v>45119</v>
      </c>
      <c r="B182" s="3">
        <v>67</v>
      </c>
      <c r="C182" s="3">
        <v>2</v>
      </c>
      <c r="D182" s="3">
        <v>0</v>
      </c>
      <c r="E182" s="4">
        <v>0</v>
      </c>
      <c r="F182" s="2">
        <f>AVERAGE(G182:H182)</f>
        <v>0</v>
      </c>
      <c r="G182" s="4">
        <v>0</v>
      </c>
      <c r="H182" s="4">
        <v>0</v>
      </c>
    </row>
    <row r="183" spans="1:8" hidden="1" x14ac:dyDescent="0.3">
      <c r="A183" s="6">
        <v>45119</v>
      </c>
      <c r="B183" s="3">
        <v>67</v>
      </c>
      <c r="C183" s="3">
        <v>2</v>
      </c>
      <c r="D183" s="3">
        <v>0</v>
      </c>
      <c r="E183" s="4">
        <v>0</v>
      </c>
      <c r="F183" s="2">
        <f>AVERAGE(G183:H183)</f>
        <v>0</v>
      </c>
      <c r="G183" s="4">
        <v>0</v>
      </c>
      <c r="H183" s="4">
        <v>0</v>
      </c>
    </row>
    <row r="184" spans="1:8" hidden="1" x14ac:dyDescent="0.3">
      <c r="A184" s="6">
        <v>45119</v>
      </c>
      <c r="B184" s="3">
        <v>67</v>
      </c>
      <c r="C184" s="3">
        <v>2</v>
      </c>
      <c r="D184" s="3">
        <v>0</v>
      </c>
      <c r="E184" s="4">
        <v>0</v>
      </c>
      <c r="F184" s="2">
        <f>AVERAGE(G184:H184)</f>
        <v>0</v>
      </c>
      <c r="G184" s="4">
        <v>0</v>
      </c>
      <c r="H184" s="4">
        <v>0</v>
      </c>
    </row>
    <row r="185" spans="1:8" hidden="1" x14ac:dyDescent="0.3">
      <c r="A185" s="6">
        <v>45119</v>
      </c>
      <c r="B185" s="3">
        <v>67</v>
      </c>
      <c r="C185" s="3">
        <v>2</v>
      </c>
      <c r="D185" s="3">
        <v>0</v>
      </c>
      <c r="E185" s="4">
        <v>0</v>
      </c>
      <c r="F185" s="2">
        <f>AVERAGE(G185:H185)</f>
        <v>0</v>
      </c>
      <c r="G185" s="4">
        <v>0</v>
      </c>
      <c r="H185" s="4">
        <v>0</v>
      </c>
    </row>
    <row r="186" spans="1:8" hidden="1" x14ac:dyDescent="0.3">
      <c r="A186" s="6">
        <v>45119</v>
      </c>
      <c r="B186" s="3">
        <v>67</v>
      </c>
      <c r="C186" s="3">
        <v>2</v>
      </c>
      <c r="D186" s="3">
        <v>1</v>
      </c>
      <c r="E186" s="4">
        <v>0</v>
      </c>
      <c r="F186" s="2">
        <f>AVERAGE(G186:H186)</f>
        <v>0</v>
      </c>
      <c r="G186" s="4">
        <v>0</v>
      </c>
      <c r="H186" s="4">
        <v>0</v>
      </c>
    </row>
    <row r="187" spans="1:8" hidden="1" x14ac:dyDescent="0.3">
      <c r="A187" s="6">
        <v>45119</v>
      </c>
      <c r="B187" s="3">
        <v>67</v>
      </c>
      <c r="C187" s="3">
        <v>2</v>
      </c>
      <c r="D187" s="3">
        <v>0</v>
      </c>
      <c r="E187" s="4">
        <v>0</v>
      </c>
      <c r="F187" s="2">
        <f>AVERAGE(G187:H187)</f>
        <v>0</v>
      </c>
      <c r="G187" s="4">
        <v>0</v>
      </c>
      <c r="H187" s="4">
        <v>0</v>
      </c>
    </row>
    <row r="188" spans="1:8" hidden="1" x14ac:dyDescent="0.3">
      <c r="A188" s="6">
        <v>45119</v>
      </c>
      <c r="B188" s="3">
        <v>67</v>
      </c>
      <c r="C188" s="3">
        <v>2</v>
      </c>
      <c r="D188" s="3">
        <v>0</v>
      </c>
      <c r="E188" s="4">
        <v>0</v>
      </c>
      <c r="F188" s="2">
        <f>AVERAGE(G188:H188)</f>
        <v>0</v>
      </c>
      <c r="G188" s="4">
        <v>0</v>
      </c>
      <c r="H188" s="4">
        <v>0</v>
      </c>
    </row>
    <row r="189" spans="1:8" hidden="1" x14ac:dyDescent="0.3">
      <c r="A189" s="6">
        <v>45119</v>
      </c>
      <c r="B189" s="3">
        <v>67</v>
      </c>
      <c r="C189" s="3">
        <v>2</v>
      </c>
      <c r="D189" s="3">
        <v>0</v>
      </c>
      <c r="E189" s="4">
        <v>0</v>
      </c>
      <c r="F189" s="2">
        <f>AVERAGE(G189:H189)</f>
        <v>0</v>
      </c>
      <c r="G189" s="4">
        <v>0</v>
      </c>
      <c r="H189" s="4">
        <v>0</v>
      </c>
    </row>
    <row r="190" spans="1:8" hidden="1" x14ac:dyDescent="0.3">
      <c r="A190" s="6">
        <v>45119</v>
      </c>
      <c r="B190" s="3">
        <v>67</v>
      </c>
      <c r="C190" s="3">
        <v>2</v>
      </c>
      <c r="D190" s="3">
        <v>0</v>
      </c>
      <c r="E190" s="4">
        <v>0</v>
      </c>
      <c r="F190" s="2">
        <f>AVERAGE(G190:H190)</f>
        <v>0</v>
      </c>
      <c r="G190" s="4">
        <v>0</v>
      </c>
      <c r="H190" s="4">
        <v>0</v>
      </c>
    </row>
    <row r="191" spans="1:8" hidden="1" x14ac:dyDescent="0.3">
      <c r="A191" s="6">
        <v>45119</v>
      </c>
      <c r="B191" s="3">
        <v>67</v>
      </c>
      <c r="C191" s="3">
        <v>2</v>
      </c>
      <c r="D191" s="3">
        <v>0</v>
      </c>
      <c r="E191" s="4">
        <v>0</v>
      </c>
      <c r="F191" s="2">
        <f>AVERAGE(G191:H191)</f>
        <v>0</v>
      </c>
      <c r="G191" s="4">
        <v>0</v>
      </c>
      <c r="H191" s="4">
        <v>0</v>
      </c>
    </row>
    <row r="192" spans="1:8" hidden="1" x14ac:dyDescent="0.3">
      <c r="A192" s="6">
        <v>45119</v>
      </c>
      <c r="B192" s="3">
        <v>67</v>
      </c>
      <c r="C192" s="3">
        <v>2</v>
      </c>
      <c r="D192" s="3">
        <v>0</v>
      </c>
      <c r="E192" s="4">
        <v>0</v>
      </c>
      <c r="F192" s="2">
        <f>AVERAGE(G192:H192)</f>
        <v>0</v>
      </c>
      <c r="G192" s="4">
        <v>0</v>
      </c>
      <c r="H192" s="4">
        <v>0</v>
      </c>
    </row>
    <row r="193" spans="1:8" hidden="1" x14ac:dyDescent="0.3">
      <c r="A193" s="6">
        <v>45119</v>
      </c>
      <c r="B193" s="3">
        <v>67</v>
      </c>
      <c r="C193" s="3">
        <v>2</v>
      </c>
      <c r="D193" s="3">
        <v>1</v>
      </c>
      <c r="E193" s="4">
        <v>0</v>
      </c>
      <c r="F193" s="2">
        <f>AVERAGE(G193:H193)</f>
        <v>0</v>
      </c>
      <c r="G193" s="4">
        <v>0</v>
      </c>
      <c r="H193" s="4">
        <v>0</v>
      </c>
    </row>
    <row r="194" spans="1:8" hidden="1" x14ac:dyDescent="0.3">
      <c r="A194" s="6">
        <v>45119</v>
      </c>
      <c r="B194" s="3">
        <v>67</v>
      </c>
      <c r="C194" s="3">
        <v>2</v>
      </c>
      <c r="D194" s="3">
        <v>0</v>
      </c>
      <c r="E194" s="4">
        <v>0</v>
      </c>
      <c r="F194" s="2">
        <f>AVERAGE(G194:H194)</f>
        <v>0</v>
      </c>
      <c r="G194" s="4">
        <v>0</v>
      </c>
      <c r="H194" s="4">
        <v>0</v>
      </c>
    </row>
    <row r="195" spans="1:8" hidden="1" x14ac:dyDescent="0.3">
      <c r="A195" s="6">
        <v>45119</v>
      </c>
      <c r="B195" s="3">
        <v>67</v>
      </c>
      <c r="C195" s="3">
        <v>2</v>
      </c>
      <c r="D195" s="3">
        <v>0</v>
      </c>
      <c r="E195" s="4">
        <v>0</v>
      </c>
      <c r="F195" s="2">
        <f>AVERAGE(G195:H195)</f>
        <v>0</v>
      </c>
      <c r="G195" s="4">
        <v>0</v>
      </c>
      <c r="H195" s="4">
        <v>0</v>
      </c>
    </row>
    <row r="196" spans="1:8" hidden="1" x14ac:dyDescent="0.3">
      <c r="A196" s="6">
        <v>45119</v>
      </c>
      <c r="B196" s="3">
        <v>67</v>
      </c>
      <c r="C196" s="3">
        <v>2</v>
      </c>
      <c r="D196" s="3">
        <v>1</v>
      </c>
      <c r="E196" s="4">
        <v>0</v>
      </c>
      <c r="F196" s="2">
        <f>AVERAGE(G196:H196)</f>
        <v>0</v>
      </c>
      <c r="G196" s="4">
        <v>0</v>
      </c>
      <c r="H196" s="4">
        <v>0</v>
      </c>
    </row>
    <row r="197" spans="1:8" hidden="1" x14ac:dyDescent="0.3">
      <c r="A197" s="6">
        <v>45119</v>
      </c>
      <c r="B197" s="3">
        <v>67</v>
      </c>
      <c r="C197" s="3">
        <v>2</v>
      </c>
      <c r="D197" s="3">
        <v>0</v>
      </c>
      <c r="E197" s="4">
        <v>0</v>
      </c>
      <c r="F197" s="2">
        <f>AVERAGE(G197:H197)</f>
        <v>0</v>
      </c>
      <c r="G197" s="4">
        <v>0</v>
      </c>
      <c r="H197" s="4">
        <v>0</v>
      </c>
    </row>
    <row r="198" spans="1:8" hidden="1" x14ac:dyDescent="0.3">
      <c r="A198" s="6">
        <v>45121</v>
      </c>
      <c r="B198" s="3">
        <v>87</v>
      </c>
      <c r="C198" s="3">
        <v>2</v>
      </c>
      <c r="D198" s="3">
        <v>0</v>
      </c>
      <c r="E198" s="4">
        <v>0</v>
      </c>
      <c r="F198" s="2">
        <f>AVERAGE(G198:H198)</f>
        <v>0</v>
      </c>
      <c r="G198" s="4">
        <v>0</v>
      </c>
      <c r="H198" s="4">
        <v>0</v>
      </c>
    </row>
    <row r="199" spans="1:8" hidden="1" x14ac:dyDescent="0.3">
      <c r="A199" s="6">
        <v>45121</v>
      </c>
      <c r="B199" s="3">
        <v>87</v>
      </c>
      <c r="C199" s="3">
        <v>2</v>
      </c>
      <c r="D199" s="3">
        <v>0</v>
      </c>
      <c r="E199" s="4">
        <v>0</v>
      </c>
      <c r="F199" s="2">
        <f>AVERAGE(G199:H199)</f>
        <v>0</v>
      </c>
      <c r="G199" s="4">
        <v>0</v>
      </c>
      <c r="H199" s="4">
        <v>0</v>
      </c>
    </row>
    <row r="200" spans="1:8" hidden="1" x14ac:dyDescent="0.3">
      <c r="A200" s="6">
        <v>45121</v>
      </c>
      <c r="B200" s="3">
        <v>87</v>
      </c>
      <c r="C200" s="3">
        <v>2</v>
      </c>
      <c r="D200" s="3">
        <v>0</v>
      </c>
      <c r="E200" s="4">
        <v>0</v>
      </c>
      <c r="F200" s="2">
        <f>AVERAGE(G200:H200)</f>
        <v>0</v>
      </c>
      <c r="G200" s="4">
        <v>0</v>
      </c>
      <c r="H200" s="4">
        <v>0</v>
      </c>
    </row>
    <row r="201" spans="1:8" hidden="1" x14ac:dyDescent="0.3">
      <c r="A201" s="6">
        <v>45121</v>
      </c>
      <c r="B201" s="3">
        <v>87</v>
      </c>
      <c r="C201" s="3">
        <v>2</v>
      </c>
      <c r="D201" s="3">
        <v>0</v>
      </c>
      <c r="E201" s="4">
        <v>0</v>
      </c>
      <c r="F201" s="2">
        <f>AVERAGE(G201:H201)</f>
        <v>0</v>
      </c>
      <c r="G201" s="4">
        <v>0</v>
      </c>
      <c r="H201" s="4">
        <v>0</v>
      </c>
    </row>
    <row r="202" spans="1:8" hidden="1" x14ac:dyDescent="0.3">
      <c r="A202" s="6">
        <v>45121</v>
      </c>
      <c r="B202" s="3">
        <v>87</v>
      </c>
      <c r="C202" s="3">
        <v>2</v>
      </c>
      <c r="D202" s="3">
        <v>0</v>
      </c>
      <c r="E202" s="4">
        <v>0</v>
      </c>
      <c r="F202" s="2">
        <f>AVERAGE(G202:H202)</f>
        <v>0</v>
      </c>
      <c r="G202" s="4">
        <v>0</v>
      </c>
      <c r="H202" s="4">
        <v>0</v>
      </c>
    </row>
    <row r="203" spans="1:8" hidden="1" x14ac:dyDescent="0.3">
      <c r="A203" s="6">
        <v>45121</v>
      </c>
      <c r="B203" s="3">
        <v>87</v>
      </c>
      <c r="C203" s="3">
        <v>2</v>
      </c>
      <c r="D203" s="3">
        <v>0</v>
      </c>
      <c r="E203" s="4">
        <v>0</v>
      </c>
      <c r="F203" s="2">
        <f>AVERAGE(G203:H203)</f>
        <v>0</v>
      </c>
      <c r="G203" s="4">
        <v>0</v>
      </c>
      <c r="H203" s="4">
        <v>0</v>
      </c>
    </row>
    <row r="204" spans="1:8" hidden="1" x14ac:dyDescent="0.3">
      <c r="A204" s="6">
        <v>45121</v>
      </c>
      <c r="B204" s="3">
        <v>87</v>
      </c>
      <c r="C204" s="3">
        <v>2</v>
      </c>
      <c r="D204" s="3">
        <v>1</v>
      </c>
      <c r="E204" s="4">
        <v>0</v>
      </c>
      <c r="F204" s="2">
        <f>AVERAGE(G204:H204)</f>
        <v>0</v>
      </c>
      <c r="G204" s="4">
        <v>0</v>
      </c>
      <c r="H204" s="4">
        <v>0</v>
      </c>
    </row>
    <row r="205" spans="1:8" hidden="1" x14ac:dyDescent="0.3">
      <c r="A205" s="6">
        <v>45121</v>
      </c>
      <c r="B205" s="3">
        <v>87</v>
      </c>
      <c r="C205" s="3">
        <v>2</v>
      </c>
      <c r="D205" s="3">
        <v>0</v>
      </c>
      <c r="E205" s="4">
        <v>0</v>
      </c>
      <c r="F205" s="2">
        <f>AVERAGE(G205:H205)</f>
        <v>0</v>
      </c>
      <c r="G205" s="4">
        <v>0</v>
      </c>
      <c r="H205" s="4">
        <v>0</v>
      </c>
    </row>
    <row r="206" spans="1:8" hidden="1" x14ac:dyDescent="0.3">
      <c r="A206" s="6">
        <v>45121</v>
      </c>
      <c r="B206" s="3">
        <v>87</v>
      </c>
      <c r="C206" s="3">
        <v>2</v>
      </c>
      <c r="D206" s="3">
        <v>0</v>
      </c>
      <c r="E206" s="4">
        <v>0</v>
      </c>
      <c r="F206" s="2">
        <f>AVERAGE(G206:H206)</f>
        <v>0</v>
      </c>
      <c r="G206" s="4">
        <v>0</v>
      </c>
      <c r="H206" s="4">
        <v>0</v>
      </c>
    </row>
    <row r="207" spans="1:8" hidden="1" x14ac:dyDescent="0.3">
      <c r="A207" s="6">
        <v>45121</v>
      </c>
      <c r="B207" s="3">
        <v>87</v>
      </c>
      <c r="C207" s="3">
        <v>2</v>
      </c>
      <c r="D207" s="3">
        <v>0</v>
      </c>
      <c r="E207" s="4">
        <v>0</v>
      </c>
      <c r="F207" s="2">
        <f>AVERAGE(G207:H207)</f>
        <v>0</v>
      </c>
      <c r="G207" s="4">
        <v>0</v>
      </c>
      <c r="H207" s="4">
        <v>0</v>
      </c>
    </row>
    <row r="208" spans="1:8" hidden="1" x14ac:dyDescent="0.3">
      <c r="A208" s="6">
        <v>45121</v>
      </c>
      <c r="B208" s="3">
        <v>87</v>
      </c>
      <c r="C208" s="3">
        <v>2</v>
      </c>
      <c r="D208" s="3">
        <v>0</v>
      </c>
      <c r="E208" s="4">
        <v>0</v>
      </c>
      <c r="F208" s="2">
        <f>AVERAGE(G208:H208)</f>
        <v>0</v>
      </c>
      <c r="G208" s="4">
        <v>0</v>
      </c>
      <c r="H208" s="4">
        <v>0</v>
      </c>
    </row>
    <row r="209" spans="1:8" hidden="1" x14ac:dyDescent="0.3">
      <c r="A209" s="6">
        <v>45121</v>
      </c>
      <c r="B209" s="3">
        <v>87</v>
      </c>
      <c r="C209" s="3">
        <v>2</v>
      </c>
      <c r="D209" s="3">
        <v>0</v>
      </c>
      <c r="E209" s="4">
        <v>0</v>
      </c>
      <c r="F209" s="2">
        <f>AVERAGE(G209:H209)</f>
        <v>0</v>
      </c>
      <c r="G209" s="4">
        <v>0</v>
      </c>
      <c r="H209" s="4">
        <v>0</v>
      </c>
    </row>
    <row r="210" spans="1:8" hidden="1" x14ac:dyDescent="0.3">
      <c r="A210" s="6">
        <v>45121</v>
      </c>
      <c r="B210" s="3">
        <v>87</v>
      </c>
      <c r="C210" s="3">
        <v>2</v>
      </c>
      <c r="D210" s="3">
        <v>1</v>
      </c>
      <c r="E210" s="4">
        <v>0</v>
      </c>
      <c r="F210" s="2">
        <f>AVERAGE(G210:H210)</f>
        <v>0</v>
      </c>
      <c r="G210" s="4">
        <v>0</v>
      </c>
      <c r="H210" s="4">
        <v>0</v>
      </c>
    </row>
    <row r="211" spans="1:8" hidden="1" x14ac:dyDescent="0.3">
      <c r="A211" s="6">
        <v>45121</v>
      </c>
      <c r="B211" s="3">
        <v>87</v>
      </c>
      <c r="C211" s="3">
        <v>2</v>
      </c>
      <c r="D211" s="3">
        <v>0</v>
      </c>
      <c r="E211" s="4">
        <v>0</v>
      </c>
      <c r="F211" s="2">
        <f>AVERAGE(G211:H211)</f>
        <v>0</v>
      </c>
      <c r="G211" s="4">
        <v>0</v>
      </c>
      <c r="H211" s="4">
        <v>0</v>
      </c>
    </row>
    <row r="212" spans="1:8" hidden="1" x14ac:dyDescent="0.3">
      <c r="A212" s="6">
        <v>45121</v>
      </c>
      <c r="B212" s="3">
        <v>87</v>
      </c>
      <c r="C212" s="3">
        <v>2</v>
      </c>
      <c r="D212" s="3">
        <v>0</v>
      </c>
      <c r="E212" s="4">
        <v>0</v>
      </c>
      <c r="F212" s="2">
        <f>AVERAGE(G212:H212)</f>
        <v>0</v>
      </c>
      <c r="G212" s="4">
        <v>0</v>
      </c>
      <c r="H212" s="4">
        <v>0</v>
      </c>
    </row>
    <row r="213" spans="1:8" hidden="1" x14ac:dyDescent="0.3">
      <c r="A213" s="6">
        <v>45121</v>
      </c>
      <c r="B213" s="3">
        <v>87</v>
      </c>
      <c r="C213" s="3">
        <v>2</v>
      </c>
      <c r="D213" s="3">
        <v>0</v>
      </c>
      <c r="E213" s="4">
        <v>0</v>
      </c>
      <c r="F213" s="2">
        <f>AVERAGE(G213:H213)</f>
        <v>0</v>
      </c>
      <c r="G213" s="4">
        <v>0</v>
      </c>
      <c r="H213" s="4">
        <v>0</v>
      </c>
    </row>
    <row r="214" spans="1:8" hidden="1" x14ac:dyDescent="0.3">
      <c r="A214" s="6">
        <v>45121</v>
      </c>
      <c r="B214" s="3">
        <v>87</v>
      </c>
      <c r="C214" s="3">
        <v>2</v>
      </c>
      <c r="D214" s="3">
        <v>0</v>
      </c>
      <c r="E214" s="4">
        <v>0</v>
      </c>
      <c r="F214" s="2">
        <f>AVERAGE(G214:H214)</f>
        <v>0</v>
      </c>
      <c r="G214" s="4">
        <v>0</v>
      </c>
      <c r="H214" s="4">
        <v>0</v>
      </c>
    </row>
    <row r="215" spans="1:8" hidden="1" x14ac:dyDescent="0.3">
      <c r="A215" s="6">
        <v>45121</v>
      </c>
      <c r="B215" s="3">
        <v>87</v>
      </c>
      <c r="C215" s="3">
        <v>2</v>
      </c>
      <c r="D215" s="3">
        <v>0</v>
      </c>
      <c r="E215" s="4">
        <v>0</v>
      </c>
      <c r="F215" s="2">
        <f>AVERAGE(G215:H215)</f>
        <v>0</v>
      </c>
      <c r="G215" s="4">
        <v>0</v>
      </c>
      <c r="H215" s="4">
        <v>0</v>
      </c>
    </row>
    <row r="216" spans="1:8" hidden="1" x14ac:dyDescent="0.3">
      <c r="A216" s="6">
        <v>45121</v>
      </c>
      <c r="B216" s="3">
        <v>87</v>
      </c>
      <c r="C216" s="3">
        <v>2</v>
      </c>
      <c r="D216" s="3">
        <v>1</v>
      </c>
      <c r="E216" s="4">
        <v>0</v>
      </c>
      <c r="F216" s="2">
        <f>AVERAGE(G216:H216)</f>
        <v>0</v>
      </c>
      <c r="G216" s="4">
        <v>0</v>
      </c>
      <c r="H216" s="4">
        <v>0</v>
      </c>
    </row>
    <row r="217" spans="1:8" hidden="1" x14ac:dyDescent="0.3">
      <c r="A217" s="6">
        <v>45121</v>
      </c>
      <c r="B217" s="3">
        <v>87</v>
      </c>
      <c r="C217" s="3">
        <v>2</v>
      </c>
      <c r="D217" s="3">
        <v>0</v>
      </c>
      <c r="E217" s="4">
        <v>0</v>
      </c>
      <c r="F217" s="2">
        <f>AVERAGE(G217:H217)</f>
        <v>0</v>
      </c>
      <c r="G217" s="4">
        <v>0</v>
      </c>
      <c r="H217" s="4">
        <v>0</v>
      </c>
    </row>
    <row r="218" spans="1:8" hidden="1" x14ac:dyDescent="0.3">
      <c r="A218" s="6">
        <v>45121</v>
      </c>
      <c r="B218" s="3">
        <v>87</v>
      </c>
      <c r="C218" s="3">
        <v>2</v>
      </c>
      <c r="D218" s="3">
        <v>0</v>
      </c>
      <c r="E218" s="4">
        <v>0</v>
      </c>
      <c r="F218" s="2">
        <f>AVERAGE(G218:H218)</f>
        <v>0</v>
      </c>
      <c r="G218" s="4">
        <v>0</v>
      </c>
      <c r="H218" s="4">
        <v>0</v>
      </c>
    </row>
    <row r="219" spans="1:8" hidden="1" x14ac:dyDescent="0.3">
      <c r="A219" s="6">
        <v>45121</v>
      </c>
      <c r="B219" s="3">
        <v>87</v>
      </c>
      <c r="C219" s="3">
        <v>2</v>
      </c>
      <c r="D219" s="3">
        <v>0</v>
      </c>
      <c r="E219" s="4">
        <v>0</v>
      </c>
      <c r="F219" s="2">
        <f>AVERAGE(G219:H219)</f>
        <v>0</v>
      </c>
      <c r="G219" s="4">
        <v>0</v>
      </c>
      <c r="H219" s="4">
        <v>0</v>
      </c>
    </row>
    <row r="220" spans="1:8" hidden="1" x14ac:dyDescent="0.3">
      <c r="A220" s="6">
        <v>45121</v>
      </c>
      <c r="B220" s="3">
        <v>87</v>
      </c>
      <c r="C220" s="3">
        <v>2</v>
      </c>
      <c r="D220" s="3">
        <v>0</v>
      </c>
      <c r="E220" s="4">
        <v>0</v>
      </c>
      <c r="F220" s="2">
        <f>AVERAGE(G220:H220)</f>
        <v>0</v>
      </c>
      <c r="G220" s="4">
        <v>0</v>
      </c>
      <c r="H220" s="4">
        <v>0</v>
      </c>
    </row>
    <row r="221" spans="1:8" hidden="1" x14ac:dyDescent="0.3">
      <c r="A221" s="6">
        <v>45121</v>
      </c>
      <c r="B221" s="3">
        <v>87</v>
      </c>
      <c r="C221" s="3">
        <v>2</v>
      </c>
      <c r="D221" s="3">
        <v>1</v>
      </c>
      <c r="E221" s="4">
        <v>0</v>
      </c>
      <c r="F221" s="2">
        <f>AVERAGE(G221:H221)</f>
        <v>0</v>
      </c>
      <c r="G221" s="4">
        <v>0</v>
      </c>
      <c r="H221" s="4">
        <v>0</v>
      </c>
    </row>
    <row r="222" spans="1:8" hidden="1" x14ac:dyDescent="0.3">
      <c r="A222" s="6">
        <v>45121</v>
      </c>
      <c r="B222" s="3">
        <v>87</v>
      </c>
      <c r="C222" s="3">
        <v>2</v>
      </c>
      <c r="D222" s="3">
        <v>0</v>
      </c>
      <c r="E222" s="4">
        <v>0</v>
      </c>
      <c r="F222" s="2">
        <f>AVERAGE(G222:H222)</f>
        <v>0</v>
      </c>
      <c r="G222" s="4">
        <v>0</v>
      </c>
      <c r="H222" s="4">
        <v>0</v>
      </c>
    </row>
    <row r="223" spans="1:8" hidden="1" x14ac:dyDescent="0.3">
      <c r="A223" s="6">
        <v>45121</v>
      </c>
      <c r="B223" s="3">
        <v>87</v>
      </c>
      <c r="C223" s="3">
        <v>2</v>
      </c>
      <c r="D223" s="3">
        <v>0</v>
      </c>
      <c r="E223" s="4">
        <v>0</v>
      </c>
      <c r="F223" s="2">
        <f>AVERAGE(G223:H223)</f>
        <v>0</v>
      </c>
      <c r="G223" s="4">
        <v>0</v>
      </c>
      <c r="H223" s="4">
        <v>0</v>
      </c>
    </row>
    <row r="224" spans="1:8" hidden="1" x14ac:dyDescent="0.3">
      <c r="A224" s="6">
        <v>45121</v>
      </c>
      <c r="B224" s="3">
        <v>87</v>
      </c>
      <c r="C224" s="3">
        <v>2</v>
      </c>
      <c r="D224" s="3">
        <v>0</v>
      </c>
      <c r="E224" s="4">
        <v>0</v>
      </c>
      <c r="F224" s="2">
        <f>AVERAGE(G224:H224)</f>
        <v>0</v>
      </c>
      <c r="G224" s="4">
        <v>0</v>
      </c>
      <c r="H224" s="4">
        <v>0</v>
      </c>
    </row>
    <row r="225" spans="1:8" hidden="1" x14ac:dyDescent="0.3">
      <c r="A225" s="6">
        <v>45121</v>
      </c>
      <c r="B225" s="3">
        <v>87</v>
      </c>
      <c r="C225" s="3">
        <v>2</v>
      </c>
      <c r="D225" s="3">
        <v>0</v>
      </c>
      <c r="E225" s="4">
        <v>0</v>
      </c>
      <c r="F225" s="2">
        <f>AVERAGE(G225:H225)</f>
        <v>0</v>
      </c>
      <c r="G225" s="4">
        <v>0</v>
      </c>
      <c r="H225" s="4">
        <v>0</v>
      </c>
    </row>
    <row r="226" spans="1:8" hidden="1" x14ac:dyDescent="0.3">
      <c r="A226" s="6">
        <v>45121</v>
      </c>
      <c r="B226" s="3">
        <v>87</v>
      </c>
      <c r="C226" s="3">
        <v>2</v>
      </c>
      <c r="D226" s="3">
        <v>0</v>
      </c>
      <c r="E226" s="4">
        <v>0</v>
      </c>
      <c r="F226" s="2">
        <f>AVERAGE(G226:H226)</f>
        <v>0</v>
      </c>
      <c r="G226" s="4">
        <v>0</v>
      </c>
      <c r="H226" s="4">
        <v>0</v>
      </c>
    </row>
    <row r="227" spans="1:8" hidden="1" x14ac:dyDescent="0.3">
      <c r="A227" s="6">
        <v>45121</v>
      </c>
      <c r="B227" s="3">
        <v>87</v>
      </c>
      <c r="C227" s="3">
        <v>2</v>
      </c>
      <c r="D227" s="3">
        <v>0</v>
      </c>
      <c r="E227" s="4">
        <v>0</v>
      </c>
      <c r="F227" s="2">
        <f>AVERAGE(G227:H227)</f>
        <v>0</v>
      </c>
      <c r="G227" s="4">
        <v>0</v>
      </c>
      <c r="H227" s="4">
        <v>0</v>
      </c>
    </row>
    <row r="228" spans="1:8" hidden="1" x14ac:dyDescent="0.3">
      <c r="A228" s="6">
        <v>45123</v>
      </c>
      <c r="B228" s="3">
        <v>64</v>
      </c>
      <c r="C228" s="3">
        <v>2</v>
      </c>
      <c r="D228" s="3">
        <v>0</v>
      </c>
      <c r="E228" s="4">
        <v>0</v>
      </c>
      <c r="F228" s="2">
        <f>AVERAGE(G228:H228)</f>
        <v>0</v>
      </c>
      <c r="G228" s="4">
        <v>0</v>
      </c>
      <c r="H228" s="4">
        <v>0</v>
      </c>
    </row>
    <row r="229" spans="1:8" hidden="1" x14ac:dyDescent="0.3">
      <c r="A229" s="6">
        <v>45123</v>
      </c>
      <c r="B229" s="3">
        <v>64</v>
      </c>
      <c r="C229" s="3">
        <v>2</v>
      </c>
      <c r="D229" s="3">
        <v>0</v>
      </c>
      <c r="E229" s="4">
        <v>0</v>
      </c>
      <c r="F229" s="2">
        <f>AVERAGE(G229:H229)</f>
        <v>0</v>
      </c>
      <c r="G229" s="4">
        <v>0</v>
      </c>
      <c r="H229" s="4">
        <v>0</v>
      </c>
    </row>
    <row r="230" spans="1:8" hidden="1" x14ac:dyDescent="0.3">
      <c r="A230" s="6">
        <v>45123</v>
      </c>
      <c r="B230" s="3">
        <v>64</v>
      </c>
      <c r="C230" s="3">
        <v>2</v>
      </c>
      <c r="D230" s="3">
        <v>0</v>
      </c>
      <c r="E230" s="4">
        <v>0</v>
      </c>
      <c r="F230" s="2">
        <f>AVERAGE(G230:H230)</f>
        <v>0</v>
      </c>
      <c r="G230" s="4">
        <v>0</v>
      </c>
      <c r="H230" s="4">
        <v>0</v>
      </c>
    </row>
    <row r="231" spans="1:8" hidden="1" x14ac:dyDescent="0.3">
      <c r="A231" s="6">
        <v>45123</v>
      </c>
      <c r="B231" s="3">
        <v>64</v>
      </c>
      <c r="C231" s="3">
        <v>2</v>
      </c>
      <c r="D231" s="3">
        <v>0</v>
      </c>
      <c r="E231" s="4">
        <v>0</v>
      </c>
      <c r="F231" s="2">
        <f>AVERAGE(G231:H231)</f>
        <v>0</v>
      </c>
      <c r="G231" s="4">
        <v>0</v>
      </c>
      <c r="H231" s="4">
        <v>0</v>
      </c>
    </row>
    <row r="232" spans="1:8" hidden="1" x14ac:dyDescent="0.3">
      <c r="A232" s="6">
        <v>45123</v>
      </c>
      <c r="B232" s="3">
        <v>64</v>
      </c>
      <c r="C232" s="3">
        <v>2</v>
      </c>
      <c r="D232" s="3">
        <v>0</v>
      </c>
      <c r="E232" s="4">
        <v>0</v>
      </c>
      <c r="F232" s="2">
        <f>AVERAGE(G232:H232)</f>
        <v>0</v>
      </c>
      <c r="G232" s="4">
        <v>0</v>
      </c>
      <c r="H232" s="4">
        <v>0</v>
      </c>
    </row>
    <row r="233" spans="1:8" hidden="1" x14ac:dyDescent="0.3">
      <c r="A233" s="6">
        <v>45123</v>
      </c>
      <c r="B233" s="3">
        <v>64</v>
      </c>
      <c r="C233" s="3">
        <v>2</v>
      </c>
      <c r="D233" s="3">
        <v>0</v>
      </c>
      <c r="E233" s="4">
        <v>0</v>
      </c>
      <c r="F233" s="2">
        <f>AVERAGE(G233:H233)</f>
        <v>0</v>
      </c>
      <c r="G233" s="4">
        <v>0</v>
      </c>
      <c r="H233" s="4">
        <v>0</v>
      </c>
    </row>
    <row r="234" spans="1:8" hidden="1" x14ac:dyDescent="0.3">
      <c r="A234" s="6">
        <v>45123</v>
      </c>
      <c r="B234" s="3">
        <v>64</v>
      </c>
      <c r="C234" s="3">
        <v>2</v>
      </c>
      <c r="D234" s="3">
        <v>0</v>
      </c>
      <c r="E234" s="4">
        <v>0</v>
      </c>
      <c r="F234" s="2">
        <f>AVERAGE(G234:H234)</f>
        <v>0</v>
      </c>
      <c r="G234" s="4">
        <v>0</v>
      </c>
      <c r="H234" s="4">
        <v>0</v>
      </c>
    </row>
    <row r="235" spans="1:8" hidden="1" x14ac:dyDescent="0.3">
      <c r="A235" s="6">
        <v>45123</v>
      </c>
      <c r="B235" s="3">
        <v>64</v>
      </c>
      <c r="C235" s="3">
        <v>2</v>
      </c>
      <c r="D235" s="3">
        <v>0</v>
      </c>
      <c r="E235" s="4">
        <v>0</v>
      </c>
      <c r="F235" s="2">
        <f>AVERAGE(G235:H235)</f>
        <v>0</v>
      </c>
      <c r="G235" s="4">
        <v>0</v>
      </c>
      <c r="H235" s="4">
        <v>0</v>
      </c>
    </row>
    <row r="236" spans="1:8" hidden="1" x14ac:dyDescent="0.3">
      <c r="A236" s="6">
        <v>45123</v>
      </c>
      <c r="B236" s="3">
        <v>64</v>
      </c>
      <c r="C236" s="3">
        <v>2</v>
      </c>
      <c r="D236" s="3">
        <v>0</v>
      </c>
      <c r="E236" s="4">
        <v>0</v>
      </c>
      <c r="F236" s="2">
        <f>AVERAGE(G236:H236)</f>
        <v>0</v>
      </c>
      <c r="G236" s="4">
        <v>0</v>
      </c>
      <c r="H236" s="4">
        <v>0</v>
      </c>
    </row>
    <row r="237" spans="1:8" hidden="1" x14ac:dyDescent="0.3">
      <c r="A237" s="6">
        <v>45123</v>
      </c>
      <c r="B237" s="3">
        <v>64</v>
      </c>
      <c r="C237" s="3">
        <v>2</v>
      </c>
      <c r="D237" s="3">
        <v>0</v>
      </c>
      <c r="E237" s="4">
        <v>0</v>
      </c>
      <c r="F237" s="2">
        <f>AVERAGE(G237:H237)</f>
        <v>0</v>
      </c>
      <c r="G237" s="4">
        <v>0</v>
      </c>
      <c r="H237" s="4">
        <v>0</v>
      </c>
    </row>
    <row r="238" spans="1:8" hidden="1" x14ac:dyDescent="0.3">
      <c r="A238" s="6">
        <v>45123</v>
      </c>
      <c r="B238" s="3">
        <v>64</v>
      </c>
      <c r="C238" s="3">
        <v>2</v>
      </c>
      <c r="D238" s="3">
        <v>0</v>
      </c>
      <c r="E238" s="4">
        <v>0</v>
      </c>
      <c r="F238" s="2">
        <f>AVERAGE(G238:H238)</f>
        <v>0</v>
      </c>
      <c r="G238" s="4">
        <v>0</v>
      </c>
      <c r="H238" s="4">
        <v>0</v>
      </c>
    </row>
    <row r="239" spans="1:8" hidden="1" x14ac:dyDescent="0.3">
      <c r="A239" s="6">
        <v>45123</v>
      </c>
      <c r="B239" s="3">
        <v>64</v>
      </c>
      <c r="C239" s="3">
        <v>2</v>
      </c>
      <c r="D239" s="3">
        <v>0</v>
      </c>
      <c r="E239" s="4">
        <v>0</v>
      </c>
      <c r="F239" s="2">
        <f>AVERAGE(G239:H239)</f>
        <v>0</v>
      </c>
      <c r="G239" s="4">
        <v>0</v>
      </c>
      <c r="H239" s="4">
        <v>0</v>
      </c>
    </row>
    <row r="240" spans="1:8" hidden="1" x14ac:dyDescent="0.3">
      <c r="A240" s="6">
        <v>45123</v>
      </c>
      <c r="B240" s="3">
        <v>64</v>
      </c>
      <c r="C240" s="3">
        <v>2</v>
      </c>
      <c r="D240" s="3">
        <v>0</v>
      </c>
      <c r="E240" s="4">
        <v>0</v>
      </c>
      <c r="F240" s="2">
        <f>AVERAGE(G240:H240)</f>
        <v>0</v>
      </c>
      <c r="G240" s="4">
        <v>0</v>
      </c>
      <c r="H240" s="4">
        <v>0</v>
      </c>
    </row>
    <row r="241" spans="1:8" hidden="1" x14ac:dyDescent="0.3">
      <c r="A241" s="6">
        <v>45123</v>
      </c>
      <c r="B241" s="3">
        <v>64</v>
      </c>
      <c r="C241" s="3">
        <v>2</v>
      </c>
      <c r="D241" s="3">
        <v>0</v>
      </c>
      <c r="E241" s="4">
        <v>0</v>
      </c>
      <c r="F241" s="2">
        <f>AVERAGE(G241:H241)</f>
        <v>0</v>
      </c>
      <c r="G241" s="4">
        <v>0</v>
      </c>
      <c r="H241" s="4">
        <v>0</v>
      </c>
    </row>
    <row r="242" spans="1:8" hidden="1" x14ac:dyDescent="0.3">
      <c r="A242" s="6">
        <v>45123</v>
      </c>
      <c r="B242" s="3">
        <v>64</v>
      </c>
      <c r="C242" s="3">
        <v>2</v>
      </c>
      <c r="D242" s="3">
        <v>0</v>
      </c>
      <c r="E242" s="4">
        <v>0</v>
      </c>
      <c r="F242" s="2">
        <f>AVERAGE(G242:H242)</f>
        <v>0</v>
      </c>
      <c r="G242" s="4">
        <v>0</v>
      </c>
      <c r="H242" s="4">
        <v>0</v>
      </c>
    </row>
    <row r="243" spans="1:8" hidden="1" x14ac:dyDescent="0.3">
      <c r="A243" s="6">
        <v>45123</v>
      </c>
      <c r="B243" s="3">
        <v>64</v>
      </c>
      <c r="C243" s="3">
        <v>2</v>
      </c>
      <c r="D243" s="3">
        <v>0</v>
      </c>
      <c r="E243" s="4">
        <v>0</v>
      </c>
      <c r="F243" s="2">
        <f>AVERAGE(G243:H243)</f>
        <v>0</v>
      </c>
      <c r="G243" s="4">
        <v>0</v>
      </c>
      <c r="H243" s="4">
        <v>0</v>
      </c>
    </row>
    <row r="244" spans="1:8" hidden="1" x14ac:dyDescent="0.3">
      <c r="A244" s="6">
        <v>45123</v>
      </c>
      <c r="B244" s="3">
        <v>64</v>
      </c>
      <c r="C244" s="3">
        <v>2</v>
      </c>
      <c r="D244" s="3">
        <v>0</v>
      </c>
      <c r="E244" s="4">
        <v>0</v>
      </c>
      <c r="F244" s="2">
        <f>AVERAGE(G244:H244)</f>
        <v>0</v>
      </c>
      <c r="G244" s="4">
        <v>0</v>
      </c>
      <c r="H244" s="4">
        <v>0</v>
      </c>
    </row>
    <row r="245" spans="1:8" hidden="1" x14ac:dyDescent="0.3">
      <c r="A245" s="6">
        <v>45123</v>
      </c>
      <c r="B245" s="3">
        <v>64</v>
      </c>
      <c r="C245" s="3">
        <v>2</v>
      </c>
      <c r="D245" s="3">
        <v>0</v>
      </c>
      <c r="E245" s="4">
        <v>0</v>
      </c>
      <c r="F245" s="2">
        <f>AVERAGE(G245:H245)</f>
        <v>0</v>
      </c>
      <c r="G245" s="4">
        <v>0</v>
      </c>
      <c r="H245" s="4">
        <v>0</v>
      </c>
    </row>
    <row r="246" spans="1:8" hidden="1" x14ac:dyDescent="0.3">
      <c r="A246" s="6">
        <v>45123</v>
      </c>
      <c r="B246" s="3">
        <v>64</v>
      </c>
      <c r="C246" s="3">
        <v>2</v>
      </c>
      <c r="D246" s="3">
        <v>0</v>
      </c>
      <c r="E246" s="4">
        <v>0</v>
      </c>
      <c r="F246" s="2">
        <f>AVERAGE(G246:H246)</f>
        <v>0</v>
      </c>
      <c r="G246" s="4">
        <v>0</v>
      </c>
      <c r="H246" s="4">
        <v>0</v>
      </c>
    </row>
    <row r="247" spans="1:8" hidden="1" x14ac:dyDescent="0.3">
      <c r="A247" s="6">
        <v>45123</v>
      </c>
      <c r="B247" s="3">
        <v>64</v>
      </c>
      <c r="C247" s="3">
        <v>2</v>
      </c>
      <c r="D247" s="3">
        <v>0</v>
      </c>
      <c r="E247" s="4">
        <v>0</v>
      </c>
      <c r="F247" s="2">
        <f>AVERAGE(G247:H247)</f>
        <v>0</v>
      </c>
      <c r="G247" s="4">
        <v>0</v>
      </c>
      <c r="H247" s="4">
        <v>0</v>
      </c>
    </row>
    <row r="248" spans="1:8" hidden="1" x14ac:dyDescent="0.3">
      <c r="A248" s="6">
        <v>45123</v>
      </c>
      <c r="B248" s="3">
        <v>64</v>
      </c>
      <c r="C248" s="3">
        <v>2</v>
      </c>
      <c r="D248" s="3">
        <v>0</v>
      </c>
      <c r="E248" s="4">
        <v>0</v>
      </c>
      <c r="F248" s="2">
        <f>AVERAGE(G248:H248)</f>
        <v>0</v>
      </c>
      <c r="G248" s="4">
        <v>0</v>
      </c>
      <c r="H248" s="4">
        <v>0</v>
      </c>
    </row>
    <row r="249" spans="1:8" hidden="1" x14ac:dyDescent="0.3">
      <c r="A249" s="6">
        <v>45123</v>
      </c>
      <c r="B249" s="3">
        <v>64</v>
      </c>
      <c r="C249" s="3">
        <v>2</v>
      </c>
      <c r="D249" s="3">
        <v>0</v>
      </c>
      <c r="E249" s="4">
        <v>0</v>
      </c>
      <c r="F249" s="2">
        <f>AVERAGE(G249:H249)</f>
        <v>0</v>
      </c>
      <c r="G249" s="4">
        <v>0</v>
      </c>
      <c r="H249" s="4">
        <v>0</v>
      </c>
    </row>
    <row r="250" spans="1:8" hidden="1" x14ac:dyDescent="0.3">
      <c r="A250" s="6">
        <v>45123</v>
      </c>
      <c r="B250" s="3">
        <v>64</v>
      </c>
      <c r="C250" s="3">
        <v>2</v>
      </c>
      <c r="D250" s="3">
        <v>0</v>
      </c>
      <c r="E250" s="4">
        <v>0</v>
      </c>
      <c r="F250" s="2">
        <f>AVERAGE(G250:H250)</f>
        <v>0</v>
      </c>
      <c r="G250" s="4">
        <v>0</v>
      </c>
      <c r="H250" s="4">
        <v>0</v>
      </c>
    </row>
    <row r="251" spans="1:8" hidden="1" x14ac:dyDescent="0.3">
      <c r="A251" s="6">
        <v>45123</v>
      </c>
      <c r="B251" s="3">
        <v>64</v>
      </c>
      <c r="C251" s="3">
        <v>2</v>
      </c>
      <c r="D251" s="3">
        <v>0</v>
      </c>
      <c r="E251" s="4">
        <v>0</v>
      </c>
      <c r="F251" s="2">
        <f>AVERAGE(G251:H251)</f>
        <v>0</v>
      </c>
      <c r="G251" s="4">
        <v>0</v>
      </c>
      <c r="H251" s="4">
        <v>0</v>
      </c>
    </row>
    <row r="252" spans="1:8" hidden="1" x14ac:dyDescent="0.3">
      <c r="A252" s="6">
        <v>45123</v>
      </c>
      <c r="B252" s="3">
        <v>64</v>
      </c>
      <c r="C252" s="3">
        <v>2</v>
      </c>
      <c r="D252" s="3">
        <v>0</v>
      </c>
      <c r="E252" s="4">
        <v>0</v>
      </c>
      <c r="F252" s="2">
        <f>AVERAGE(G252:H252)</f>
        <v>0</v>
      </c>
      <c r="G252" s="4">
        <v>0</v>
      </c>
      <c r="H252" s="4">
        <v>0</v>
      </c>
    </row>
    <row r="253" spans="1:8" hidden="1" x14ac:dyDescent="0.3">
      <c r="A253" s="6">
        <v>45144</v>
      </c>
      <c r="B253" s="3">
        <v>203</v>
      </c>
      <c r="C253" s="3">
        <v>2</v>
      </c>
      <c r="D253" s="3">
        <v>0</v>
      </c>
      <c r="E253" s="4">
        <v>0</v>
      </c>
      <c r="F253" s="2">
        <f>AVERAGE(G253:H253)</f>
        <v>0</v>
      </c>
      <c r="G253" s="4">
        <v>0</v>
      </c>
      <c r="H253" s="4">
        <v>0</v>
      </c>
    </row>
    <row r="254" spans="1:8" hidden="1" x14ac:dyDescent="0.3">
      <c r="A254" s="6">
        <v>45144</v>
      </c>
      <c r="B254" s="3">
        <v>203</v>
      </c>
      <c r="C254" s="3">
        <v>2</v>
      </c>
      <c r="D254" s="3">
        <v>0</v>
      </c>
      <c r="E254" s="4">
        <v>0</v>
      </c>
      <c r="F254" s="2">
        <f>AVERAGE(G254:H254)</f>
        <v>0</v>
      </c>
      <c r="G254" s="4">
        <v>0</v>
      </c>
      <c r="H254" s="4">
        <v>0</v>
      </c>
    </row>
    <row r="255" spans="1:8" hidden="1" x14ac:dyDescent="0.3">
      <c r="A255" s="6">
        <v>45144</v>
      </c>
      <c r="B255" s="3">
        <v>203</v>
      </c>
      <c r="C255" s="3">
        <v>2</v>
      </c>
      <c r="D255" s="3">
        <v>0</v>
      </c>
      <c r="E255" s="4">
        <v>0</v>
      </c>
      <c r="F255" s="2">
        <f>AVERAGE(G255:H255)</f>
        <v>0</v>
      </c>
      <c r="G255" s="4">
        <v>0</v>
      </c>
      <c r="H255" s="4">
        <v>0</v>
      </c>
    </row>
    <row r="256" spans="1:8" hidden="1" x14ac:dyDescent="0.3">
      <c r="A256" s="6">
        <v>45144</v>
      </c>
      <c r="B256" s="3">
        <v>203</v>
      </c>
      <c r="C256" s="3">
        <v>2</v>
      </c>
      <c r="D256" s="3">
        <v>0</v>
      </c>
      <c r="E256" s="4">
        <v>0</v>
      </c>
      <c r="F256" s="2">
        <f>AVERAGE(G256:H256)</f>
        <v>0</v>
      </c>
      <c r="G256" s="4">
        <v>0</v>
      </c>
      <c r="H256" s="4">
        <v>0</v>
      </c>
    </row>
    <row r="257" spans="1:8" hidden="1" x14ac:dyDescent="0.3">
      <c r="A257" s="6">
        <v>45144</v>
      </c>
      <c r="B257" s="3">
        <v>203</v>
      </c>
      <c r="C257" s="3">
        <v>2</v>
      </c>
      <c r="D257" s="3">
        <v>0</v>
      </c>
      <c r="E257" s="4">
        <v>0</v>
      </c>
      <c r="F257" s="2">
        <f>AVERAGE(G257:H257)</f>
        <v>0</v>
      </c>
      <c r="G257" s="4">
        <v>0</v>
      </c>
      <c r="H257" s="4">
        <v>0</v>
      </c>
    </row>
    <row r="258" spans="1:8" hidden="1" x14ac:dyDescent="0.3">
      <c r="A258" s="6">
        <v>45144</v>
      </c>
      <c r="B258" s="3">
        <v>203</v>
      </c>
      <c r="C258" s="3">
        <v>2</v>
      </c>
      <c r="D258" s="3">
        <v>0</v>
      </c>
      <c r="E258" s="4">
        <v>0</v>
      </c>
      <c r="F258" s="2">
        <f>AVERAGE(G258:H258)</f>
        <v>0</v>
      </c>
      <c r="G258" s="4">
        <v>0</v>
      </c>
      <c r="H258" s="4">
        <v>0</v>
      </c>
    </row>
    <row r="259" spans="1:8" hidden="1" x14ac:dyDescent="0.3">
      <c r="A259" s="6">
        <v>45144</v>
      </c>
      <c r="B259" s="3">
        <v>203</v>
      </c>
      <c r="C259" s="3">
        <v>2</v>
      </c>
      <c r="D259" s="3">
        <v>0</v>
      </c>
      <c r="E259" s="4">
        <v>0</v>
      </c>
      <c r="F259" s="2">
        <f>AVERAGE(G259:H259)</f>
        <v>0</v>
      </c>
      <c r="G259" s="4">
        <v>0</v>
      </c>
      <c r="H259" s="4">
        <v>0</v>
      </c>
    </row>
    <row r="260" spans="1:8" hidden="1" x14ac:dyDescent="0.3">
      <c r="A260" s="6">
        <v>45144</v>
      </c>
      <c r="B260" s="3">
        <v>203</v>
      </c>
      <c r="C260" s="3">
        <v>2</v>
      </c>
      <c r="D260" s="3">
        <v>0</v>
      </c>
      <c r="E260" s="4">
        <v>0</v>
      </c>
      <c r="F260" s="2">
        <f>AVERAGE(G260:H260)</f>
        <v>0</v>
      </c>
      <c r="G260" s="4">
        <v>0</v>
      </c>
      <c r="H260" s="4">
        <v>0</v>
      </c>
    </row>
    <row r="261" spans="1:8" hidden="1" x14ac:dyDescent="0.3">
      <c r="A261" s="6">
        <v>45144</v>
      </c>
      <c r="B261" s="3">
        <v>203</v>
      </c>
      <c r="C261" s="3">
        <v>2</v>
      </c>
      <c r="D261" s="3">
        <v>0</v>
      </c>
      <c r="E261" s="4">
        <v>0</v>
      </c>
      <c r="F261" s="2">
        <f>AVERAGE(G261:H261)</f>
        <v>0</v>
      </c>
      <c r="G261" s="4">
        <v>0</v>
      </c>
      <c r="H261" s="4">
        <v>0</v>
      </c>
    </row>
    <row r="262" spans="1:8" hidden="1" x14ac:dyDescent="0.3">
      <c r="A262" s="6">
        <v>45144</v>
      </c>
      <c r="B262" s="3">
        <v>203</v>
      </c>
      <c r="C262" s="3">
        <v>2</v>
      </c>
      <c r="D262" s="3">
        <v>0</v>
      </c>
      <c r="E262" s="4">
        <v>0</v>
      </c>
      <c r="F262" s="2">
        <f>AVERAGE(G262:H262)</f>
        <v>0</v>
      </c>
      <c r="G262" s="4">
        <v>0</v>
      </c>
      <c r="H262" s="4">
        <v>0</v>
      </c>
    </row>
    <row r="263" spans="1:8" hidden="1" x14ac:dyDescent="0.3">
      <c r="A263" s="6">
        <v>45144</v>
      </c>
      <c r="B263" s="3">
        <v>203</v>
      </c>
      <c r="C263" s="3">
        <v>2</v>
      </c>
      <c r="D263" s="3">
        <v>0</v>
      </c>
      <c r="E263" s="4">
        <v>0</v>
      </c>
      <c r="F263" s="2">
        <f>AVERAGE(G263:H263)</f>
        <v>0</v>
      </c>
      <c r="G263" s="4">
        <v>0</v>
      </c>
      <c r="H263" s="4">
        <v>0</v>
      </c>
    </row>
    <row r="264" spans="1:8" hidden="1" x14ac:dyDescent="0.3">
      <c r="A264" s="6">
        <v>45144</v>
      </c>
      <c r="B264" s="3">
        <v>203</v>
      </c>
      <c r="C264" s="3">
        <v>2</v>
      </c>
      <c r="D264" s="3">
        <v>0</v>
      </c>
      <c r="E264" s="4">
        <v>0</v>
      </c>
      <c r="F264" s="2">
        <f>AVERAGE(G264:H264)</f>
        <v>0</v>
      </c>
      <c r="G264" s="4">
        <v>0</v>
      </c>
      <c r="H264" s="4">
        <v>0</v>
      </c>
    </row>
    <row r="265" spans="1:8" hidden="1" x14ac:dyDescent="0.3">
      <c r="A265" s="6">
        <v>45144</v>
      </c>
      <c r="B265" s="3">
        <v>203</v>
      </c>
      <c r="C265" s="3">
        <v>2</v>
      </c>
      <c r="D265" s="3">
        <v>0</v>
      </c>
      <c r="E265" s="4">
        <v>0</v>
      </c>
      <c r="F265" s="2">
        <f>AVERAGE(G265:H265)</f>
        <v>0</v>
      </c>
      <c r="G265" s="4">
        <v>0</v>
      </c>
      <c r="H265" s="4">
        <v>0</v>
      </c>
    </row>
    <row r="266" spans="1:8" hidden="1" x14ac:dyDescent="0.3">
      <c r="A266" s="6">
        <v>45144</v>
      </c>
      <c r="B266" s="3">
        <v>203</v>
      </c>
      <c r="C266" s="3">
        <v>2</v>
      </c>
      <c r="D266" s="3">
        <v>1</v>
      </c>
      <c r="E266" s="4">
        <v>0</v>
      </c>
      <c r="F266" s="2">
        <f>AVERAGE(G266:H266)</f>
        <v>0</v>
      </c>
      <c r="G266" s="4">
        <v>0</v>
      </c>
      <c r="H266" s="4">
        <v>0</v>
      </c>
    </row>
    <row r="267" spans="1:8" hidden="1" x14ac:dyDescent="0.3">
      <c r="A267" s="6">
        <v>45144</v>
      </c>
      <c r="B267" s="3">
        <v>203</v>
      </c>
      <c r="C267" s="3">
        <v>2</v>
      </c>
      <c r="D267" s="3">
        <v>0</v>
      </c>
      <c r="E267" s="4">
        <v>0</v>
      </c>
      <c r="F267" s="2">
        <f>AVERAGE(G267:H267)</f>
        <v>0</v>
      </c>
      <c r="G267" s="4">
        <v>0</v>
      </c>
      <c r="H267" s="4">
        <v>0</v>
      </c>
    </row>
    <row r="268" spans="1:8" hidden="1" x14ac:dyDescent="0.3">
      <c r="A268" s="6">
        <v>45144</v>
      </c>
      <c r="B268" s="3">
        <v>203</v>
      </c>
      <c r="C268" s="3">
        <v>2</v>
      </c>
      <c r="D268" s="3">
        <v>0</v>
      </c>
      <c r="E268" s="4">
        <v>0</v>
      </c>
      <c r="F268" s="2">
        <f>AVERAGE(G268:H268)</f>
        <v>0</v>
      </c>
      <c r="G268" s="4">
        <v>0</v>
      </c>
      <c r="H268" s="4">
        <v>0</v>
      </c>
    </row>
    <row r="269" spans="1:8" hidden="1" x14ac:dyDescent="0.3">
      <c r="A269" s="6">
        <v>45144</v>
      </c>
      <c r="B269" s="3">
        <v>203</v>
      </c>
      <c r="C269" s="3">
        <v>2</v>
      </c>
      <c r="D269" s="3">
        <v>0</v>
      </c>
      <c r="E269" s="4">
        <v>0</v>
      </c>
      <c r="F269" s="2">
        <f>AVERAGE(G269:H269)</f>
        <v>0</v>
      </c>
      <c r="G269" s="4">
        <v>0</v>
      </c>
      <c r="H269" s="4">
        <v>0</v>
      </c>
    </row>
    <row r="270" spans="1:8" hidden="1" x14ac:dyDescent="0.3">
      <c r="A270" s="6">
        <v>45144</v>
      </c>
      <c r="B270" s="3">
        <v>203</v>
      </c>
      <c r="C270" s="3">
        <v>2</v>
      </c>
      <c r="D270" s="3">
        <v>1</v>
      </c>
      <c r="E270" s="4">
        <v>0</v>
      </c>
      <c r="F270" s="2">
        <f>AVERAGE(G270:H270)</f>
        <v>0</v>
      </c>
      <c r="G270" s="4">
        <v>0</v>
      </c>
      <c r="H270" s="4">
        <v>0</v>
      </c>
    </row>
    <row r="271" spans="1:8" hidden="1" x14ac:dyDescent="0.3">
      <c r="A271" s="6">
        <v>45144</v>
      </c>
      <c r="B271" s="3">
        <v>203</v>
      </c>
      <c r="C271" s="3">
        <v>2</v>
      </c>
      <c r="D271" s="3">
        <v>0</v>
      </c>
      <c r="E271" s="4">
        <v>0</v>
      </c>
      <c r="F271" s="2">
        <f>AVERAGE(G271:H271)</f>
        <v>0</v>
      </c>
      <c r="G271" s="4">
        <v>0</v>
      </c>
      <c r="H271" s="4">
        <v>0</v>
      </c>
    </row>
    <row r="272" spans="1:8" hidden="1" x14ac:dyDescent="0.3">
      <c r="A272" s="6">
        <v>45144</v>
      </c>
      <c r="B272" s="3">
        <v>203</v>
      </c>
      <c r="C272" s="3">
        <v>2</v>
      </c>
      <c r="D272" s="3">
        <v>0</v>
      </c>
      <c r="E272" s="4">
        <v>0</v>
      </c>
      <c r="F272" s="2">
        <f>AVERAGE(G272:H272)</f>
        <v>0</v>
      </c>
      <c r="G272" s="4">
        <v>0</v>
      </c>
      <c r="H272" s="4">
        <v>0</v>
      </c>
    </row>
    <row r="273" spans="1:8" hidden="1" x14ac:dyDescent="0.3">
      <c r="A273" s="6">
        <v>45144</v>
      </c>
      <c r="B273" s="3">
        <v>203</v>
      </c>
      <c r="C273" s="3">
        <v>2</v>
      </c>
      <c r="D273" s="3">
        <v>0</v>
      </c>
      <c r="E273" s="4">
        <v>0</v>
      </c>
      <c r="F273" s="2">
        <f>AVERAGE(G273:H273)</f>
        <v>0</v>
      </c>
      <c r="G273" s="4">
        <v>0</v>
      </c>
      <c r="H273" s="4">
        <v>0</v>
      </c>
    </row>
    <row r="274" spans="1:8" hidden="1" x14ac:dyDescent="0.3">
      <c r="A274" s="6">
        <v>45144</v>
      </c>
      <c r="B274" s="3">
        <v>203</v>
      </c>
      <c r="C274" s="3">
        <v>2</v>
      </c>
      <c r="D274" s="3">
        <v>0</v>
      </c>
      <c r="E274" s="4">
        <v>0</v>
      </c>
      <c r="F274" s="2">
        <f>AVERAGE(G274:H274)</f>
        <v>0</v>
      </c>
      <c r="G274" s="4">
        <v>0</v>
      </c>
      <c r="H274" s="4">
        <v>0</v>
      </c>
    </row>
    <row r="275" spans="1:8" hidden="1" x14ac:dyDescent="0.3">
      <c r="A275" s="6">
        <v>45144</v>
      </c>
      <c r="B275" s="3">
        <v>203</v>
      </c>
      <c r="C275" s="3">
        <v>2</v>
      </c>
      <c r="D275" s="3">
        <v>0</v>
      </c>
      <c r="E275" s="4">
        <v>0</v>
      </c>
      <c r="F275" s="2">
        <f>AVERAGE(G275:H275)</f>
        <v>0</v>
      </c>
      <c r="G275" s="4">
        <v>0</v>
      </c>
      <c r="H275" s="4">
        <v>0</v>
      </c>
    </row>
    <row r="276" spans="1:8" hidden="1" x14ac:dyDescent="0.3">
      <c r="A276" s="6">
        <v>45144</v>
      </c>
      <c r="B276" s="3">
        <v>210</v>
      </c>
      <c r="C276" s="3">
        <v>2</v>
      </c>
      <c r="D276" s="3">
        <v>0</v>
      </c>
      <c r="E276" s="4">
        <v>0</v>
      </c>
      <c r="F276" s="2">
        <f>AVERAGE(G276:H276)</f>
        <v>0</v>
      </c>
      <c r="G276" s="4">
        <v>0</v>
      </c>
      <c r="H276" s="4">
        <v>0</v>
      </c>
    </row>
    <row r="277" spans="1:8" hidden="1" x14ac:dyDescent="0.3">
      <c r="A277" s="6">
        <v>45144</v>
      </c>
      <c r="B277" s="3">
        <v>210</v>
      </c>
      <c r="C277" s="3">
        <v>2</v>
      </c>
      <c r="D277" s="3">
        <v>0</v>
      </c>
      <c r="E277" s="4">
        <v>0</v>
      </c>
      <c r="F277" s="2">
        <f>AVERAGE(G277:H277)</f>
        <v>0</v>
      </c>
      <c r="G277" s="4">
        <v>0</v>
      </c>
      <c r="H277" s="4">
        <v>0</v>
      </c>
    </row>
    <row r="278" spans="1:8" hidden="1" x14ac:dyDescent="0.3">
      <c r="A278" s="6">
        <v>45144</v>
      </c>
      <c r="B278" s="3">
        <v>210</v>
      </c>
      <c r="C278" s="3">
        <v>2</v>
      </c>
      <c r="D278" s="3">
        <v>0</v>
      </c>
      <c r="E278" s="4">
        <v>0</v>
      </c>
      <c r="F278" s="2">
        <f>AVERAGE(G278:H278)</f>
        <v>0</v>
      </c>
      <c r="G278" s="4">
        <v>0</v>
      </c>
      <c r="H278" s="4">
        <v>0</v>
      </c>
    </row>
    <row r="279" spans="1:8" hidden="1" x14ac:dyDescent="0.3">
      <c r="A279" s="6">
        <v>45144</v>
      </c>
      <c r="B279" s="3">
        <v>210</v>
      </c>
      <c r="C279" s="3">
        <v>2</v>
      </c>
      <c r="D279" s="3">
        <v>0</v>
      </c>
      <c r="E279" s="4">
        <v>0</v>
      </c>
      <c r="F279" s="2">
        <f>AVERAGE(G279:H279)</f>
        <v>0</v>
      </c>
      <c r="G279" s="4">
        <v>0</v>
      </c>
      <c r="H279" s="4">
        <v>0</v>
      </c>
    </row>
    <row r="280" spans="1:8" hidden="1" x14ac:dyDescent="0.3">
      <c r="A280" s="6">
        <v>45144</v>
      </c>
      <c r="B280" s="3">
        <v>210</v>
      </c>
      <c r="C280" s="3">
        <v>2</v>
      </c>
      <c r="D280" s="3">
        <v>0</v>
      </c>
      <c r="E280" s="4">
        <v>0</v>
      </c>
      <c r="F280" s="2">
        <f>AVERAGE(G280:H280)</f>
        <v>0</v>
      </c>
      <c r="G280" s="4">
        <v>0</v>
      </c>
      <c r="H280" s="4">
        <v>0</v>
      </c>
    </row>
    <row r="281" spans="1:8" hidden="1" x14ac:dyDescent="0.3">
      <c r="A281" s="6">
        <v>45144</v>
      </c>
      <c r="B281" s="3">
        <v>210</v>
      </c>
      <c r="C281" s="3">
        <v>2</v>
      </c>
      <c r="D281" s="3">
        <v>0</v>
      </c>
      <c r="E281" s="4">
        <v>0</v>
      </c>
      <c r="F281" s="2">
        <f>AVERAGE(G281:H281)</f>
        <v>0</v>
      </c>
      <c r="G281" s="4">
        <v>0</v>
      </c>
      <c r="H281" s="4">
        <v>0</v>
      </c>
    </row>
    <row r="282" spans="1:8" hidden="1" x14ac:dyDescent="0.3">
      <c r="A282" s="6">
        <v>45144</v>
      </c>
      <c r="B282" s="3">
        <v>210</v>
      </c>
      <c r="C282" s="3">
        <v>2</v>
      </c>
      <c r="D282" s="3">
        <v>0</v>
      </c>
      <c r="E282" s="4">
        <v>0</v>
      </c>
      <c r="F282" s="2">
        <f>AVERAGE(G282:H282)</f>
        <v>0</v>
      </c>
      <c r="G282" s="4">
        <v>0</v>
      </c>
      <c r="H282" s="4">
        <v>0</v>
      </c>
    </row>
    <row r="283" spans="1:8" hidden="1" x14ac:dyDescent="0.3">
      <c r="A283" s="6">
        <v>45144</v>
      </c>
      <c r="B283" s="3">
        <v>210</v>
      </c>
      <c r="C283" s="3">
        <v>2</v>
      </c>
      <c r="D283" s="3">
        <v>0</v>
      </c>
      <c r="E283" s="4">
        <v>0</v>
      </c>
      <c r="F283" s="2">
        <f>AVERAGE(G283:H283)</f>
        <v>0</v>
      </c>
      <c r="G283" s="4">
        <v>0</v>
      </c>
      <c r="H283" s="4">
        <v>0</v>
      </c>
    </row>
    <row r="284" spans="1:8" hidden="1" x14ac:dyDescent="0.3">
      <c r="A284" s="6">
        <v>45144</v>
      </c>
      <c r="B284" s="3">
        <v>210</v>
      </c>
      <c r="C284" s="3">
        <v>2</v>
      </c>
      <c r="D284" s="3">
        <v>0</v>
      </c>
      <c r="E284" s="4">
        <v>0</v>
      </c>
      <c r="F284" s="2">
        <f>AVERAGE(G284:H284)</f>
        <v>0</v>
      </c>
      <c r="G284" s="4">
        <v>0</v>
      </c>
      <c r="H284" s="4">
        <v>0</v>
      </c>
    </row>
    <row r="285" spans="1:8" hidden="1" x14ac:dyDescent="0.3">
      <c r="A285" s="6">
        <v>45144</v>
      </c>
      <c r="B285" s="3">
        <v>210</v>
      </c>
      <c r="C285" s="3">
        <v>2</v>
      </c>
      <c r="D285" s="3">
        <v>0</v>
      </c>
      <c r="E285" s="4">
        <v>0</v>
      </c>
      <c r="F285" s="2">
        <f>AVERAGE(G285:H285)</f>
        <v>0</v>
      </c>
      <c r="G285" s="4">
        <v>0</v>
      </c>
      <c r="H285" s="4">
        <v>0</v>
      </c>
    </row>
    <row r="286" spans="1:8" hidden="1" x14ac:dyDescent="0.3">
      <c r="A286" s="6">
        <v>45144</v>
      </c>
      <c r="B286" s="3">
        <v>210</v>
      </c>
      <c r="C286" s="3">
        <v>2</v>
      </c>
      <c r="D286" s="3">
        <v>0</v>
      </c>
      <c r="E286" s="4">
        <v>0</v>
      </c>
      <c r="F286" s="2">
        <f>AVERAGE(G286:H286)</f>
        <v>0</v>
      </c>
      <c r="G286" s="4">
        <v>0</v>
      </c>
      <c r="H286" s="4">
        <v>0</v>
      </c>
    </row>
    <row r="287" spans="1:8" hidden="1" x14ac:dyDescent="0.3">
      <c r="A287" s="6">
        <v>45144</v>
      </c>
      <c r="B287" s="3">
        <v>210</v>
      </c>
      <c r="C287" s="3">
        <v>2</v>
      </c>
      <c r="D287" s="3">
        <v>0</v>
      </c>
      <c r="E287" s="4">
        <v>0</v>
      </c>
      <c r="F287" s="2">
        <f>AVERAGE(G287:H287)</f>
        <v>0</v>
      </c>
      <c r="G287" s="4">
        <v>0</v>
      </c>
      <c r="H287" s="4">
        <v>0</v>
      </c>
    </row>
    <row r="288" spans="1:8" hidden="1" x14ac:dyDescent="0.3">
      <c r="A288" s="6">
        <v>45144</v>
      </c>
      <c r="B288" s="3">
        <v>210</v>
      </c>
      <c r="C288" s="3">
        <v>2</v>
      </c>
      <c r="D288" s="3">
        <v>0</v>
      </c>
      <c r="E288" s="4">
        <v>0</v>
      </c>
      <c r="F288" s="2">
        <f>AVERAGE(G288:H288)</f>
        <v>0</v>
      </c>
      <c r="G288" s="4">
        <v>0</v>
      </c>
      <c r="H288" s="4">
        <v>0</v>
      </c>
    </row>
    <row r="289" spans="1:8" hidden="1" x14ac:dyDescent="0.3">
      <c r="A289" s="6">
        <v>45144</v>
      </c>
      <c r="B289" s="3">
        <v>210</v>
      </c>
      <c r="C289" s="3">
        <v>2</v>
      </c>
      <c r="D289" s="3">
        <v>0</v>
      </c>
      <c r="E289" s="4">
        <v>0</v>
      </c>
      <c r="F289" s="2">
        <f>AVERAGE(G289:H289)</f>
        <v>0</v>
      </c>
      <c r="G289" s="4">
        <v>0</v>
      </c>
      <c r="H289" s="4">
        <v>0</v>
      </c>
    </row>
    <row r="290" spans="1:8" hidden="1" x14ac:dyDescent="0.3">
      <c r="A290" s="6">
        <v>45144</v>
      </c>
      <c r="B290" s="3">
        <v>210</v>
      </c>
      <c r="C290" s="3">
        <v>2</v>
      </c>
      <c r="D290" s="3">
        <v>0</v>
      </c>
      <c r="E290" s="4">
        <v>0</v>
      </c>
      <c r="F290" s="2">
        <f>AVERAGE(G290:H290)</f>
        <v>0</v>
      </c>
      <c r="G290" s="4">
        <v>0</v>
      </c>
      <c r="H290" s="4">
        <v>0</v>
      </c>
    </row>
    <row r="291" spans="1:8" hidden="1" x14ac:dyDescent="0.3">
      <c r="A291" s="6">
        <v>45144</v>
      </c>
      <c r="B291" s="3">
        <v>210</v>
      </c>
      <c r="C291" s="3">
        <v>2</v>
      </c>
      <c r="D291" s="3">
        <v>0</v>
      </c>
      <c r="E291" s="4">
        <v>0</v>
      </c>
      <c r="F291" s="2">
        <f>AVERAGE(G291:H291)</f>
        <v>0</v>
      </c>
      <c r="G291" s="4">
        <v>0</v>
      </c>
      <c r="H291" s="4">
        <v>0</v>
      </c>
    </row>
    <row r="292" spans="1:8" hidden="1" x14ac:dyDescent="0.3">
      <c r="A292" s="6">
        <v>45144</v>
      </c>
      <c r="B292" s="3">
        <v>210</v>
      </c>
      <c r="C292" s="3">
        <v>2</v>
      </c>
      <c r="D292" s="3">
        <v>0</v>
      </c>
      <c r="E292" s="4">
        <v>0</v>
      </c>
      <c r="F292" s="2">
        <f>AVERAGE(G292:H292)</f>
        <v>0</v>
      </c>
      <c r="G292" s="4">
        <v>0</v>
      </c>
      <c r="H292" s="4">
        <v>0</v>
      </c>
    </row>
    <row r="293" spans="1:8" hidden="1" x14ac:dyDescent="0.3">
      <c r="A293" s="6">
        <v>45144</v>
      </c>
      <c r="B293" s="3">
        <v>210</v>
      </c>
      <c r="C293" s="3">
        <v>2</v>
      </c>
      <c r="D293" s="3">
        <v>0</v>
      </c>
      <c r="E293" s="4">
        <v>0</v>
      </c>
      <c r="F293" s="2">
        <f>AVERAGE(G293:H293)</f>
        <v>0</v>
      </c>
      <c r="G293" s="4">
        <v>0</v>
      </c>
      <c r="H293" s="4">
        <v>0</v>
      </c>
    </row>
    <row r="294" spans="1:8" hidden="1" x14ac:dyDescent="0.3">
      <c r="A294" s="6">
        <v>45144</v>
      </c>
      <c r="B294" s="3">
        <v>210</v>
      </c>
      <c r="C294" s="3">
        <v>2</v>
      </c>
      <c r="D294" s="3">
        <v>0</v>
      </c>
      <c r="E294" s="4">
        <v>0</v>
      </c>
      <c r="F294" s="2">
        <f>AVERAGE(G294:H294)</f>
        <v>0</v>
      </c>
      <c r="G294" s="4">
        <v>0</v>
      </c>
      <c r="H294" s="4">
        <v>0</v>
      </c>
    </row>
    <row r="295" spans="1:8" hidden="1" x14ac:dyDescent="0.3">
      <c r="A295" s="6">
        <v>45144</v>
      </c>
      <c r="B295" s="3">
        <v>210</v>
      </c>
      <c r="C295" s="3">
        <v>2</v>
      </c>
      <c r="D295" s="3">
        <v>0</v>
      </c>
      <c r="E295" s="4">
        <v>0</v>
      </c>
      <c r="F295" s="2">
        <f>AVERAGE(G295:H295)</f>
        <v>0</v>
      </c>
      <c r="G295" s="4">
        <v>0</v>
      </c>
      <c r="H295" s="4">
        <v>0</v>
      </c>
    </row>
    <row r="296" spans="1:8" hidden="1" x14ac:dyDescent="0.3">
      <c r="A296" s="6">
        <v>45144</v>
      </c>
      <c r="B296" s="3">
        <v>210</v>
      </c>
      <c r="C296" s="3">
        <v>2</v>
      </c>
      <c r="D296" s="3">
        <v>0</v>
      </c>
      <c r="E296" s="4">
        <v>0</v>
      </c>
      <c r="F296" s="2">
        <f>AVERAGE(G296:H296)</f>
        <v>0</v>
      </c>
      <c r="G296" s="4">
        <v>0</v>
      </c>
      <c r="H296" s="4">
        <v>0</v>
      </c>
    </row>
    <row r="297" spans="1:8" hidden="1" x14ac:dyDescent="0.3">
      <c r="A297" s="6">
        <v>45144</v>
      </c>
      <c r="B297" s="3">
        <v>210</v>
      </c>
      <c r="C297" s="3">
        <v>2</v>
      </c>
      <c r="D297" s="3">
        <v>0</v>
      </c>
      <c r="E297" s="4">
        <v>0</v>
      </c>
      <c r="F297" s="2">
        <f>AVERAGE(G297:H297)</f>
        <v>0</v>
      </c>
      <c r="G297" s="4">
        <v>0</v>
      </c>
      <c r="H297" s="4">
        <v>0</v>
      </c>
    </row>
    <row r="298" spans="1:8" hidden="1" x14ac:dyDescent="0.3">
      <c r="A298" s="6">
        <v>45119</v>
      </c>
      <c r="B298" s="3">
        <v>81</v>
      </c>
      <c r="C298" s="3">
        <v>3</v>
      </c>
      <c r="D298" s="3">
        <v>0</v>
      </c>
      <c r="E298" s="4">
        <v>0</v>
      </c>
      <c r="F298" s="2">
        <f>AVERAGE(G298:H298)</f>
        <v>0</v>
      </c>
      <c r="G298" s="4">
        <v>0</v>
      </c>
      <c r="H298" s="4">
        <v>0</v>
      </c>
    </row>
    <row r="299" spans="1:8" hidden="1" x14ac:dyDescent="0.3">
      <c r="A299" s="6">
        <v>45119</v>
      </c>
      <c r="B299" s="3">
        <v>81</v>
      </c>
      <c r="C299" s="3">
        <v>3</v>
      </c>
      <c r="D299" s="3">
        <v>0</v>
      </c>
      <c r="E299" s="4">
        <v>0</v>
      </c>
      <c r="F299" s="2">
        <f>AVERAGE(G299:H299)</f>
        <v>0</v>
      </c>
      <c r="G299" s="4">
        <v>0</v>
      </c>
      <c r="H299" s="4">
        <v>0</v>
      </c>
    </row>
    <row r="300" spans="1:8" hidden="1" x14ac:dyDescent="0.3">
      <c r="A300" s="6">
        <v>45119</v>
      </c>
      <c r="B300" s="3">
        <v>81</v>
      </c>
      <c r="C300" s="3">
        <v>3</v>
      </c>
      <c r="D300" s="3">
        <v>0</v>
      </c>
      <c r="E300" s="4">
        <v>0</v>
      </c>
      <c r="F300" s="2">
        <f>AVERAGE(G300:H300)</f>
        <v>0</v>
      </c>
      <c r="G300" s="4">
        <v>0</v>
      </c>
      <c r="H300" s="4">
        <v>0</v>
      </c>
    </row>
    <row r="301" spans="1:8" hidden="1" x14ac:dyDescent="0.3">
      <c r="A301" s="6">
        <v>45119</v>
      </c>
      <c r="B301" s="3">
        <v>81</v>
      </c>
      <c r="C301" s="3">
        <v>3</v>
      </c>
      <c r="D301" s="3">
        <v>0</v>
      </c>
      <c r="E301" s="4">
        <v>0</v>
      </c>
      <c r="F301" s="2">
        <f>AVERAGE(G301:H301)</f>
        <v>0</v>
      </c>
      <c r="G301" s="4">
        <v>0</v>
      </c>
      <c r="H301" s="4">
        <v>0</v>
      </c>
    </row>
    <row r="302" spans="1:8" hidden="1" x14ac:dyDescent="0.3">
      <c r="A302" s="6">
        <v>45119</v>
      </c>
      <c r="B302" s="3">
        <v>81</v>
      </c>
      <c r="C302" s="3">
        <v>3</v>
      </c>
      <c r="D302" s="3">
        <v>0</v>
      </c>
      <c r="E302" s="4">
        <v>0</v>
      </c>
      <c r="F302" s="2">
        <f>AVERAGE(G302:H302)</f>
        <v>0</v>
      </c>
      <c r="G302" s="4">
        <v>0</v>
      </c>
      <c r="H302" s="4">
        <v>0</v>
      </c>
    </row>
    <row r="303" spans="1:8" hidden="1" x14ac:dyDescent="0.3">
      <c r="A303" s="6">
        <v>45119</v>
      </c>
      <c r="B303" s="3">
        <v>81</v>
      </c>
      <c r="C303" s="3">
        <v>3</v>
      </c>
      <c r="D303" s="3">
        <v>0</v>
      </c>
      <c r="E303" s="4">
        <v>0</v>
      </c>
      <c r="F303" s="2">
        <f>AVERAGE(G303:H303)</f>
        <v>0</v>
      </c>
      <c r="G303" s="4">
        <v>0</v>
      </c>
      <c r="H303" s="4">
        <v>0</v>
      </c>
    </row>
    <row r="304" spans="1:8" hidden="1" x14ac:dyDescent="0.3">
      <c r="A304" s="6">
        <v>45119</v>
      </c>
      <c r="B304" s="3">
        <v>81</v>
      </c>
      <c r="C304" s="3">
        <v>3</v>
      </c>
      <c r="D304" s="3">
        <v>0</v>
      </c>
      <c r="E304" s="4">
        <v>0</v>
      </c>
      <c r="F304" s="2">
        <f>AVERAGE(G304:H304)</f>
        <v>0</v>
      </c>
      <c r="G304" s="4">
        <v>0</v>
      </c>
      <c r="H304" s="4">
        <v>0</v>
      </c>
    </row>
    <row r="305" spans="1:8" hidden="1" x14ac:dyDescent="0.3">
      <c r="A305" s="6">
        <v>45119</v>
      </c>
      <c r="B305" s="3">
        <v>81</v>
      </c>
      <c r="C305" s="3">
        <v>3</v>
      </c>
      <c r="D305" s="3">
        <v>0</v>
      </c>
      <c r="E305" s="4">
        <v>0</v>
      </c>
      <c r="F305" s="2">
        <f>AVERAGE(G305:H305)</f>
        <v>0</v>
      </c>
      <c r="G305" s="4">
        <v>0</v>
      </c>
      <c r="H305" s="4">
        <v>0</v>
      </c>
    </row>
    <row r="306" spans="1:8" hidden="1" x14ac:dyDescent="0.3">
      <c r="A306" s="6">
        <v>45119</v>
      </c>
      <c r="B306" s="3">
        <v>81</v>
      </c>
      <c r="C306" s="3">
        <v>3</v>
      </c>
      <c r="D306" s="3">
        <v>0</v>
      </c>
      <c r="E306" s="4">
        <v>0</v>
      </c>
      <c r="F306" s="2">
        <f>AVERAGE(G306:H306)</f>
        <v>0</v>
      </c>
      <c r="G306" s="4">
        <v>0</v>
      </c>
      <c r="H306" s="4">
        <v>0</v>
      </c>
    </row>
    <row r="307" spans="1:8" hidden="1" x14ac:dyDescent="0.3">
      <c r="A307" s="6">
        <v>45119</v>
      </c>
      <c r="B307" s="3">
        <v>81</v>
      </c>
      <c r="C307" s="3">
        <v>3</v>
      </c>
      <c r="D307" s="3">
        <v>0</v>
      </c>
      <c r="E307" s="4">
        <v>0</v>
      </c>
      <c r="F307" s="2">
        <f>AVERAGE(G307:H307)</f>
        <v>0</v>
      </c>
      <c r="G307" s="4">
        <v>0</v>
      </c>
      <c r="H307" s="4">
        <v>0</v>
      </c>
    </row>
    <row r="308" spans="1:8" hidden="1" x14ac:dyDescent="0.3">
      <c r="A308" s="6">
        <v>45119</v>
      </c>
      <c r="B308" s="3">
        <v>81</v>
      </c>
      <c r="C308" s="3">
        <v>3</v>
      </c>
      <c r="D308" s="3">
        <v>0</v>
      </c>
      <c r="E308" s="4">
        <v>0</v>
      </c>
      <c r="F308" s="2">
        <f>AVERAGE(G308:H308)</f>
        <v>0</v>
      </c>
      <c r="G308" s="4">
        <v>0</v>
      </c>
      <c r="H308" s="4">
        <v>0</v>
      </c>
    </row>
    <row r="309" spans="1:8" hidden="1" x14ac:dyDescent="0.3">
      <c r="A309" s="6">
        <v>45119</v>
      </c>
      <c r="B309" s="3">
        <v>81</v>
      </c>
      <c r="C309" s="3">
        <v>3</v>
      </c>
      <c r="D309" s="3">
        <v>0</v>
      </c>
      <c r="E309" s="4">
        <v>0</v>
      </c>
      <c r="F309" s="2">
        <f>AVERAGE(G309:H309)</f>
        <v>0</v>
      </c>
      <c r="G309" s="4">
        <v>0</v>
      </c>
      <c r="H309" s="4">
        <v>0</v>
      </c>
    </row>
    <row r="310" spans="1:8" hidden="1" x14ac:dyDescent="0.3">
      <c r="A310" s="6">
        <v>45119</v>
      </c>
      <c r="B310" s="3">
        <v>81</v>
      </c>
      <c r="C310" s="3">
        <v>3</v>
      </c>
      <c r="D310" s="3">
        <v>0</v>
      </c>
      <c r="E310" s="4">
        <v>0</v>
      </c>
      <c r="F310" s="2">
        <f>AVERAGE(G310:H310)</f>
        <v>0</v>
      </c>
      <c r="G310" s="4">
        <v>0</v>
      </c>
      <c r="H310" s="4">
        <v>0</v>
      </c>
    </row>
    <row r="311" spans="1:8" hidden="1" x14ac:dyDescent="0.3">
      <c r="A311" s="6">
        <v>45119</v>
      </c>
      <c r="B311" s="3">
        <v>81</v>
      </c>
      <c r="C311" s="3">
        <v>3</v>
      </c>
      <c r="D311" s="3">
        <v>0</v>
      </c>
      <c r="E311" s="4">
        <v>0</v>
      </c>
      <c r="F311" s="2">
        <f>AVERAGE(G311:H311)</f>
        <v>0</v>
      </c>
      <c r="G311" s="4">
        <v>0</v>
      </c>
      <c r="H311" s="4">
        <v>0</v>
      </c>
    </row>
    <row r="312" spans="1:8" hidden="1" x14ac:dyDescent="0.3">
      <c r="A312" s="6">
        <v>45119</v>
      </c>
      <c r="B312" s="3">
        <v>67</v>
      </c>
      <c r="C312" s="3">
        <v>3</v>
      </c>
      <c r="D312" s="3">
        <v>0</v>
      </c>
      <c r="E312" s="4">
        <v>0</v>
      </c>
      <c r="F312" s="2">
        <f>AVERAGE(G312:H312)</f>
        <v>0</v>
      </c>
      <c r="G312" s="4">
        <v>0</v>
      </c>
      <c r="H312" s="4">
        <v>0</v>
      </c>
    </row>
    <row r="313" spans="1:8" hidden="1" x14ac:dyDescent="0.3">
      <c r="A313" s="6">
        <v>45119</v>
      </c>
      <c r="B313" s="3">
        <v>67</v>
      </c>
      <c r="C313" s="3">
        <v>3</v>
      </c>
      <c r="D313" s="3">
        <v>0</v>
      </c>
      <c r="E313" s="4">
        <v>0</v>
      </c>
      <c r="F313" s="2">
        <f>AVERAGE(G313:H313)</f>
        <v>0</v>
      </c>
      <c r="G313" s="4">
        <v>0</v>
      </c>
      <c r="H313" s="4">
        <v>0</v>
      </c>
    </row>
    <row r="314" spans="1:8" hidden="1" x14ac:dyDescent="0.3">
      <c r="A314" s="6">
        <v>45119</v>
      </c>
      <c r="B314" s="3">
        <v>67</v>
      </c>
      <c r="C314" s="3">
        <v>3</v>
      </c>
      <c r="D314" s="3">
        <v>0</v>
      </c>
      <c r="E314" s="4">
        <v>0</v>
      </c>
      <c r="F314" s="2">
        <f>AVERAGE(G314:H314)</f>
        <v>0</v>
      </c>
      <c r="G314" s="4">
        <v>0</v>
      </c>
      <c r="H314" s="4">
        <v>0</v>
      </c>
    </row>
    <row r="315" spans="1:8" hidden="1" x14ac:dyDescent="0.3">
      <c r="A315" s="6">
        <v>45119</v>
      </c>
      <c r="B315" s="3">
        <v>67</v>
      </c>
      <c r="C315" s="3">
        <v>3</v>
      </c>
      <c r="D315" s="3">
        <v>0</v>
      </c>
      <c r="E315" s="4">
        <v>0</v>
      </c>
      <c r="F315" s="2">
        <f>AVERAGE(G315:H315)</f>
        <v>0</v>
      </c>
      <c r="G315" s="4">
        <v>0</v>
      </c>
      <c r="H315" s="4">
        <v>0</v>
      </c>
    </row>
    <row r="316" spans="1:8" hidden="1" x14ac:dyDescent="0.3">
      <c r="A316" s="6">
        <v>45119</v>
      </c>
      <c r="B316" s="3">
        <v>67</v>
      </c>
      <c r="C316" s="3">
        <v>3</v>
      </c>
      <c r="D316" s="3">
        <v>0</v>
      </c>
      <c r="E316" s="4">
        <v>0</v>
      </c>
      <c r="F316" s="2">
        <f>AVERAGE(G316:H316)</f>
        <v>0</v>
      </c>
      <c r="G316" s="4">
        <v>0</v>
      </c>
      <c r="H316" s="4">
        <v>0</v>
      </c>
    </row>
    <row r="317" spans="1:8" hidden="1" x14ac:dyDescent="0.3">
      <c r="A317" s="6">
        <v>45119</v>
      </c>
      <c r="B317" s="3">
        <v>67</v>
      </c>
      <c r="C317" s="3">
        <v>3</v>
      </c>
      <c r="D317" s="3">
        <v>0</v>
      </c>
      <c r="E317" s="4">
        <v>0</v>
      </c>
      <c r="F317" s="2">
        <f>AVERAGE(G317:H317)</f>
        <v>0</v>
      </c>
      <c r="G317" s="4">
        <v>0</v>
      </c>
      <c r="H317" s="4">
        <v>0</v>
      </c>
    </row>
    <row r="318" spans="1:8" hidden="1" x14ac:dyDescent="0.3">
      <c r="A318" s="6">
        <v>45119</v>
      </c>
      <c r="B318" s="3">
        <v>67</v>
      </c>
      <c r="C318" s="3">
        <v>3</v>
      </c>
      <c r="D318" s="3">
        <v>0</v>
      </c>
      <c r="E318" s="4">
        <v>0</v>
      </c>
      <c r="F318" s="2">
        <f>AVERAGE(G318:H318)</f>
        <v>0</v>
      </c>
      <c r="G318" s="4">
        <v>0</v>
      </c>
      <c r="H318" s="4">
        <v>0</v>
      </c>
    </row>
    <row r="319" spans="1:8" hidden="1" x14ac:dyDescent="0.3">
      <c r="A319" s="6">
        <v>45119</v>
      </c>
      <c r="B319" s="3">
        <v>67</v>
      </c>
      <c r="C319" s="3">
        <v>3</v>
      </c>
      <c r="D319" s="3">
        <v>0</v>
      </c>
      <c r="E319" s="4">
        <v>0</v>
      </c>
      <c r="F319" s="2">
        <f>AVERAGE(G319:H319)</f>
        <v>0</v>
      </c>
      <c r="G319" s="4">
        <v>0</v>
      </c>
      <c r="H319" s="4">
        <v>0</v>
      </c>
    </row>
    <row r="320" spans="1:8" hidden="1" x14ac:dyDescent="0.3">
      <c r="A320" s="6">
        <v>45119</v>
      </c>
      <c r="B320" s="3">
        <v>67</v>
      </c>
      <c r="C320" s="3">
        <v>3</v>
      </c>
      <c r="D320" s="3">
        <v>0</v>
      </c>
      <c r="E320" s="4">
        <v>0</v>
      </c>
      <c r="F320" s="2">
        <f>AVERAGE(G320:H320)</f>
        <v>0</v>
      </c>
      <c r="G320" s="4">
        <v>0</v>
      </c>
      <c r="H320" s="4">
        <v>0</v>
      </c>
    </row>
    <row r="321" spans="1:8" hidden="1" x14ac:dyDescent="0.3">
      <c r="A321" s="6">
        <v>45119</v>
      </c>
      <c r="B321" s="3">
        <v>67</v>
      </c>
      <c r="C321" s="3">
        <v>3</v>
      </c>
      <c r="D321" s="3">
        <v>0</v>
      </c>
      <c r="E321" s="4">
        <v>0</v>
      </c>
      <c r="F321" s="2">
        <f>AVERAGE(G321:H321)</f>
        <v>0</v>
      </c>
      <c r="G321" s="4">
        <v>0</v>
      </c>
      <c r="H321" s="4">
        <v>0</v>
      </c>
    </row>
    <row r="322" spans="1:8" hidden="1" x14ac:dyDescent="0.3">
      <c r="A322" s="6">
        <v>45119</v>
      </c>
      <c r="B322" s="3">
        <v>67</v>
      </c>
      <c r="C322" s="3">
        <v>3</v>
      </c>
      <c r="D322" s="3">
        <v>0</v>
      </c>
      <c r="E322" s="4">
        <v>0</v>
      </c>
      <c r="F322" s="2">
        <f>AVERAGE(G322:H322)</f>
        <v>0</v>
      </c>
      <c r="G322" s="4">
        <v>0</v>
      </c>
      <c r="H322" s="4">
        <v>0</v>
      </c>
    </row>
    <row r="323" spans="1:8" hidden="1" x14ac:dyDescent="0.3">
      <c r="A323" s="6">
        <v>45119</v>
      </c>
      <c r="B323" s="3">
        <v>67</v>
      </c>
      <c r="C323" s="3">
        <v>3</v>
      </c>
      <c r="D323" s="3">
        <v>0</v>
      </c>
      <c r="E323" s="4">
        <v>0</v>
      </c>
      <c r="F323" s="2">
        <f>AVERAGE(G323:H323)</f>
        <v>0</v>
      </c>
      <c r="G323" s="4">
        <v>0</v>
      </c>
      <c r="H323" s="4">
        <v>0</v>
      </c>
    </row>
    <row r="324" spans="1:8" hidden="1" x14ac:dyDescent="0.3">
      <c r="A324" s="6">
        <v>45119</v>
      </c>
      <c r="B324" s="3">
        <v>67</v>
      </c>
      <c r="C324" s="3">
        <v>3</v>
      </c>
      <c r="D324" s="3">
        <v>0</v>
      </c>
      <c r="E324" s="4">
        <v>0</v>
      </c>
      <c r="F324" s="2">
        <f>AVERAGE(G324:H324)</f>
        <v>0</v>
      </c>
      <c r="G324" s="4">
        <v>0</v>
      </c>
      <c r="H324" s="4">
        <v>0</v>
      </c>
    </row>
    <row r="325" spans="1:8" hidden="1" x14ac:dyDescent="0.3">
      <c r="A325" s="6">
        <v>45119</v>
      </c>
      <c r="B325" s="3">
        <v>67</v>
      </c>
      <c r="C325" s="3">
        <v>3</v>
      </c>
      <c r="D325" s="3">
        <v>0</v>
      </c>
      <c r="E325" s="4">
        <v>0</v>
      </c>
      <c r="F325" s="2">
        <f>AVERAGE(G325:H325)</f>
        <v>0</v>
      </c>
      <c r="G325" s="4">
        <v>0</v>
      </c>
      <c r="H325" s="4">
        <v>0</v>
      </c>
    </row>
    <row r="326" spans="1:8" hidden="1" x14ac:dyDescent="0.3">
      <c r="A326" s="6">
        <v>45119</v>
      </c>
      <c r="B326" s="3">
        <v>67</v>
      </c>
      <c r="C326" s="3">
        <v>3</v>
      </c>
      <c r="D326" s="3">
        <v>0</v>
      </c>
      <c r="E326" s="4">
        <v>0</v>
      </c>
      <c r="F326" s="2">
        <f>AVERAGE(G326:H326)</f>
        <v>0</v>
      </c>
      <c r="G326" s="4">
        <v>0</v>
      </c>
      <c r="H326" s="4">
        <v>0</v>
      </c>
    </row>
    <row r="327" spans="1:8" hidden="1" x14ac:dyDescent="0.3">
      <c r="A327" s="6">
        <v>45119</v>
      </c>
      <c r="B327" s="3">
        <v>67</v>
      </c>
      <c r="C327" s="3">
        <v>3</v>
      </c>
      <c r="D327" s="3">
        <v>0</v>
      </c>
      <c r="E327" s="4">
        <v>0</v>
      </c>
      <c r="F327" s="2">
        <f>AVERAGE(G327:H327)</f>
        <v>0</v>
      </c>
      <c r="G327" s="4">
        <v>0</v>
      </c>
      <c r="H327" s="4">
        <v>0</v>
      </c>
    </row>
    <row r="328" spans="1:8" hidden="1" x14ac:dyDescent="0.3">
      <c r="A328" s="6">
        <v>45121</v>
      </c>
      <c r="B328" s="3">
        <v>87</v>
      </c>
      <c r="C328" s="3">
        <v>3</v>
      </c>
      <c r="D328" s="3">
        <v>0</v>
      </c>
      <c r="E328" s="4">
        <v>0</v>
      </c>
      <c r="F328" s="2">
        <f>AVERAGE(G328:H328)</f>
        <v>0</v>
      </c>
      <c r="G328" s="4">
        <v>0</v>
      </c>
      <c r="H328" s="4">
        <v>0</v>
      </c>
    </row>
    <row r="329" spans="1:8" hidden="1" x14ac:dyDescent="0.3">
      <c r="A329" s="6">
        <v>45121</v>
      </c>
      <c r="B329" s="3">
        <v>87</v>
      </c>
      <c r="C329" s="3">
        <v>3</v>
      </c>
      <c r="D329" s="3">
        <v>0</v>
      </c>
      <c r="E329" s="4">
        <v>0</v>
      </c>
      <c r="F329" s="2">
        <f>AVERAGE(G329:H329)</f>
        <v>0</v>
      </c>
      <c r="G329" s="4">
        <v>0</v>
      </c>
      <c r="H329" s="4">
        <v>0</v>
      </c>
    </row>
    <row r="330" spans="1:8" hidden="1" x14ac:dyDescent="0.3">
      <c r="A330" s="6">
        <v>45121</v>
      </c>
      <c r="B330" s="3">
        <v>87</v>
      </c>
      <c r="C330" s="3">
        <v>3</v>
      </c>
      <c r="D330" s="3">
        <v>0</v>
      </c>
      <c r="E330" s="4">
        <v>0</v>
      </c>
      <c r="F330" s="2">
        <f>AVERAGE(G330:H330)</f>
        <v>0</v>
      </c>
      <c r="G330" s="4">
        <v>0</v>
      </c>
      <c r="H330" s="4">
        <v>0</v>
      </c>
    </row>
    <row r="331" spans="1:8" hidden="1" x14ac:dyDescent="0.3">
      <c r="A331" s="6">
        <v>45121</v>
      </c>
      <c r="B331" s="3">
        <v>87</v>
      </c>
      <c r="C331" s="3">
        <v>3</v>
      </c>
      <c r="D331" s="3">
        <v>0</v>
      </c>
      <c r="E331" s="4">
        <v>0</v>
      </c>
      <c r="F331" s="2">
        <f>AVERAGE(G331:H331)</f>
        <v>0</v>
      </c>
      <c r="G331" s="4">
        <v>0</v>
      </c>
      <c r="H331" s="4">
        <v>0</v>
      </c>
    </row>
    <row r="332" spans="1:8" hidden="1" x14ac:dyDescent="0.3">
      <c r="A332" s="6">
        <v>45121</v>
      </c>
      <c r="B332" s="3">
        <v>87</v>
      </c>
      <c r="C332" s="3">
        <v>3</v>
      </c>
      <c r="D332" s="3">
        <v>0</v>
      </c>
      <c r="E332" s="4">
        <v>0</v>
      </c>
      <c r="F332" s="2">
        <f>AVERAGE(G332:H332)</f>
        <v>0</v>
      </c>
      <c r="G332" s="4">
        <v>0</v>
      </c>
      <c r="H332" s="4">
        <v>0</v>
      </c>
    </row>
    <row r="333" spans="1:8" hidden="1" x14ac:dyDescent="0.3">
      <c r="A333" s="6">
        <v>45121</v>
      </c>
      <c r="B333" s="3">
        <v>87</v>
      </c>
      <c r="C333" s="3">
        <v>3</v>
      </c>
      <c r="D333" s="3">
        <v>0</v>
      </c>
      <c r="E333" s="4">
        <v>0</v>
      </c>
      <c r="F333" s="2">
        <f>AVERAGE(G333:H333)</f>
        <v>0</v>
      </c>
      <c r="G333" s="4">
        <v>0</v>
      </c>
      <c r="H333" s="4">
        <v>0</v>
      </c>
    </row>
    <row r="334" spans="1:8" hidden="1" x14ac:dyDescent="0.3">
      <c r="A334" s="6">
        <v>45121</v>
      </c>
      <c r="B334" s="3">
        <v>87</v>
      </c>
      <c r="C334" s="3">
        <v>3</v>
      </c>
      <c r="D334" s="3">
        <v>0</v>
      </c>
      <c r="E334" s="4">
        <v>0</v>
      </c>
      <c r="F334" s="2">
        <f>AVERAGE(G334:H334)</f>
        <v>0</v>
      </c>
      <c r="G334" s="4">
        <v>0</v>
      </c>
      <c r="H334" s="4">
        <v>0</v>
      </c>
    </row>
    <row r="335" spans="1:8" hidden="1" x14ac:dyDescent="0.3">
      <c r="A335" s="6">
        <v>45121</v>
      </c>
      <c r="B335" s="3">
        <v>87</v>
      </c>
      <c r="C335" s="3">
        <v>3</v>
      </c>
      <c r="D335" s="3">
        <v>0</v>
      </c>
      <c r="E335" s="4">
        <v>0</v>
      </c>
      <c r="F335" s="2">
        <f>AVERAGE(G335:H335)</f>
        <v>0</v>
      </c>
      <c r="G335" s="4">
        <v>0</v>
      </c>
      <c r="H335" s="4">
        <v>0</v>
      </c>
    </row>
    <row r="336" spans="1:8" hidden="1" x14ac:dyDescent="0.3">
      <c r="A336" s="6">
        <v>45121</v>
      </c>
      <c r="B336" s="3">
        <v>87</v>
      </c>
      <c r="C336" s="3">
        <v>3</v>
      </c>
      <c r="D336" s="3">
        <v>0</v>
      </c>
      <c r="E336" s="4">
        <v>0</v>
      </c>
      <c r="F336" s="2">
        <f>AVERAGE(G336:H336)</f>
        <v>0</v>
      </c>
      <c r="G336" s="4">
        <v>0</v>
      </c>
      <c r="H336" s="4">
        <v>0</v>
      </c>
    </row>
    <row r="337" spans="1:8" hidden="1" x14ac:dyDescent="0.3">
      <c r="A337" s="6">
        <v>45121</v>
      </c>
      <c r="B337" s="3">
        <v>87</v>
      </c>
      <c r="C337" s="3">
        <v>3</v>
      </c>
      <c r="D337" s="3">
        <v>0</v>
      </c>
      <c r="E337" s="4">
        <v>0</v>
      </c>
      <c r="F337" s="2">
        <f>AVERAGE(G337:H337)</f>
        <v>0</v>
      </c>
      <c r="G337" s="4">
        <v>0</v>
      </c>
      <c r="H337" s="4">
        <v>0</v>
      </c>
    </row>
    <row r="338" spans="1:8" hidden="1" x14ac:dyDescent="0.3">
      <c r="A338" s="6">
        <v>45121</v>
      </c>
      <c r="B338" s="3">
        <v>87</v>
      </c>
      <c r="C338" s="3">
        <v>3</v>
      </c>
      <c r="D338" s="3">
        <v>0</v>
      </c>
      <c r="E338" s="4">
        <v>0</v>
      </c>
      <c r="F338" s="2">
        <f>AVERAGE(G338:H338)</f>
        <v>0</v>
      </c>
      <c r="G338" s="4">
        <v>0</v>
      </c>
      <c r="H338" s="4">
        <v>0</v>
      </c>
    </row>
    <row r="339" spans="1:8" hidden="1" x14ac:dyDescent="0.3">
      <c r="A339" s="6">
        <v>45121</v>
      </c>
      <c r="B339" s="3">
        <v>87</v>
      </c>
      <c r="C339" s="3">
        <v>3</v>
      </c>
      <c r="D339" s="3">
        <v>0</v>
      </c>
      <c r="E339" s="4">
        <v>0</v>
      </c>
      <c r="F339" s="2">
        <f>AVERAGE(G339:H339)</f>
        <v>0</v>
      </c>
      <c r="G339" s="4">
        <v>0</v>
      </c>
      <c r="H339" s="4">
        <v>0</v>
      </c>
    </row>
    <row r="340" spans="1:8" hidden="1" x14ac:dyDescent="0.3">
      <c r="A340" s="6">
        <v>45121</v>
      </c>
      <c r="B340" s="3">
        <v>87</v>
      </c>
      <c r="C340" s="3">
        <v>3</v>
      </c>
      <c r="D340" s="3">
        <v>0</v>
      </c>
      <c r="E340" s="4">
        <v>0</v>
      </c>
      <c r="F340" s="2">
        <f>AVERAGE(G340:H340)</f>
        <v>0</v>
      </c>
      <c r="G340" s="4">
        <v>0</v>
      </c>
      <c r="H340" s="4">
        <v>0</v>
      </c>
    </row>
    <row r="341" spans="1:8" hidden="1" x14ac:dyDescent="0.3">
      <c r="A341" s="6">
        <v>45121</v>
      </c>
      <c r="B341" s="3">
        <v>87</v>
      </c>
      <c r="C341" s="3">
        <v>3</v>
      </c>
      <c r="D341" s="3">
        <v>0</v>
      </c>
      <c r="E341" s="4">
        <v>0</v>
      </c>
      <c r="F341" s="2">
        <f>AVERAGE(G341:H341)</f>
        <v>0</v>
      </c>
      <c r="G341" s="4">
        <v>0</v>
      </c>
      <c r="H341" s="4">
        <v>0</v>
      </c>
    </row>
    <row r="342" spans="1:8" hidden="1" x14ac:dyDescent="0.3">
      <c r="A342" s="6">
        <v>45121</v>
      </c>
      <c r="B342" s="3">
        <v>87</v>
      </c>
      <c r="C342" s="3">
        <v>3</v>
      </c>
      <c r="D342" s="3">
        <v>0</v>
      </c>
      <c r="E342" s="4">
        <v>0</v>
      </c>
      <c r="F342" s="2">
        <f>AVERAGE(G342:H342)</f>
        <v>0</v>
      </c>
      <c r="G342" s="4">
        <v>0</v>
      </c>
      <c r="H342" s="4">
        <v>0</v>
      </c>
    </row>
    <row r="343" spans="1:8" hidden="1" x14ac:dyDescent="0.3">
      <c r="A343" s="6">
        <v>45121</v>
      </c>
      <c r="B343" s="3">
        <v>87</v>
      </c>
      <c r="C343" s="3">
        <v>3</v>
      </c>
      <c r="D343" s="3">
        <v>0</v>
      </c>
      <c r="E343" s="4">
        <v>0</v>
      </c>
      <c r="F343" s="2">
        <f>AVERAGE(G343:H343)</f>
        <v>0</v>
      </c>
      <c r="G343" s="4">
        <v>0</v>
      </c>
      <c r="H343" s="4">
        <v>0</v>
      </c>
    </row>
    <row r="344" spans="1:8" hidden="1" x14ac:dyDescent="0.3">
      <c r="A344" s="6">
        <v>45123</v>
      </c>
      <c r="B344" s="3">
        <v>64</v>
      </c>
      <c r="C344" s="3">
        <v>3</v>
      </c>
      <c r="D344" s="3">
        <v>0</v>
      </c>
      <c r="E344" s="4">
        <v>0</v>
      </c>
      <c r="F344" s="2">
        <f>AVERAGE(G344:H344)</f>
        <v>0</v>
      </c>
      <c r="G344" s="4">
        <v>0</v>
      </c>
      <c r="H344" s="4">
        <v>0</v>
      </c>
    </row>
    <row r="345" spans="1:8" hidden="1" x14ac:dyDescent="0.3">
      <c r="A345" s="6">
        <v>45123</v>
      </c>
      <c r="B345" s="3">
        <v>64</v>
      </c>
      <c r="C345" s="3">
        <v>3</v>
      </c>
      <c r="D345" s="3">
        <v>0</v>
      </c>
      <c r="E345" s="4">
        <v>0</v>
      </c>
      <c r="F345" s="2">
        <f>AVERAGE(G345:H345)</f>
        <v>0</v>
      </c>
      <c r="G345" s="4">
        <v>0</v>
      </c>
      <c r="H345" s="4">
        <v>0</v>
      </c>
    </row>
    <row r="346" spans="1:8" hidden="1" x14ac:dyDescent="0.3">
      <c r="A346" s="6">
        <v>45123</v>
      </c>
      <c r="B346" s="3">
        <v>64</v>
      </c>
      <c r="C346" s="3">
        <v>3</v>
      </c>
      <c r="D346" s="3">
        <v>0</v>
      </c>
      <c r="E346" s="4">
        <v>0</v>
      </c>
      <c r="F346" s="2">
        <f>AVERAGE(G346:H346)</f>
        <v>0</v>
      </c>
      <c r="G346" s="4">
        <v>0</v>
      </c>
      <c r="H346" s="4">
        <v>0</v>
      </c>
    </row>
    <row r="347" spans="1:8" hidden="1" x14ac:dyDescent="0.3">
      <c r="A347" s="6">
        <v>45123</v>
      </c>
      <c r="B347" s="3">
        <v>64</v>
      </c>
      <c r="C347" s="3">
        <v>3</v>
      </c>
      <c r="D347" s="3">
        <v>0</v>
      </c>
      <c r="E347" s="4">
        <v>0</v>
      </c>
      <c r="F347" s="2">
        <f>AVERAGE(G347:H347)</f>
        <v>0</v>
      </c>
      <c r="G347" s="4">
        <v>0</v>
      </c>
      <c r="H347" s="4">
        <v>0</v>
      </c>
    </row>
    <row r="348" spans="1:8" hidden="1" x14ac:dyDescent="0.3">
      <c r="A348" s="6">
        <v>45123</v>
      </c>
      <c r="B348" s="3">
        <v>64</v>
      </c>
      <c r="C348" s="3">
        <v>3</v>
      </c>
      <c r="D348" s="3">
        <v>0</v>
      </c>
      <c r="E348" s="4">
        <v>0</v>
      </c>
      <c r="F348" s="2">
        <f>AVERAGE(G348:H348)</f>
        <v>0</v>
      </c>
      <c r="G348" s="4">
        <v>0</v>
      </c>
      <c r="H348" s="4">
        <v>0</v>
      </c>
    </row>
    <row r="349" spans="1:8" hidden="1" x14ac:dyDescent="0.3">
      <c r="A349" s="6">
        <v>45123</v>
      </c>
      <c r="B349" s="3">
        <v>64</v>
      </c>
      <c r="C349" s="3">
        <v>3</v>
      </c>
      <c r="D349" s="3">
        <v>0</v>
      </c>
      <c r="E349" s="4">
        <v>0</v>
      </c>
      <c r="F349" s="2">
        <f>AVERAGE(G349:H349)</f>
        <v>0</v>
      </c>
      <c r="G349" s="4">
        <v>0</v>
      </c>
      <c r="H349" s="4">
        <v>0</v>
      </c>
    </row>
    <row r="350" spans="1:8" hidden="1" x14ac:dyDescent="0.3">
      <c r="A350" s="6">
        <v>45123</v>
      </c>
      <c r="B350" s="3">
        <v>64</v>
      </c>
      <c r="C350" s="3">
        <v>3</v>
      </c>
      <c r="D350" s="3">
        <v>0</v>
      </c>
      <c r="E350" s="4">
        <v>0</v>
      </c>
      <c r="F350" s="2">
        <f>AVERAGE(G350:H350)</f>
        <v>0</v>
      </c>
      <c r="G350" s="4">
        <v>0</v>
      </c>
      <c r="H350" s="4">
        <v>0</v>
      </c>
    </row>
    <row r="351" spans="1:8" hidden="1" x14ac:dyDescent="0.3">
      <c r="A351" s="6">
        <v>45123</v>
      </c>
      <c r="B351" s="3">
        <v>64</v>
      </c>
      <c r="C351" s="3">
        <v>3</v>
      </c>
      <c r="D351" s="3">
        <v>0</v>
      </c>
      <c r="E351" s="4">
        <v>0</v>
      </c>
      <c r="F351" s="2">
        <f>AVERAGE(G351:H351)</f>
        <v>0</v>
      </c>
      <c r="G351" s="4">
        <v>0</v>
      </c>
      <c r="H351" s="4">
        <v>0</v>
      </c>
    </row>
    <row r="352" spans="1:8" hidden="1" x14ac:dyDescent="0.3">
      <c r="A352" s="6">
        <v>45123</v>
      </c>
      <c r="B352" s="3">
        <v>64</v>
      </c>
      <c r="C352" s="3">
        <v>3</v>
      </c>
      <c r="D352" s="3">
        <v>0</v>
      </c>
      <c r="E352" s="4">
        <v>0</v>
      </c>
      <c r="F352" s="2">
        <f>AVERAGE(G352:H352)</f>
        <v>0</v>
      </c>
      <c r="G352" s="4">
        <v>0</v>
      </c>
      <c r="H352" s="4">
        <v>0</v>
      </c>
    </row>
    <row r="353" spans="1:8" hidden="1" x14ac:dyDescent="0.3">
      <c r="A353" s="6">
        <v>45123</v>
      </c>
      <c r="B353" s="3">
        <v>64</v>
      </c>
      <c r="C353" s="3">
        <v>3</v>
      </c>
      <c r="D353" s="3">
        <v>0</v>
      </c>
      <c r="E353" s="4">
        <v>0</v>
      </c>
      <c r="F353" s="2">
        <f>AVERAGE(G353:H353)</f>
        <v>0</v>
      </c>
      <c r="G353" s="4">
        <v>0</v>
      </c>
      <c r="H353" s="4">
        <v>0</v>
      </c>
    </row>
    <row r="354" spans="1:8" hidden="1" x14ac:dyDescent="0.3">
      <c r="A354" s="6">
        <v>45123</v>
      </c>
      <c r="B354" s="3">
        <v>64</v>
      </c>
      <c r="C354" s="3">
        <v>3</v>
      </c>
      <c r="D354" s="3">
        <v>0</v>
      </c>
      <c r="E354" s="4">
        <v>0</v>
      </c>
      <c r="F354" s="2">
        <f>AVERAGE(G354:H354)</f>
        <v>0</v>
      </c>
      <c r="G354" s="4">
        <v>0</v>
      </c>
      <c r="H354" s="4">
        <v>0</v>
      </c>
    </row>
    <row r="355" spans="1:8" hidden="1" x14ac:dyDescent="0.3">
      <c r="A355" s="6">
        <v>45123</v>
      </c>
      <c r="B355" s="3">
        <v>64</v>
      </c>
      <c r="C355" s="3">
        <v>3</v>
      </c>
      <c r="D355" s="3">
        <v>0</v>
      </c>
      <c r="E355" s="4">
        <v>0</v>
      </c>
      <c r="F355" s="2">
        <f>AVERAGE(G355:H355)</f>
        <v>0</v>
      </c>
      <c r="G355" s="4">
        <v>0</v>
      </c>
      <c r="H355" s="4">
        <v>0</v>
      </c>
    </row>
    <row r="356" spans="1:8" hidden="1" x14ac:dyDescent="0.3">
      <c r="A356" s="6">
        <v>45123</v>
      </c>
      <c r="B356" s="3">
        <v>64</v>
      </c>
      <c r="C356" s="3">
        <v>3</v>
      </c>
      <c r="D356" s="3">
        <v>0</v>
      </c>
      <c r="E356" s="4">
        <v>0</v>
      </c>
      <c r="F356" s="2">
        <f>AVERAGE(G356:H356)</f>
        <v>0</v>
      </c>
      <c r="G356" s="4">
        <v>0</v>
      </c>
      <c r="H356" s="4">
        <v>0</v>
      </c>
    </row>
    <row r="357" spans="1:8" hidden="1" x14ac:dyDescent="0.3">
      <c r="A357" s="6">
        <v>45144</v>
      </c>
      <c r="B357" s="3">
        <v>203</v>
      </c>
      <c r="C357" s="3">
        <v>3</v>
      </c>
      <c r="D357" s="3">
        <v>0</v>
      </c>
      <c r="E357" s="4">
        <v>0</v>
      </c>
      <c r="F357" s="2">
        <f>AVERAGE(G357:H357)</f>
        <v>0</v>
      </c>
      <c r="G357" s="4">
        <v>0</v>
      </c>
      <c r="H357" s="4">
        <v>0</v>
      </c>
    </row>
    <row r="358" spans="1:8" hidden="1" x14ac:dyDescent="0.3">
      <c r="A358" s="6">
        <v>45144</v>
      </c>
      <c r="B358" s="3">
        <v>203</v>
      </c>
      <c r="C358" s="3">
        <v>3</v>
      </c>
      <c r="D358" s="3">
        <v>0</v>
      </c>
      <c r="E358" s="4">
        <v>0</v>
      </c>
      <c r="F358" s="2">
        <f>AVERAGE(G358:H358)</f>
        <v>0</v>
      </c>
      <c r="G358" s="4">
        <v>0</v>
      </c>
      <c r="H358" s="4">
        <v>0</v>
      </c>
    </row>
    <row r="359" spans="1:8" hidden="1" x14ac:dyDescent="0.3">
      <c r="A359" s="6">
        <v>45144</v>
      </c>
      <c r="B359" s="3">
        <v>203</v>
      </c>
      <c r="C359" s="3">
        <v>3</v>
      </c>
      <c r="D359" s="3">
        <v>0</v>
      </c>
      <c r="E359" s="4">
        <v>0</v>
      </c>
      <c r="F359" s="2">
        <f>AVERAGE(G359:H359)</f>
        <v>0</v>
      </c>
      <c r="G359" s="4">
        <v>0</v>
      </c>
      <c r="H359" s="4">
        <v>0</v>
      </c>
    </row>
    <row r="360" spans="1:8" hidden="1" x14ac:dyDescent="0.3">
      <c r="A360" s="6">
        <v>45144</v>
      </c>
      <c r="B360" s="3">
        <v>203</v>
      </c>
      <c r="C360" s="3">
        <v>3</v>
      </c>
      <c r="D360" s="3">
        <v>0</v>
      </c>
      <c r="E360" s="4">
        <v>0</v>
      </c>
      <c r="F360" s="2">
        <f>AVERAGE(G360:H360)</f>
        <v>0</v>
      </c>
      <c r="G360" s="4">
        <v>0</v>
      </c>
      <c r="H360" s="4">
        <v>0</v>
      </c>
    </row>
    <row r="361" spans="1:8" hidden="1" x14ac:dyDescent="0.3">
      <c r="A361" s="6">
        <v>45144</v>
      </c>
      <c r="B361" s="3">
        <v>203</v>
      </c>
      <c r="C361" s="3">
        <v>3</v>
      </c>
      <c r="D361" s="3">
        <v>0</v>
      </c>
      <c r="E361" s="4">
        <v>0</v>
      </c>
      <c r="F361" s="2">
        <f>AVERAGE(G361:H361)</f>
        <v>0</v>
      </c>
      <c r="G361" s="4">
        <v>0</v>
      </c>
      <c r="H361" s="4">
        <v>0</v>
      </c>
    </row>
    <row r="362" spans="1:8" hidden="1" x14ac:dyDescent="0.3">
      <c r="A362" s="6">
        <v>45144</v>
      </c>
      <c r="B362" s="3">
        <v>203</v>
      </c>
      <c r="C362" s="3">
        <v>3</v>
      </c>
      <c r="D362" s="3">
        <v>0</v>
      </c>
      <c r="E362" s="4">
        <v>0</v>
      </c>
      <c r="F362" s="2">
        <f>AVERAGE(G362:H362)</f>
        <v>0</v>
      </c>
      <c r="G362" s="4">
        <v>0</v>
      </c>
      <c r="H362" s="4">
        <v>0</v>
      </c>
    </row>
    <row r="363" spans="1:8" hidden="1" x14ac:dyDescent="0.3">
      <c r="A363" s="6">
        <v>45144</v>
      </c>
      <c r="B363" s="3">
        <v>203</v>
      </c>
      <c r="C363" s="3">
        <v>3</v>
      </c>
      <c r="D363" s="3">
        <v>0</v>
      </c>
      <c r="E363" s="4">
        <v>0</v>
      </c>
      <c r="F363" s="2">
        <f>AVERAGE(G363:H363)</f>
        <v>0</v>
      </c>
      <c r="G363" s="4">
        <v>0</v>
      </c>
      <c r="H363" s="4">
        <v>0</v>
      </c>
    </row>
    <row r="364" spans="1:8" hidden="1" x14ac:dyDescent="0.3">
      <c r="A364" s="6">
        <v>45144</v>
      </c>
      <c r="B364" s="3">
        <v>203</v>
      </c>
      <c r="C364" s="3">
        <v>3</v>
      </c>
      <c r="D364" s="3">
        <v>0</v>
      </c>
      <c r="E364" s="4">
        <v>0</v>
      </c>
      <c r="F364" s="2">
        <f>AVERAGE(G364:H364)</f>
        <v>0</v>
      </c>
      <c r="G364" s="4">
        <v>0</v>
      </c>
      <c r="H364" s="4">
        <v>0</v>
      </c>
    </row>
    <row r="365" spans="1:8" hidden="1" x14ac:dyDescent="0.3">
      <c r="A365" s="6">
        <v>45144</v>
      </c>
      <c r="B365" s="3">
        <v>203</v>
      </c>
      <c r="C365" s="3">
        <v>3</v>
      </c>
      <c r="D365" s="3">
        <v>0</v>
      </c>
      <c r="E365" s="4">
        <v>0</v>
      </c>
      <c r="F365" s="2">
        <f>AVERAGE(G365:H365)</f>
        <v>0</v>
      </c>
      <c r="G365" s="4">
        <v>0</v>
      </c>
      <c r="H365" s="4">
        <v>0</v>
      </c>
    </row>
    <row r="366" spans="1:8" hidden="1" x14ac:dyDescent="0.3">
      <c r="A366" s="6">
        <v>45144</v>
      </c>
      <c r="B366" s="3">
        <v>203</v>
      </c>
      <c r="C366" s="3">
        <v>3</v>
      </c>
      <c r="D366" s="3">
        <v>0</v>
      </c>
      <c r="E366" s="4">
        <v>0</v>
      </c>
      <c r="F366" s="2">
        <f>AVERAGE(G366:H366)</f>
        <v>0</v>
      </c>
      <c r="G366" s="4">
        <v>0</v>
      </c>
      <c r="H366" s="4">
        <v>0</v>
      </c>
    </row>
    <row r="367" spans="1:8" hidden="1" x14ac:dyDescent="0.3">
      <c r="A367" s="6">
        <v>45144</v>
      </c>
      <c r="B367" s="3">
        <v>203</v>
      </c>
      <c r="C367" s="3">
        <v>3</v>
      </c>
      <c r="D367" s="3">
        <v>0</v>
      </c>
      <c r="E367" s="4">
        <v>0</v>
      </c>
      <c r="F367" s="2">
        <f>AVERAGE(G367:H367)</f>
        <v>0</v>
      </c>
      <c r="G367" s="4">
        <v>0</v>
      </c>
      <c r="H367" s="4">
        <v>0</v>
      </c>
    </row>
    <row r="368" spans="1:8" hidden="1" x14ac:dyDescent="0.3">
      <c r="A368" s="6">
        <v>45144</v>
      </c>
      <c r="B368" s="3">
        <v>203</v>
      </c>
      <c r="C368" s="3">
        <v>3</v>
      </c>
      <c r="D368" s="3">
        <v>0</v>
      </c>
      <c r="E368" s="4">
        <v>0</v>
      </c>
      <c r="F368" s="2">
        <f>AVERAGE(G368:H368)</f>
        <v>0</v>
      </c>
      <c r="G368" s="4">
        <v>0</v>
      </c>
      <c r="H368" s="4">
        <v>0</v>
      </c>
    </row>
    <row r="369" spans="1:8" hidden="1" x14ac:dyDescent="0.3">
      <c r="A369" s="6">
        <v>45144</v>
      </c>
      <c r="B369" s="3">
        <v>203</v>
      </c>
      <c r="C369" s="3">
        <v>3</v>
      </c>
      <c r="D369" s="3">
        <v>0</v>
      </c>
      <c r="E369" s="4">
        <v>0</v>
      </c>
      <c r="F369" s="2">
        <f>AVERAGE(G369:H369)</f>
        <v>0</v>
      </c>
      <c r="G369" s="4">
        <v>0</v>
      </c>
      <c r="H369" s="4">
        <v>0</v>
      </c>
    </row>
    <row r="370" spans="1:8" hidden="1" x14ac:dyDescent="0.3">
      <c r="A370" s="6">
        <v>45144</v>
      </c>
      <c r="B370" s="3">
        <v>203</v>
      </c>
      <c r="C370" s="3">
        <v>3</v>
      </c>
      <c r="D370" s="3">
        <v>0</v>
      </c>
      <c r="E370" s="4">
        <v>0</v>
      </c>
      <c r="F370" s="2">
        <f>AVERAGE(G370:H370)</f>
        <v>0</v>
      </c>
      <c r="G370" s="4">
        <v>0</v>
      </c>
      <c r="H370" s="4">
        <v>0</v>
      </c>
    </row>
    <row r="371" spans="1:8" hidden="1" x14ac:dyDescent="0.3">
      <c r="A371" s="6">
        <v>45144</v>
      </c>
      <c r="B371" s="3">
        <v>203</v>
      </c>
      <c r="C371" s="3">
        <v>3</v>
      </c>
      <c r="D371" s="3">
        <v>0</v>
      </c>
      <c r="E371" s="4">
        <v>0</v>
      </c>
      <c r="F371" s="2">
        <f>AVERAGE(G371:H371)</f>
        <v>0</v>
      </c>
      <c r="G371" s="4">
        <v>0</v>
      </c>
      <c r="H371" s="4">
        <v>0</v>
      </c>
    </row>
    <row r="372" spans="1:8" hidden="1" x14ac:dyDescent="0.3">
      <c r="A372" s="6">
        <v>45144</v>
      </c>
      <c r="B372" s="3">
        <v>203</v>
      </c>
      <c r="C372" s="3">
        <v>3</v>
      </c>
      <c r="D372" s="3">
        <v>0</v>
      </c>
      <c r="E372" s="4">
        <v>0</v>
      </c>
      <c r="F372" s="2">
        <f>AVERAGE(G372:H372)</f>
        <v>0</v>
      </c>
      <c r="G372" s="4">
        <v>0</v>
      </c>
      <c r="H372" s="4">
        <v>0</v>
      </c>
    </row>
    <row r="373" spans="1:8" hidden="1" x14ac:dyDescent="0.3">
      <c r="A373" s="6">
        <v>45144</v>
      </c>
      <c r="B373" s="3">
        <v>203</v>
      </c>
      <c r="C373" s="3">
        <v>3</v>
      </c>
      <c r="D373" s="3">
        <v>0</v>
      </c>
      <c r="E373" s="4">
        <v>0</v>
      </c>
      <c r="F373" s="2">
        <f>AVERAGE(G373:H373)</f>
        <v>0</v>
      </c>
      <c r="G373" s="4">
        <v>0</v>
      </c>
      <c r="H373" s="4">
        <v>0</v>
      </c>
    </row>
    <row r="374" spans="1:8" hidden="1" x14ac:dyDescent="0.3">
      <c r="A374" s="6">
        <v>45144</v>
      </c>
      <c r="B374" s="3">
        <v>203</v>
      </c>
      <c r="C374" s="3">
        <v>3</v>
      </c>
      <c r="D374" s="3">
        <v>0</v>
      </c>
      <c r="E374" s="4">
        <v>0</v>
      </c>
      <c r="F374" s="2">
        <f>AVERAGE(G374:H374)</f>
        <v>0</v>
      </c>
      <c r="G374" s="4">
        <v>0</v>
      </c>
      <c r="H374" s="4">
        <v>0</v>
      </c>
    </row>
    <row r="375" spans="1:8" hidden="1" x14ac:dyDescent="0.3">
      <c r="A375" s="6">
        <v>45144</v>
      </c>
      <c r="B375" s="3">
        <v>203</v>
      </c>
      <c r="C375" s="3">
        <v>3</v>
      </c>
      <c r="D375" s="3">
        <v>0</v>
      </c>
      <c r="E375" s="4">
        <v>0</v>
      </c>
      <c r="F375" s="2">
        <f>AVERAGE(G375:H375)</f>
        <v>0</v>
      </c>
      <c r="G375" s="4">
        <v>0</v>
      </c>
      <c r="H375" s="4">
        <v>0</v>
      </c>
    </row>
    <row r="376" spans="1:8" hidden="1" x14ac:dyDescent="0.3">
      <c r="A376" s="6">
        <v>45144</v>
      </c>
      <c r="B376" s="3">
        <v>203</v>
      </c>
      <c r="C376" s="3">
        <v>3</v>
      </c>
      <c r="D376" s="3">
        <v>0</v>
      </c>
      <c r="E376" s="4">
        <v>0</v>
      </c>
      <c r="F376" s="2">
        <f>AVERAGE(G376:H376)</f>
        <v>0</v>
      </c>
      <c r="G376" s="4">
        <v>0</v>
      </c>
      <c r="H376" s="4">
        <v>0</v>
      </c>
    </row>
    <row r="377" spans="1:8" hidden="1" x14ac:dyDescent="0.3">
      <c r="A377" s="6">
        <v>45144</v>
      </c>
      <c r="B377" s="3">
        <v>203</v>
      </c>
      <c r="C377" s="3">
        <v>3</v>
      </c>
      <c r="D377" s="3">
        <v>0</v>
      </c>
      <c r="E377" s="4">
        <v>0</v>
      </c>
      <c r="F377" s="2">
        <f>AVERAGE(G377:H377)</f>
        <v>0</v>
      </c>
      <c r="G377" s="4">
        <v>0</v>
      </c>
      <c r="H377" s="4">
        <v>0</v>
      </c>
    </row>
    <row r="378" spans="1:8" hidden="1" x14ac:dyDescent="0.3">
      <c r="A378" s="6">
        <v>45144</v>
      </c>
      <c r="B378" s="3">
        <v>203</v>
      </c>
      <c r="C378" s="3">
        <v>3</v>
      </c>
      <c r="D378" s="3">
        <v>0</v>
      </c>
      <c r="E378" s="4">
        <v>0</v>
      </c>
      <c r="F378" s="2">
        <f>AVERAGE(G378:H378)</f>
        <v>0</v>
      </c>
      <c r="G378" s="4">
        <v>0</v>
      </c>
      <c r="H378" s="4">
        <v>0</v>
      </c>
    </row>
    <row r="379" spans="1:8" hidden="1" x14ac:dyDescent="0.3">
      <c r="A379" s="6">
        <v>45144</v>
      </c>
      <c r="B379" s="3">
        <v>203</v>
      </c>
      <c r="C379" s="3">
        <v>3</v>
      </c>
      <c r="D379" s="3">
        <v>0</v>
      </c>
      <c r="E379" s="4">
        <v>0</v>
      </c>
      <c r="F379" s="2">
        <f>AVERAGE(G379:H379)</f>
        <v>0</v>
      </c>
      <c r="G379" s="4">
        <v>0</v>
      </c>
      <c r="H379" s="4">
        <v>0</v>
      </c>
    </row>
    <row r="380" spans="1:8" hidden="1" x14ac:dyDescent="0.3">
      <c r="A380" s="6">
        <v>45144</v>
      </c>
      <c r="B380" s="3">
        <v>203</v>
      </c>
      <c r="C380" s="3">
        <v>3</v>
      </c>
      <c r="D380" s="3">
        <v>0</v>
      </c>
      <c r="E380" s="4">
        <v>0</v>
      </c>
      <c r="F380" s="2">
        <f>AVERAGE(G380:H380)</f>
        <v>0</v>
      </c>
      <c r="G380" s="4">
        <v>0</v>
      </c>
      <c r="H380" s="4">
        <v>0</v>
      </c>
    </row>
    <row r="381" spans="1:8" hidden="1" x14ac:dyDescent="0.3">
      <c r="A381" s="6">
        <v>45144</v>
      </c>
      <c r="B381" s="3">
        <v>203</v>
      </c>
      <c r="C381" s="3">
        <v>3</v>
      </c>
      <c r="D381" s="3">
        <v>0</v>
      </c>
      <c r="E381" s="4">
        <v>0</v>
      </c>
      <c r="F381" s="2">
        <f>AVERAGE(G381:H381)</f>
        <v>0</v>
      </c>
      <c r="G381" s="4">
        <v>0</v>
      </c>
      <c r="H381" s="4">
        <v>0</v>
      </c>
    </row>
    <row r="382" spans="1:8" hidden="1" x14ac:dyDescent="0.3">
      <c r="A382" s="6">
        <v>45144</v>
      </c>
      <c r="B382" s="3">
        <v>203</v>
      </c>
      <c r="C382" s="3">
        <v>3</v>
      </c>
      <c r="D382" s="3">
        <v>0</v>
      </c>
      <c r="E382" s="4">
        <v>0</v>
      </c>
      <c r="F382" s="2">
        <f>AVERAGE(G382:H382)</f>
        <v>0</v>
      </c>
      <c r="G382" s="4">
        <v>0</v>
      </c>
      <c r="H382" s="4">
        <v>0</v>
      </c>
    </row>
    <row r="383" spans="1:8" hidden="1" x14ac:dyDescent="0.3">
      <c r="A383" s="6">
        <v>45144</v>
      </c>
      <c r="B383" s="3">
        <v>203</v>
      </c>
      <c r="C383" s="3">
        <v>3</v>
      </c>
      <c r="D383" s="3">
        <v>0</v>
      </c>
      <c r="E383" s="4">
        <v>0</v>
      </c>
      <c r="F383" s="2">
        <f>AVERAGE(G383:H383)</f>
        <v>0</v>
      </c>
      <c r="G383" s="4">
        <v>0</v>
      </c>
      <c r="H383" s="4">
        <v>0</v>
      </c>
    </row>
    <row r="384" spans="1:8" hidden="1" x14ac:dyDescent="0.3">
      <c r="A384" s="6">
        <v>45144</v>
      </c>
      <c r="B384" s="3">
        <v>210</v>
      </c>
      <c r="C384" s="3">
        <v>3</v>
      </c>
      <c r="D384" s="3">
        <v>0</v>
      </c>
      <c r="E384" s="4">
        <v>0</v>
      </c>
      <c r="F384" s="2">
        <f>AVERAGE(G384:H384)</f>
        <v>0</v>
      </c>
      <c r="G384" s="4">
        <v>0</v>
      </c>
      <c r="H384" s="4">
        <v>0</v>
      </c>
    </row>
    <row r="385" spans="1:8" hidden="1" x14ac:dyDescent="0.3">
      <c r="A385" s="6">
        <v>45144</v>
      </c>
      <c r="B385" s="3">
        <v>210</v>
      </c>
      <c r="C385" s="3">
        <v>3</v>
      </c>
      <c r="D385" s="3">
        <v>0</v>
      </c>
      <c r="E385" s="4">
        <v>0</v>
      </c>
      <c r="F385" s="2">
        <f>AVERAGE(G385:H385)</f>
        <v>0</v>
      </c>
      <c r="G385" s="4">
        <v>0</v>
      </c>
      <c r="H385" s="4">
        <v>0</v>
      </c>
    </row>
    <row r="386" spans="1:8" hidden="1" x14ac:dyDescent="0.3">
      <c r="A386" s="6">
        <v>45144</v>
      </c>
      <c r="B386" s="3">
        <v>210</v>
      </c>
      <c r="C386" s="3">
        <v>3</v>
      </c>
      <c r="D386" s="3">
        <v>0</v>
      </c>
      <c r="E386" s="4">
        <v>0</v>
      </c>
      <c r="F386" s="2">
        <f>AVERAGE(G386:H386)</f>
        <v>0</v>
      </c>
      <c r="G386" s="4">
        <v>0</v>
      </c>
      <c r="H386" s="4">
        <v>0</v>
      </c>
    </row>
    <row r="387" spans="1:8" hidden="1" x14ac:dyDescent="0.3">
      <c r="A387" s="6">
        <v>45144</v>
      </c>
      <c r="B387" s="3">
        <v>210</v>
      </c>
      <c r="C387" s="3">
        <v>3</v>
      </c>
      <c r="D387" s="3">
        <v>0</v>
      </c>
      <c r="E387" s="4">
        <v>0</v>
      </c>
      <c r="F387" s="2">
        <f>AVERAGE(G387:H387)</f>
        <v>0</v>
      </c>
      <c r="G387" s="4">
        <v>0</v>
      </c>
      <c r="H387" s="4">
        <v>0</v>
      </c>
    </row>
    <row r="388" spans="1:8" hidden="1" x14ac:dyDescent="0.3">
      <c r="A388" s="6">
        <v>45144</v>
      </c>
      <c r="B388" s="3">
        <v>210</v>
      </c>
      <c r="C388" s="3">
        <v>3</v>
      </c>
      <c r="D388" s="3">
        <v>0</v>
      </c>
      <c r="E388" s="4">
        <v>0</v>
      </c>
      <c r="F388" s="2">
        <f>AVERAGE(G388:H388)</f>
        <v>0</v>
      </c>
      <c r="G388" s="4">
        <v>0</v>
      </c>
      <c r="H388" s="4">
        <v>0</v>
      </c>
    </row>
    <row r="389" spans="1:8" hidden="1" x14ac:dyDescent="0.3">
      <c r="A389" s="6">
        <v>45144</v>
      </c>
      <c r="B389" s="3">
        <v>210</v>
      </c>
      <c r="C389" s="3">
        <v>3</v>
      </c>
      <c r="D389" s="3">
        <v>0</v>
      </c>
      <c r="E389" s="4">
        <v>0</v>
      </c>
      <c r="F389" s="2">
        <f>AVERAGE(G389:H389)</f>
        <v>0</v>
      </c>
      <c r="G389" s="4">
        <v>0</v>
      </c>
      <c r="H389" s="4">
        <v>0</v>
      </c>
    </row>
    <row r="390" spans="1:8" hidden="1" x14ac:dyDescent="0.3">
      <c r="A390" s="6">
        <v>45144</v>
      </c>
      <c r="B390" s="3">
        <v>210</v>
      </c>
      <c r="C390" s="3">
        <v>3</v>
      </c>
      <c r="D390" s="3">
        <v>0</v>
      </c>
      <c r="E390" s="4">
        <v>0</v>
      </c>
      <c r="F390" s="2">
        <f>AVERAGE(G390:H390)</f>
        <v>0</v>
      </c>
      <c r="G390" s="4">
        <v>0</v>
      </c>
      <c r="H390" s="4">
        <v>0</v>
      </c>
    </row>
    <row r="391" spans="1:8" hidden="1" x14ac:dyDescent="0.3">
      <c r="A391" s="6">
        <v>45144</v>
      </c>
      <c r="B391" s="3">
        <v>210</v>
      </c>
      <c r="C391" s="3">
        <v>3</v>
      </c>
      <c r="D391" s="3">
        <v>0</v>
      </c>
      <c r="E391" s="4">
        <v>0</v>
      </c>
      <c r="F391" s="2">
        <f>AVERAGE(G391:H391)</f>
        <v>0</v>
      </c>
      <c r="G391" s="4">
        <v>0</v>
      </c>
      <c r="H391" s="4">
        <v>0</v>
      </c>
    </row>
    <row r="392" spans="1:8" hidden="1" x14ac:dyDescent="0.3">
      <c r="A392" s="6">
        <v>45144</v>
      </c>
      <c r="B392" s="3">
        <v>210</v>
      </c>
      <c r="C392" s="3">
        <v>3</v>
      </c>
      <c r="D392" s="3">
        <v>0</v>
      </c>
      <c r="E392" s="4">
        <v>0</v>
      </c>
      <c r="F392" s="2">
        <f>AVERAGE(G392:H392)</f>
        <v>0</v>
      </c>
      <c r="G392" s="4">
        <v>0</v>
      </c>
      <c r="H392" s="4">
        <v>0</v>
      </c>
    </row>
    <row r="393" spans="1:8" hidden="1" x14ac:dyDescent="0.3">
      <c r="A393" s="6">
        <v>45144</v>
      </c>
      <c r="B393" s="3">
        <v>210</v>
      </c>
      <c r="C393" s="3">
        <v>3</v>
      </c>
      <c r="D393" s="3">
        <v>0</v>
      </c>
      <c r="E393" s="4">
        <v>0</v>
      </c>
      <c r="F393" s="2">
        <f>AVERAGE(G393:H393)</f>
        <v>0</v>
      </c>
      <c r="G393" s="4">
        <v>0</v>
      </c>
      <c r="H393" s="4">
        <v>0</v>
      </c>
    </row>
    <row r="394" spans="1:8" hidden="1" x14ac:dyDescent="0.3">
      <c r="A394" s="6">
        <v>45144</v>
      </c>
      <c r="B394" s="3">
        <v>210</v>
      </c>
      <c r="C394" s="3">
        <v>3</v>
      </c>
      <c r="D394" s="3">
        <v>0</v>
      </c>
      <c r="E394" s="4">
        <v>0</v>
      </c>
      <c r="F394" s="2">
        <f>AVERAGE(G394:H394)</f>
        <v>0</v>
      </c>
      <c r="G394" s="4">
        <v>0</v>
      </c>
      <c r="H394" s="4">
        <v>0</v>
      </c>
    </row>
    <row r="395" spans="1:8" x14ac:dyDescent="0.3">
      <c r="A395" s="6">
        <v>45123</v>
      </c>
      <c r="B395" s="3">
        <v>64</v>
      </c>
      <c r="C395" s="3">
        <v>1</v>
      </c>
      <c r="D395" s="3">
        <v>1</v>
      </c>
      <c r="E395" s="4">
        <f>(10^((F395-38.09)/(-3.07)))*50/6</f>
        <v>58138.920328210072</v>
      </c>
      <c r="F395" s="2">
        <f>AVERAGE(G395:H395)</f>
        <v>26.29</v>
      </c>
      <c r="G395" s="5">
        <v>27.27</v>
      </c>
      <c r="H395" s="5">
        <v>25.31</v>
      </c>
    </row>
    <row r="396" spans="1:8" x14ac:dyDescent="0.3">
      <c r="A396" s="6">
        <v>45123</v>
      </c>
      <c r="B396" s="3">
        <v>64</v>
      </c>
      <c r="C396" s="3">
        <v>1</v>
      </c>
      <c r="D396" s="3">
        <v>0</v>
      </c>
      <c r="E396" s="4">
        <f>(10^((F396-38.09)/(-3.07)))*50/6</f>
        <v>45562.103916302825</v>
      </c>
      <c r="F396" s="2">
        <f>AVERAGE(G396:H396)</f>
        <v>26.615000000000002</v>
      </c>
      <c r="G396" s="4">
        <v>26.63</v>
      </c>
      <c r="H396" s="4">
        <v>26.6</v>
      </c>
    </row>
    <row r="397" spans="1:8" x14ac:dyDescent="0.3">
      <c r="A397" s="6">
        <v>45123</v>
      </c>
      <c r="B397" s="3">
        <v>64</v>
      </c>
      <c r="C397" s="3">
        <v>1</v>
      </c>
      <c r="D397" s="3">
        <v>0</v>
      </c>
      <c r="E397" s="4">
        <f>(10^((F397-38.09)/(-3.07)))*50/6</f>
        <v>34006.970104414315</v>
      </c>
      <c r="F397" s="2">
        <f>AVERAGE(G397:H397)</f>
        <v>27.005000000000003</v>
      </c>
      <c r="G397" s="4">
        <v>26.91</v>
      </c>
      <c r="H397" s="4">
        <v>27.1</v>
      </c>
    </row>
    <row r="398" spans="1:8" x14ac:dyDescent="0.3">
      <c r="A398" s="6">
        <v>45119</v>
      </c>
      <c r="B398" s="3">
        <v>67</v>
      </c>
      <c r="C398" s="3">
        <v>1</v>
      </c>
      <c r="D398" s="3">
        <v>0</v>
      </c>
      <c r="E398" s="4">
        <f>(10^((F398-38.49)/(-3.19)))*50/6</f>
        <v>32022.72253612112</v>
      </c>
      <c r="F398" s="2">
        <f>AVERAGE(G398:H398)</f>
        <v>27.055</v>
      </c>
      <c r="G398" s="2">
        <v>27.03</v>
      </c>
      <c r="H398" s="2">
        <v>27.08</v>
      </c>
    </row>
    <row r="399" spans="1:8" x14ac:dyDescent="0.3">
      <c r="A399" s="6">
        <v>45119</v>
      </c>
      <c r="B399" s="3">
        <v>81</v>
      </c>
      <c r="C399" s="3">
        <v>1</v>
      </c>
      <c r="D399" s="3">
        <v>0</v>
      </c>
      <c r="E399" s="4">
        <f>(10^((F399-38.09)/(-3.07)))*50/6</f>
        <v>28834.120019408136</v>
      </c>
      <c r="F399" s="2">
        <f>AVERAGE(G399:H399)</f>
        <v>27.225000000000001</v>
      </c>
      <c r="G399" s="4">
        <v>27.25</v>
      </c>
      <c r="H399" s="4">
        <v>27.2</v>
      </c>
    </row>
    <row r="400" spans="1:8" x14ac:dyDescent="0.3">
      <c r="A400" s="6">
        <v>45123</v>
      </c>
      <c r="B400" s="3">
        <v>64</v>
      </c>
      <c r="C400" s="3">
        <v>3</v>
      </c>
      <c r="D400" s="3">
        <v>0</v>
      </c>
      <c r="E400" s="4">
        <f>(10^((F400-38.09)/(-3.07)))*50/6</f>
        <v>27877.172431788018</v>
      </c>
      <c r="F400" s="2">
        <f>AVERAGE(G400:H400)</f>
        <v>27.27</v>
      </c>
      <c r="G400" s="4">
        <v>27.3</v>
      </c>
      <c r="H400" s="4">
        <v>27.24</v>
      </c>
    </row>
    <row r="401" spans="1:8" x14ac:dyDescent="0.3">
      <c r="A401" s="6">
        <v>45123</v>
      </c>
      <c r="B401" s="3">
        <v>64</v>
      </c>
      <c r="C401" s="3">
        <v>1</v>
      </c>
      <c r="D401" s="3">
        <v>0</v>
      </c>
      <c r="E401" s="4">
        <f>(10^((F401-38.09)/(-3.07)))*50/6</f>
        <v>25004.458337432789</v>
      </c>
      <c r="F401" s="2">
        <f>AVERAGE(G401:H401)</f>
        <v>27.414999999999999</v>
      </c>
      <c r="G401" s="4">
        <v>27.3</v>
      </c>
      <c r="H401" s="4">
        <v>27.53</v>
      </c>
    </row>
    <row r="402" spans="1:8" x14ac:dyDescent="0.3">
      <c r="A402" s="6">
        <v>45123</v>
      </c>
      <c r="B402" s="3">
        <v>64</v>
      </c>
      <c r="C402" s="3">
        <v>1</v>
      </c>
      <c r="D402" s="3">
        <v>1</v>
      </c>
      <c r="E402" s="4">
        <f>(10^((F402-38.09)/(-3.07)))*50/6</f>
        <v>18593.14926931111</v>
      </c>
      <c r="F402" s="2">
        <f>AVERAGE(G402:H402)</f>
        <v>27.810000000000002</v>
      </c>
      <c r="G402" s="5">
        <v>27.95</v>
      </c>
      <c r="H402" s="5">
        <v>27.67</v>
      </c>
    </row>
    <row r="403" spans="1:8" x14ac:dyDescent="0.3">
      <c r="A403" s="6">
        <v>45119</v>
      </c>
      <c r="B403" s="3">
        <v>81</v>
      </c>
      <c r="C403" s="3">
        <v>1</v>
      </c>
      <c r="D403" s="3">
        <v>1</v>
      </c>
      <c r="E403" s="4">
        <f>(10^((F403-38.09)/(-3.07)))*50/6</f>
        <v>15705.908161144913</v>
      </c>
      <c r="F403" s="2">
        <f>AVERAGE(G403:H403)</f>
        <v>28.035</v>
      </c>
      <c r="G403" s="2">
        <v>28.01</v>
      </c>
      <c r="H403" s="2">
        <v>28.06</v>
      </c>
    </row>
    <row r="404" spans="1:8" x14ac:dyDescent="0.3">
      <c r="A404" s="6">
        <v>45123</v>
      </c>
      <c r="B404" s="3">
        <v>64</v>
      </c>
      <c r="C404" s="3">
        <v>1</v>
      </c>
      <c r="D404" s="3">
        <v>0</v>
      </c>
      <c r="E404" s="4">
        <f>(10^((F404-38.09)/(-3.07)))*50/6</f>
        <v>14902.58991031095</v>
      </c>
      <c r="F404" s="2">
        <f>AVERAGE(G404:H404)</f>
        <v>28.105</v>
      </c>
      <c r="G404" s="4">
        <v>28.1</v>
      </c>
      <c r="H404" s="4">
        <v>28.11</v>
      </c>
    </row>
    <row r="405" spans="1:8" x14ac:dyDescent="0.3">
      <c r="A405" s="6">
        <v>45123</v>
      </c>
      <c r="B405" s="3">
        <v>64</v>
      </c>
      <c r="C405" s="3">
        <v>1</v>
      </c>
      <c r="D405" s="3">
        <v>1</v>
      </c>
      <c r="E405" s="4">
        <f>(10^((F405-38.09)/(-3.07)))*50/6</f>
        <v>13568.91551245365</v>
      </c>
      <c r="F405" s="2">
        <f>AVERAGE(G405:H405)</f>
        <v>28.229999999999997</v>
      </c>
      <c r="G405" s="5">
        <v>27.97</v>
      </c>
      <c r="H405" s="4">
        <v>28.49</v>
      </c>
    </row>
    <row r="406" spans="1:8" x14ac:dyDescent="0.3">
      <c r="A406" s="6">
        <v>45123</v>
      </c>
      <c r="B406" s="3">
        <v>64</v>
      </c>
      <c r="C406" s="3">
        <v>1</v>
      </c>
      <c r="D406" s="3">
        <v>1</v>
      </c>
      <c r="E406" s="4">
        <f>(10^((F406-38.09)/(-3.07)))*50/6</f>
        <v>12683.20982882956</v>
      </c>
      <c r="F406" s="2">
        <f>AVERAGE(G406:H406)</f>
        <v>28.32</v>
      </c>
      <c r="G406" s="5">
        <v>28.09</v>
      </c>
      <c r="H406" s="5">
        <v>28.55</v>
      </c>
    </row>
    <row r="407" spans="1:8" x14ac:dyDescent="0.3">
      <c r="A407" s="6">
        <v>45119</v>
      </c>
      <c r="B407" s="3">
        <v>81</v>
      </c>
      <c r="C407" s="3">
        <v>1</v>
      </c>
      <c r="D407" s="3">
        <v>0</v>
      </c>
      <c r="E407" s="4">
        <f>(10^((F407-38.09)/(-3.07)))*50/6</f>
        <v>12541.318112060739</v>
      </c>
      <c r="F407" s="2">
        <f>AVERAGE(G407:H407)</f>
        <v>28.335000000000001</v>
      </c>
      <c r="G407" s="4">
        <v>28.11</v>
      </c>
      <c r="H407" s="4">
        <v>28.56</v>
      </c>
    </row>
    <row r="408" spans="1:8" x14ac:dyDescent="0.3">
      <c r="A408" s="6">
        <v>45123</v>
      </c>
      <c r="B408" s="3">
        <v>64</v>
      </c>
      <c r="C408" s="3">
        <v>1</v>
      </c>
      <c r="D408" s="3">
        <v>0</v>
      </c>
      <c r="E408" s="4">
        <f>(10^((F408-38.09)/(-3.07)))*50/6</f>
        <v>10280.7302873019</v>
      </c>
      <c r="F408" s="2">
        <f>AVERAGE(G408:H408)</f>
        <v>28.6</v>
      </c>
      <c r="G408" s="4">
        <v>28.4</v>
      </c>
      <c r="H408" s="4">
        <v>28.8</v>
      </c>
    </row>
    <row r="409" spans="1:8" x14ac:dyDescent="0.3">
      <c r="A409" s="6">
        <v>45123</v>
      </c>
      <c r="B409" s="3">
        <v>64</v>
      </c>
      <c r="C409" s="3">
        <v>1</v>
      </c>
      <c r="D409" s="3">
        <v>0</v>
      </c>
      <c r="E409" s="4">
        <f>(10^((F409-38.09)/(-3.07)))*50/6</f>
        <v>9682.0056949552363</v>
      </c>
      <c r="F409" s="2">
        <f>AVERAGE(G409:H409)</f>
        <v>28.68</v>
      </c>
      <c r="G409" s="4">
        <v>28.47</v>
      </c>
      <c r="H409" s="4">
        <v>28.89</v>
      </c>
    </row>
    <row r="410" spans="1:8" x14ac:dyDescent="0.3">
      <c r="A410" s="6">
        <v>45119</v>
      </c>
      <c r="B410" s="3">
        <v>67</v>
      </c>
      <c r="C410" s="3">
        <v>1</v>
      </c>
      <c r="D410" s="3">
        <v>0</v>
      </c>
      <c r="E410" s="4">
        <f>(10^((F410-38.49)/(-3.19)))*50/6</f>
        <v>9489.5383716760716</v>
      </c>
      <c r="F410" s="2">
        <f>AVERAGE(G410:H410)</f>
        <v>28.740000000000002</v>
      </c>
      <c r="G410" s="2">
        <v>28.73</v>
      </c>
      <c r="H410" s="2">
        <v>28.75</v>
      </c>
    </row>
    <row r="411" spans="1:8" x14ac:dyDescent="0.3">
      <c r="A411" s="6">
        <v>45123</v>
      </c>
      <c r="B411" s="3">
        <v>64</v>
      </c>
      <c r="C411" s="3">
        <v>1</v>
      </c>
      <c r="D411" s="3">
        <v>0</v>
      </c>
      <c r="E411" s="4">
        <f>(10^((F411-38.09)/(-3.07)))*50/6</f>
        <v>9084.019071690529</v>
      </c>
      <c r="F411" s="2">
        <f>AVERAGE(G411:H411)</f>
        <v>28.765000000000001</v>
      </c>
      <c r="G411" s="4">
        <v>28.69</v>
      </c>
      <c r="H411" s="4">
        <v>28.84</v>
      </c>
    </row>
    <row r="412" spans="1:8" x14ac:dyDescent="0.3">
      <c r="A412" s="6">
        <v>45144</v>
      </c>
      <c r="B412" s="3">
        <v>203</v>
      </c>
      <c r="C412" s="3">
        <v>1</v>
      </c>
      <c r="D412" s="3">
        <v>1</v>
      </c>
      <c r="E412" s="4">
        <f>(10^((F412-41.05)/(-3.5)))*50/6</f>
        <v>22282.381783036308</v>
      </c>
      <c r="F412" s="2">
        <f>AVERAGE(G412:H412)</f>
        <v>29.055</v>
      </c>
      <c r="G412" s="5">
        <v>29.03</v>
      </c>
      <c r="H412" s="5">
        <v>29.08</v>
      </c>
    </row>
    <row r="413" spans="1:8" x14ac:dyDescent="0.3">
      <c r="A413" s="6">
        <v>45123</v>
      </c>
      <c r="B413" s="3">
        <v>64</v>
      </c>
      <c r="C413" s="3">
        <v>1</v>
      </c>
      <c r="D413" s="3">
        <v>0</v>
      </c>
      <c r="E413" s="4">
        <f>(10^((F413-38.09)/(-3.07)))*50/6</f>
        <v>5923.9350039593546</v>
      </c>
      <c r="F413" s="2">
        <f>AVERAGE(G413:H413)</f>
        <v>29.335000000000001</v>
      </c>
      <c r="G413" s="4">
        <v>29.31</v>
      </c>
      <c r="H413" s="4">
        <v>29.36</v>
      </c>
    </row>
    <row r="414" spans="1:8" x14ac:dyDescent="0.3">
      <c r="A414" s="6">
        <v>45119</v>
      </c>
      <c r="B414" s="3">
        <v>81</v>
      </c>
      <c r="C414" s="3">
        <v>1</v>
      </c>
      <c r="D414" s="3">
        <v>1</v>
      </c>
      <c r="E414" s="4">
        <f>(10^((F414-38.09)/(-3.07)))*50/6</f>
        <v>5705.8932190693895</v>
      </c>
      <c r="F414" s="2">
        <f>AVERAGE(G414:H414)</f>
        <v>29.384999999999998</v>
      </c>
      <c r="G414" s="2">
        <v>29.47</v>
      </c>
      <c r="H414" s="2">
        <v>29.3</v>
      </c>
    </row>
    <row r="415" spans="1:8" x14ac:dyDescent="0.3">
      <c r="A415" s="6">
        <v>45123</v>
      </c>
      <c r="B415" s="3">
        <v>64</v>
      </c>
      <c r="C415" s="3">
        <v>1</v>
      </c>
      <c r="D415" s="3">
        <v>0</v>
      </c>
      <c r="E415" s="4">
        <f>(10^((F415-38.09)/(-3.07)))*50/6</f>
        <v>5137.1356538871032</v>
      </c>
      <c r="F415" s="2">
        <f>AVERAGE(G415:H415)</f>
        <v>29.524999999999999</v>
      </c>
      <c r="G415" s="4">
        <v>29.65</v>
      </c>
      <c r="H415" s="4">
        <v>29.4</v>
      </c>
    </row>
    <row r="416" spans="1:8" x14ac:dyDescent="0.3">
      <c r="A416" s="6">
        <v>45144</v>
      </c>
      <c r="B416" s="3">
        <v>203</v>
      </c>
      <c r="C416" s="3">
        <v>1</v>
      </c>
      <c r="D416" s="3">
        <v>1</v>
      </c>
      <c r="E416" s="4">
        <f>(10^((F416-41.05)/(-3.5)))*50/6</f>
        <v>14059.232438518384</v>
      </c>
      <c r="F416" s="2">
        <f>AVERAGE(G416:H416)</f>
        <v>29.755000000000003</v>
      </c>
      <c r="G416" s="5">
        <v>29.5</v>
      </c>
      <c r="H416" s="5">
        <v>30.01</v>
      </c>
    </row>
    <row r="417" spans="1:8" x14ac:dyDescent="0.3">
      <c r="A417" s="6">
        <v>45123</v>
      </c>
      <c r="B417" s="3">
        <v>64</v>
      </c>
      <c r="C417" s="3">
        <v>1</v>
      </c>
      <c r="D417" s="3">
        <v>0</v>
      </c>
      <c r="E417" s="4">
        <f>(10^((F417-38.09)/(-3.07)))*50/6</f>
        <v>4117.4641721333774</v>
      </c>
      <c r="F417" s="2">
        <f>AVERAGE(G417:H417)</f>
        <v>29.82</v>
      </c>
      <c r="G417" s="4">
        <v>29.84</v>
      </c>
      <c r="H417" s="4">
        <v>29.8</v>
      </c>
    </row>
    <row r="418" spans="1:8" x14ac:dyDescent="0.3">
      <c r="A418" s="6">
        <v>45144</v>
      </c>
      <c r="B418" s="3">
        <v>203</v>
      </c>
      <c r="C418" s="3">
        <v>2</v>
      </c>
      <c r="D418" s="3">
        <v>0</v>
      </c>
      <c r="E418" s="4">
        <f>(10^((F418-39.44)/(-3.23)))*50/6</f>
        <v>7595.75723432826</v>
      </c>
      <c r="F418" s="2">
        <f>AVERAGE(G418:H418)</f>
        <v>29.88</v>
      </c>
      <c r="G418" s="4">
        <v>29.86</v>
      </c>
      <c r="H418" s="4">
        <v>29.9</v>
      </c>
    </row>
    <row r="419" spans="1:8" x14ac:dyDescent="0.3">
      <c r="A419" s="6">
        <v>45123</v>
      </c>
      <c r="B419" s="3">
        <v>64</v>
      </c>
      <c r="C419" s="3">
        <v>1</v>
      </c>
      <c r="D419" s="3">
        <v>1</v>
      </c>
      <c r="E419" s="4">
        <f>(10^((F419-38.09)/(-3.07)))*50/6</f>
        <v>3848.6982994274981</v>
      </c>
      <c r="F419" s="2">
        <f>AVERAGE(G419:H419)</f>
        <v>29.91</v>
      </c>
      <c r="G419" s="5">
        <v>29.67</v>
      </c>
      <c r="H419" s="5">
        <v>30.15</v>
      </c>
    </row>
    <row r="420" spans="1:8" x14ac:dyDescent="0.3">
      <c r="A420" s="6">
        <v>45144</v>
      </c>
      <c r="B420" s="3">
        <v>210</v>
      </c>
      <c r="C420" s="3">
        <v>2</v>
      </c>
      <c r="D420" s="3">
        <v>0</v>
      </c>
      <c r="E420" s="4">
        <f>(10^((F420-38.5)/(-3.19)))*50/6</f>
        <v>3633.433253340309</v>
      </c>
      <c r="F420" s="2">
        <f>AVERAGE(G420:H420)</f>
        <v>30.08</v>
      </c>
      <c r="G420" s="4">
        <v>30.01</v>
      </c>
      <c r="H420" s="4">
        <v>30.15</v>
      </c>
    </row>
    <row r="421" spans="1:8" x14ac:dyDescent="0.3">
      <c r="A421" s="6">
        <v>45144</v>
      </c>
      <c r="B421" s="3">
        <v>203</v>
      </c>
      <c r="C421" s="3">
        <v>2</v>
      </c>
      <c r="D421" s="3">
        <v>0</v>
      </c>
      <c r="E421" s="4">
        <f>(10^((F421-39.44)/(-3.23)))*50/6</f>
        <v>6288.2200685372727</v>
      </c>
      <c r="F421" s="2">
        <f>AVERAGE(G421:H421)</f>
        <v>30.145</v>
      </c>
      <c r="G421" s="4">
        <v>30.14</v>
      </c>
      <c r="H421" s="4">
        <v>30.15</v>
      </c>
    </row>
    <row r="422" spans="1:8" x14ac:dyDescent="0.3">
      <c r="A422" s="6">
        <v>45123</v>
      </c>
      <c r="B422" s="3">
        <v>64</v>
      </c>
      <c r="C422" s="3">
        <v>1</v>
      </c>
      <c r="D422" s="3">
        <v>0</v>
      </c>
      <c r="E422" s="4">
        <f>(10^((F422-38.09)/(-3.07)))*50/6</f>
        <v>2949.0265927512205</v>
      </c>
      <c r="F422" s="2">
        <f>AVERAGE(G422:H422)</f>
        <v>30.265000000000001</v>
      </c>
      <c r="G422" s="4">
        <v>30.23</v>
      </c>
      <c r="H422" s="4">
        <v>30.3</v>
      </c>
    </row>
    <row r="423" spans="1:8" x14ac:dyDescent="0.3">
      <c r="A423" s="6">
        <v>45123</v>
      </c>
      <c r="B423" s="3">
        <v>64</v>
      </c>
      <c r="C423" s="3">
        <v>2</v>
      </c>
      <c r="D423" s="3">
        <v>0</v>
      </c>
      <c r="E423" s="4">
        <f>(10^((F423-40.5)/(-3.42)))*50/6</f>
        <v>7976.5098530924906</v>
      </c>
      <c r="F423" s="2">
        <f>AVERAGE(G423:H423)</f>
        <v>30.305</v>
      </c>
      <c r="G423" s="4">
        <v>30.29</v>
      </c>
      <c r="H423" s="4">
        <v>30.32</v>
      </c>
    </row>
    <row r="424" spans="1:8" x14ac:dyDescent="0.3">
      <c r="A424" s="6">
        <v>45123</v>
      </c>
      <c r="B424" s="3">
        <v>64</v>
      </c>
      <c r="C424" s="3">
        <v>2</v>
      </c>
      <c r="D424" s="3">
        <v>0</v>
      </c>
      <c r="E424" s="4">
        <f>(10^((F424-40.5)/(-3.42)))*50/6</f>
        <v>6452.1973556760649</v>
      </c>
      <c r="F424" s="2">
        <f>AVERAGE(G424:H424)</f>
        <v>30.62</v>
      </c>
      <c r="G424" s="4">
        <v>30.01</v>
      </c>
      <c r="H424" s="4">
        <v>31.23</v>
      </c>
    </row>
    <row r="425" spans="1:8" x14ac:dyDescent="0.3">
      <c r="A425" s="6">
        <v>45144</v>
      </c>
      <c r="B425" s="3">
        <v>203</v>
      </c>
      <c r="C425" s="3">
        <v>1</v>
      </c>
      <c r="D425" s="3">
        <v>0</v>
      </c>
      <c r="E425" s="4">
        <f>(10^((F425-41.05)/(-3.5)))*50/6</f>
        <v>7802.7434068661751</v>
      </c>
      <c r="F425" s="2">
        <f>AVERAGE(G425:H425)</f>
        <v>30.65</v>
      </c>
      <c r="G425" s="4">
        <v>30.7</v>
      </c>
      <c r="H425" s="4">
        <v>30.6</v>
      </c>
    </row>
    <row r="426" spans="1:8" x14ac:dyDescent="0.3">
      <c r="A426" s="6">
        <v>45119</v>
      </c>
      <c r="B426" s="3">
        <v>81</v>
      </c>
      <c r="C426" s="3">
        <v>1</v>
      </c>
      <c r="D426" s="3">
        <v>0</v>
      </c>
      <c r="E426" s="4">
        <f>(10^((F426-38.09)/(-3.07)))*50/6</f>
        <v>2120.0993517156594</v>
      </c>
      <c r="F426" s="2">
        <f>AVERAGE(G426:H426)</f>
        <v>30.704999999999998</v>
      </c>
      <c r="G426" s="4">
        <v>30.7</v>
      </c>
      <c r="H426" s="4">
        <v>30.71</v>
      </c>
    </row>
    <row r="427" spans="1:8" x14ac:dyDescent="0.3">
      <c r="A427" s="6">
        <v>45144</v>
      </c>
      <c r="B427" s="3">
        <v>210</v>
      </c>
      <c r="C427" s="3">
        <v>1</v>
      </c>
      <c r="D427" s="3">
        <v>1</v>
      </c>
      <c r="E427" s="4">
        <f>(10^((F427-38.49)/(-3.19)))*50/6</f>
        <v>1918.1727608520623</v>
      </c>
      <c r="F427" s="2">
        <f>AVERAGE(G427:H427)</f>
        <v>30.954999999999998</v>
      </c>
      <c r="G427" s="5">
        <v>30.91</v>
      </c>
      <c r="H427" s="5">
        <v>31</v>
      </c>
    </row>
    <row r="428" spans="1:8" x14ac:dyDescent="0.3">
      <c r="A428" s="6">
        <v>45123</v>
      </c>
      <c r="B428" s="3">
        <v>64</v>
      </c>
      <c r="C428" s="3">
        <v>2</v>
      </c>
      <c r="D428" s="3">
        <v>0</v>
      </c>
      <c r="E428" s="4">
        <f>(10^((F428-40.5)/(-3.42)))*50/6</f>
        <v>4879.3572135434533</v>
      </c>
      <c r="F428" s="2">
        <f>AVERAGE(G428:H428)</f>
        <v>31.035</v>
      </c>
      <c r="G428" s="4">
        <v>31.02</v>
      </c>
      <c r="H428" s="4">
        <v>31.05</v>
      </c>
    </row>
    <row r="429" spans="1:8" x14ac:dyDescent="0.3">
      <c r="A429" s="6">
        <v>45123</v>
      </c>
      <c r="B429" s="3">
        <v>64</v>
      </c>
      <c r="C429" s="3">
        <v>1</v>
      </c>
      <c r="D429" s="3">
        <v>1</v>
      </c>
      <c r="E429" s="4">
        <f>(10^((F429-38.09)/(-3.07)))*50/6</f>
        <v>1594.3281404216366</v>
      </c>
      <c r="F429" s="2">
        <f>AVERAGE(G429:H429)</f>
        <v>31.085000000000001</v>
      </c>
      <c r="G429" s="5">
        <v>31.07</v>
      </c>
      <c r="H429" s="5">
        <v>31.1</v>
      </c>
    </row>
    <row r="430" spans="1:8" x14ac:dyDescent="0.3">
      <c r="A430" s="6">
        <v>45144</v>
      </c>
      <c r="B430" s="3">
        <v>210</v>
      </c>
      <c r="C430" s="3">
        <v>3</v>
      </c>
      <c r="D430" s="3">
        <v>0</v>
      </c>
      <c r="E430" s="4">
        <f>(10^((F430-39.22)/(-3.35)))*50/6</f>
        <v>2234.482526762316</v>
      </c>
      <c r="F430" s="2">
        <f>AVERAGE(G430:H430)</f>
        <v>31.085000000000001</v>
      </c>
      <c r="G430" s="4">
        <v>31.03</v>
      </c>
      <c r="H430" s="4">
        <v>31.14</v>
      </c>
    </row>
    <row r="431" spans="1:8" x14ac:dyDescent="0.3">
      <c r="A431" s="6">
        <v>45123</v>
      </c>
      <c r="B431" s="3">
        <v>64</v>
      </c>
      <c r="C431" s="3">
        <v>1</v>
      </c>
      <c r="D431" s="3">
        <v>0</v>
      </c>
      <c r="E431" s="4">
        <f>(10^((F431-38.09)/(-3.07)))*50/6</f>
        <v>1582.4149693487871</v>
      </c>
      <c r="F431" s="2">
        <f>AVERAGE(G431:H431)</f>
        <v>31.094999999999999</v>
      </c>
      <c r="G431" s="4">
        <v>31.14</v>
      </c>
      <c r="H431" s="4">
        <v>31.05</v>
      </c>
    </row>
    <row r="432" spans="1:8" x14ac:dyDescent="0.3">
      <c r="A432" s="6">
        <v>45119</v>
      </c>
      <c r="B432" s="3">
        <v>81</v>
      </c>
      <c r="C432" s="3">
        <v>2</v>
      </c>
      <c r="D432" s="3">
        <v>1</v>
      </c>
      <c r="E432" s="4">
        <f>(10^((F432-39.88)/(-3.31)))*50/6</f>
        <v>3679.8817202922469</v>
      </c>
      <c r="F432" s="2">
        <f>AVERAGE(G432:H432)</f>
        <v>31.125</v>
      </c>
      <c r="G432" s="4">
        <v>31.22</v>
      </c>
      <c r="H432" s="4">
        <v>31.03</v>
      </c>
    </row>
    <row r="433" spans="1:8" x14ac:dyDescent="0.3">
      <c r="A433" s="6">
        <v>45123</v>
      </c>
      <c r="B433" s="3">
        <v>64</v>
      </c>
      <c r="C433" s="3">
        <v>1</v>
      </c>
      <c r="D433" s="3">
        <v>0</v>
      </c>
      <c r="E433" s="4">
        <f>(10^((F433-38.09)/(-3.07)))*50/6</f>
        <v>1403.4699515405682</v>
      </c>
      <c r="F433" s="2">
        <f>AVERAGE(G433:H433)</f>
        <v>31.255000000000003</v>
      </c>
      <c r="G433" s="4">
        <v>31.19</v>
      </c>
      <c r="H433" s="4">
        <v>31.32</v>
      </c>
    </row>
    <row r="434" spans="1:8" x14ac:dyDescent="0.3">
      <c r="A434" s="6">
        <v>45144</v>
      </c>
      <c r="B434" s="3">
        <v>210</v>
      </c>
      <c r="C434" s="3">
        <v>2</v>
      </c>
      <c r="D434" s="3">
        <v>0</v>
      </c>
      <c r="E434" s="4">
        <f>(10^((F434-38.5)/(-3.19)))*50/6</f>
        <v>1550.2838772163068</v>
      </c>
      <c r="F434" s="2">
        <f>AVERAGE(G434:H434)</f>
        <v>31.259999999999998</v>
      </c>
      <c r="G434" s="4">
        <v>31</v>
      </c>
      <c r="H434" s="4">
        <v>31.52</v>
      </c>
    </row>
    <row r="435" spans="1:8" x14ac:dyDescent="0.3">
      <c r="A435" s="6">
        <v>45144</v>
      </c>
      <c r="B435" s="3">
        <v>210</v>
      </c>
      <c r="C435" s="3">
        <v>2</v>
      </c>
      <c r="D435" s="3">
        <v>0</v>
      </c>
      <c r="E435" s="4">
        <f>(10^((F435-38.5)/(-3.19)))*50/6</f>
        <v>1452.7740184999886</v>
      </c>
      <c r="F435" s="2">
        <f>AVERAGE(G435:H435)</f>
        <v>31.35</v>
      </c>
      <c r="G435" s="4">
        <v>31.34</v>
      </c>
      <c r="H435" s="4">
        <v>31.36</v>
      </c>
    </row>
    <row r="436" spans="1:8" x14ac:dyDescent="0.3">
      <c r="A436" s="6">
        <v>45119</v>
      </c>
      <c r="B436" s="3">
        <v>81</v>
      </c>
      <c r="C436" s="3">
        <v>2</v>
      </c>
      <c r="D436" s="3">
        <v>0</v>
      </c>
      <c r="E436" s="4">
        <f>(10^((F436-39.88)/(-3.31)))*50/6</f>
        <v>3060.3664815064676</v>
      </c>
      <c r="F436" s="2">
        <f>AVERAGE(G436:H436)</f>
        <v>31.39</v>
      </c>
      <c r="G436" s="4">
        <v>31.4</v>
      </c>
      <c r="H436" s="4">
        <v>31.38</v>
      </c>
    </row>
    <row r="437" spans="1:8" x14ac:dyDescent="0.3">
      <c r="A437" s="6">
        <v>45119</v>
      </c>
      <c r="B437" s="3">
        <v>81</v>
      </c>
      <c r="C437" s="3">
        <v>2</v>
      </c>
      <c r="D437" s="3">
        <v>0</v>
      </c>
      <c r="E437" s="4">
        <f>(10^((F437-39.88)/(-3.31)))*50/6</f>
        <v>2997.1604467735592</v>
      </c>
      <c r="F437" s="2">
        <f>AVERAGE(G437:H437)</f>
        <v>31.42</v>
      </c>
      <c r="G437" s="4">
        <v>31.46</v>
      </c>
      <c r="H437" s="4">
        <v>31.38</v>
      </c>
    </row>
    <row r="438" spans="1:8" x14ac:dyDescent="0.3">
      <c r="A438" s="6">
        <v>45144</v>
      </c>
      <c r="B438" s="3">
        <v>210</v>
      </c>
      <c r="C438" s="3">
        <v>2</v>
      </c>
      <c r="D438" s="3">
        <v>0</v>
      </c>
      <c r="E438" s="4">
        <f>(10^((F438-38.5)/(-3.19)))*50/6</f>
        <v>1226.1125922891615</v>
      </c>
      <c r="F438" s="2">
        <f>AVERAGE(G438:H438)</f>
        <v>31.585000000000001</v>
      </c>
      <c r="G438" s="4">
        <v>31.59</v>
      </c>
      <c r="H438" s="4">
        <v>31.58</v>
      </c>
    </row>
    <row r="439" spans="1:8" x14ac:dyDescent="0.3">
      <c r="A439" s="6">
        <v>45123</v>
      </c>
      <c r="B439" s="3">
        <v>64</v>
      </c>
      <c r="C439" s="3">
        <v>1</v>
      </c>
      <c r="D439" s="3">
        <v>0</v>
      </c>
      <c r="E439" s="4">
        <f>(10^((F439-38.09)/(-3.07)))*50/6</f>
        <v>908.40190716905283</v>
      </c>
      <c r="F439" s="2">
        <f>AVERAGE(G439:H439)</f>
        <v>31.835000000000001</v>
      </c>
      <c r="G439" s="4">
        <v>32.01</v>
      </c>
      <c r="H439" s="4">
        <v>31.66</v>
      </c>
    </row>
    <row r="440" spans="1:8" x14ac:dyDescent="0.3">
      <c r="A440" s="6">
        <v>45123</v>
      </c>
      <c r="B440" s="3">
        <v>64</v>
      </c>
      <c r="C440" s="3">
        <v>2</v>
      </c>
      <c r="D440" s="3">
        <v>0</v>
      </c>
      <c r="E440" s="4">
        <f>(10^((F440-40.5)/(-3.42)))*50/6</f>
        <v>2447.1185619541134</v>
      </c>
      <c r="F440" s="2">
        <f>AVERAGE(G440:H440)</f>
        <v>32.06</v>
      </c>
      <c r="G440" s="4">
        <v>32.049999999999997</v>
      </c>
      <c r="H440" s="4">
        <v>32.07</v>
      </c>
    </row>
    <row r="441" spans="1:8" x14ac:dyDescent="0.3">
      <c r="A441" s="6">
        <v>45123</v>
      </c>
      <c r="B441" s="3">
        <v>64</v>
      </c>
      <c r="C441" s="3">
        <v>1</v>
      </c>
      <c r="D441" s="3">
        <v>1</v>
      </c>
      <c r="E441" s="4">
        <f>(10^((F441-38.09)/(-3.07)))*50/6</f>
        <v>719.94751769178401</v>
      </c>
      <c r="F441" s="2">
        <f>AVERAGE(G441:H441)</f>
        <v>32.144999999999996</v>
      </c>
      <c r="G441" s="5">
        <v>32.119999999999997</v>
      </c>
      <c r="H441" s="5">
        <v>32.17</v>
      </c>
    </row>
    <row r="442" spans="1:8" x14ac:dyDescent="0.3">
      <c r="A442" s="6">
        <v>45123</v>
      </c>
      <c r="B442" s="3">
        <v>64</v>
      </c>
      <c r="C442" s="3">
        <v>3</v>
      </c>
      <c r="D442" s="3">
        <v>0</v>
      </c>
      <c r="E442" s="4">
        <f>(10^((F442-38.09)/(-3.07)))*50/6</f>
        <v>714.56791124547669</v>
      </c>
      <c r="F442" s="2">
        <f>AVERAGE(G442:H442)</f>
        <v>32.155000000000001</v>
      </c>
      <c r="G442" s="4">
        <v>32.15</v>
      </c>
      <c r="H442" s="4">
        <v>32.159999999999997</v>
      </c>
    </row>
    <row r="443" spans="1:8" x14ac:dyDescent="0.3">
      <c r="A443" s="6">
        <v>45144</v>
      </c>
      <c r="B443" s="3">
        <v>210</v>
      </c>
      <c r="C443" s="3">
        <v>2</v>
      </c>
      <c r="D443" s="3">
        <v>0</v>
      </c>
      <c r="E443" s="4">
        <f>(10^((F443-38.5)/(-3.19)))*50/6</f>
        <v>775.30179876454031</v>
      </c>
      <c r="F443" s="2">
        <f>AVERAGE(G443:H443)</f>
        <v>32.22</v>
      </c>
      <c r="G443" s="4">
        <v>32.39</v>
      </c>
      <c r="H443" s="4">
        <v>32.049999999999997</v>
      </c>
    </row>
    <row r="444" spans="1:8" x14ac:dyDescent="0.3">
      <c r="A444" s="6">
        <v>45119</v>
      </c>
      <c r="B444" s="3">
        <v>81</v>
      </c>
      <c r="C444" s="3">
        <v>2</v>
      </c>
      <c r="D444" s="3">
        <v>0</v>
      </c>
      <c r="E444" s="4">
        <f>(10^((F444-39.88)/(-3.31)))*50/6</f>
        <v>1624.9835370409253</v>
      </c>
      <c r="F444" s="2">
        <f>AVERAGE(G444:H444)</f>
        <v>32.299999999999997</v>
      </c>
      <c r="G444" s="4">
        <v>32.18</v>
      </c>
      <c r="H444" s="4">
        <v>32.42</v>
      </c>
    </row>
    <row r="445" spans="1:8" x14ac:dyDescent="0.3">
      <c r="A445" s="6">
        <v>45123</v>
      </c>
      <c r="B445" s="3">
        <v>64</v>
      </c>
      <c r="C445" s="3">
        <v>1</v>
      </c>
      <c r="D445" s="3">
        <v>0</v>
      </c>
      <c r="E445" s="4">
        <f>(10^((F445-38.09)/(-3.07)))*50/6</f>
        <v>615.03089146239677</v>
      </c>
      <c r="F445" s="2">
        <f>AVERAGE(G445:H445)</f>
        <v>32.355000000000004</v>
      </c>
      <c r="G445" s="4">
        <v>32.5</v>
      </c>
      <c r="H445" s="4">
        <v>32.21</v>
      </c>
    </row>
    <row r="446" spans="1:8" x14ac:dyDescent="0.3">
      <c r="A446" s="6">
        <v>45144</v>
      </c>
      <c r="B446" s="3">
        <v>210</v>
      </c>
      <c r="C446" s="3">
        <v>1</v>
      </c>
      <c r="D446" s="3">
        <v>1</v>
      </c>
      <c r="E446" s="4">
        <f>(10^((F446-38.49)/(-3.19)))*50/6</f>
        <v>668.66327129151421</v>
      </c>
      <c r="F446" s="2">
        <f>AVERAGE(G446:H446)</f>
        <v>32.414999999999999</v>
      </c>
      <c r="G446" s="5">
        <v>32.43</v>
      </c>
      <c r="H446" s="5">
        <v>32.4</v>
      </c>
    </row>
    <row r="447" spans="1:8" x14ac:dyDescent="0.3">
      <c r="A447" s="6">
        <v>45123</v>
      </c>
      <c r="B447" s="3">
        <v>64</v>
      </c>
      <c r="C447" s="3">
        <v>3</v>
      </c>
      <c r="D447" s="3">
        <v>0</v>
      </c>
      <c r="E447" s="4">
        <f>(10^((F447-38.09)/(-3.07)))*50/6</f>
        <v>448.83747679994127</v>
      </c>
      <c r="F447" s="2">
        <f>AVERAGE(G447:H447)</f>
        <v>32.775000000000006</v>
      </c>
      <c r="G447" s="4">
        <v>32.85</v>
      </c>
      <c r="H447" s="4">
        <v>32.700000000000003</v>
      </c>
    </row>
    <row r="448" spans="1:8" x14ac:dyDescent="0.3">
      <c r="A448" s="6">
        <v>45123</v>
      </c>
      <c r="B448" s="3">
        <v>64</v>
      </c>
      <c r="C448" s="3">
        <v>1</v>
      </c>
      <c r="D448" s="3">
        <v>1</v>
      </c>
      <c r="E448" s="4">
        <f>(10^((F448-38.09)/(-3.07)))*50/6</f>
        <v>435.57184172939213</v>
      </c>
      <c r="F448" s="2">
        <f>AVERAGE(G448:H448)</f>
        <v>32.814999999999998</v>
      </c>
      <c r="G448" s="5">
        <v>32.94</v>
      </c>
      <c r="H448" s="5">
        <v>32.69</v>
      </c>
    </row>
    <row r="449" spans="1:8" x14ac:dyDescent="0.3">
      <c r="A449" s="6">
        <v>45119</v>
      </c>
      <c r="B449" s="3">
        <v>81</v>
      </c>
      <c r="C449" s="3">
        <v>1</v>
      </c>
      <c r="D449" s="3">
        <v>0</v>
      </c>
      <c r="E449" s="4">
        <f>(10^((F449-38.09)/(-3.07)))*50/6</f>
        <v>169.92802429593519</v>
      </c>
      <c r="F449" s="2">
        <f>AVERAGE(G449:H449)</f>
        <v>34.07</v>
      </c>
      <c r="G449" s="4">
        <v>34.07</v>
      </c>
      <c r="H449" s="4">
        <v>34.07</v>
      </c>
    </row>
    <row r="450" spans="1:8" x14ac:dyDescent="0.3">
      <c r="A450" s="6">
        <v>45144</v>
      </c>
      <c r="B450" s="3">
        <v>203</v>
      </c>
      <c r="C450" s="3">
        <v>2</v>
      </c>
      <c r="D450" s="3">
        <v>0</v>
      </c>
      <c r="E450" s="4">
        <f>(10^((F450-39.44)/(-3.23)))*50/6</f>
        <v>334.60615406642512</v>
      </c>
      <c r="F450" s="2">
        <f>AVERAGE(G450:H450)</f>
        <v>34.26</v>
      </c>
      <c r="G450" s="4">
        <v>34.22</v>
      </c>
      <c r="H450" s="4">
        <v>34.299999999999997</v>
      </c>
    </row>
    <row r="451" spans="1:8" x14ac:dyDescent="0.3">
      <c r="A451" s="6">
        <v>45119</v>
      </c>
      <c r="B451" s="3">
        <v>81</v>
      </c>
      <c r="C451" s="3">
        <v>2</v>
      </c>
      <c r="D451" s="3">
        <v>0</v>
      </c>
      <c r="E451" s="4">
        <f>(10^((F451-39.88)/(-3.31)))*50/6</f>
        <v>343.25935281783069</v>
      </c>
      <c r="F451" s="2">
        <f>AVERAGE(G451:H451)</f>
        <v>34.534999999999997</v>
      </c>
      <c r="G451" s="4">
        <v>34.56</v>
      </c>
      <c r="H451" s="4">
        <v>34.51</v>
      </c>
    </row>
    <row r="452" spans="1:8" x14ac:dyDescent="0.3">
      <c r="A452" s="6">
        <v>45123</v>
      </c>
      <c r="B452" s="3">
        <v>64</v>
      </c>
      <c r="C452" s="3">
        <v>1</v>
      </c>
      <c r="D452" s="3">
        <v>0</v>
      </c>
      <c r="E452" s="4">
        <f>(10^((F452-38.09)/(-3.07)))*50/6</f>
        <v>105.14677399466041</v>
      </c>
      <c r="F452" s="2">
        <f>AVERAGE(G452:H452)</f>
        <v>34.71</v>
      </c>
      <c r="G452" s="4">
        <v>34.64</v>
      </c>
      <c r="H452" s="4">
        <v>34.78</v>
      </c>
    </row>
    <row r="453" spans="1:8" x14ac:dyDescent="0.3">
      <c r="A453" s="6">
        <v>45144</v>
      </c>
      <c r="B453" s="3">
        <v>210</v>
      </c>
      <c r="C453" s="3">
        <v>1</v>
      </c>
      <c r="D453" s="3">
        <v>0</v>
      </c>
      <c r="E453" s="4">
        <f>(10^((F453-38.49)/(-3.19)))*50/6</f>
        <v>99.813356436126881</v>
      </c>
      <c r="F453" s="2">
        <f>AVERAGE(G453:H453)</f>
        <v>35.049999999999997</v>
      </c>
      <c r="G453" s="4">
        <v>35.020000000000003</v>
      </c>
      <c r="H453" s="4">
        <v>35.08</v>
      </c>
    </row>
    <row r="454" spans="1:8" x14ac:dyDescent="0.3">
      <c r="A454" s="6">
        <v>45144</v>
      </c>
      <c r="B454" s="3">
        <v>210</v>
      </c>
      <c r="C454" s="3">
        <v>1</v>
      </c>
      <c r="D454" s="3">
        <v>0</v>
      </c>
      <c r="E454" s="4">
        <f>(10^((F454-38.49)/(-3.19)))*50/6</f>
        <v>82.138952761942122</v>
      </c>
      <c r="F454" s="2">
        <f>AVERAGE(G454:H454)</f>
        <v>35.32</v>
      </c>
      <c r="G454" s="4">
        <v>35.630000000000003</v>
      </c>
      <c r="H454" s="4">
        <v>35.01</v>
      </c>
    </row>
    <row r="455" spans="1:8" x14ac:dyDescent="0.3">
      <c r="A455" s="6">
        <v>45119</v>
      </c>
      <c r="B455" s="3">
        <v>81</v>
      </c>
      <c r="C455" s="3">
        <v>1</v>
      </c>
      <c r="D455" s="3">
        <v>0</v>
      </c>
      <c r="E455" s="4">
        <f>(10^((F455-38.09)/(-3.07)))*50/6</f>
        <v>61.966113597284796</v>
      </c>
      <c r="F455" s="2">
        <f>AVERAGE(G455:H455)</f>
        <v>35.414999999999999</v>
      </c>
      <c r="G455" s="4">
        <v>35.4</v>
      </c>
      <c r="H455" s="4">
        <v>35.43</v>
      </c>
    </row>
    <row r="456" spans="1:8" x14ac:dyDescent="0.3">
      <c r="A456" s="6">
        <v>45119</v>
      </c>
      <c r="B456" s="3">
        <v>67</v>
      </c>
      <c r="C456" s="3">
        <v>1</v>
      </c>
      <c r="D456" s="3">
        <v>1</v>
      </c>
      <c r="E456" s="4">
        <f>(10^((F456-38.49)/(-3.19)))*50/6</f>
        <v>31.584979093454269</v>
      </c>
      <c r="F456" s="2">
        <f>AVERAGE(G456:H456)</f>
        <v>36.644068730998356</v>
      </c>
      <c r="G456" s="2">
        <v>36.606789054235001</v>
      </c>
      <c r="H456" s="2">
        <v>36.681348407761703</v>
      </c>
    </row>
    <row r="457" spans="1:8" x14ac:dyDescent="0.3">
      <c r="A457" s="6">
        <v>45123</v>
      </c>
      <c r="B457" s="3">
        <v>64</v>
      </c>
      <c r="C457" s="3">
        <v>3</v>
      </c>
      <c r="D457" s="3">
        <v>0</v>
      </c>
      <c r="E457" s="4">
        <f>(10^((F457-38.09)/(-3.07)))*50/6</f>
        <v>20.574386654608126</v>
      </c>
      <c r="F457" s="2">
        <f>AVERAGE(G457:H457)</f>
        <v>36.885000000000005</v>
      </c>
      <c r="G457" s="4">
        <v>36.880000000000003</v>
      </c>
      <c r="H457" s="4">
        <v>36.89</v>
      </c>
    </row>
    <row r="458" spans="1:8" x14ac:dyDescent="0.3">
      <c r="A458" s="6">
        <v>45123</v>
      </c>
      <c r="B458" s="3">
        <v>64</v>
      </c>
      <c r="C458" s="3">
        <v>1</v>
      </c>
      <c r="D458" s="3">
        <v>0</v>
      </c>
      <c r="E458" s="4">
        <f>(10^((F458-38.09)/(-3.07)))*50/6</f>
        <v>17.576119167748885</v>
      </c>
      <c r="F458" s="2">
        <f>AVERAGE(G458:H458)</f>
        <v>37.094999999999999</v>
      </c>
      <c r="G458" s="4">
        <v>37.090000000000003</v>
      </c>
      <c r="H458" s="4">
        <v>37.1</v>
      </c>
    </row>
    <row r="459" spans="1:8" x14ac:dyDescent="0.3">
      <c r="A459" s="6">
        <v>45144</v>
      </c>
      <c r="B459" s="3">
        <v>210</v>
      </c>
      <c r="C459" s="3">
        <v>2</v>
      </c>
      <c r="D459" s="3">
        <v>0</v>
      </c>
      <c r="E459" s="4">
        <f>(10^((F459-38.5)/(-3.19)))*50/6</f>
        <v>21.843088821131289</v>
      </c>
      <c r="F459" s="2">
        <f>AVERAGE(G459:H459)</f>
        <v>37.164999999999999</v>
      </c>
      <c r="G459" s="4">
        <v>37.15</v>
      </c>
      <c r="H459" s="4">
        <v>37.18</v>
      </c>
    </row>
    <row r="460" spans="1:8" x14ac:dyDescent="0.3">
      <c r="A460" s="6">
        <v>45144</v>
      </c>
      <c r="B460" s="3">
        <v>210</v>
      </c>
      <c r="C460" s="3">
        <v>1</v>
      </c>
      <c r="D460" s="3">
        <v>1</v>
      </c>
      <c r="E460" s="4">
        <f>(10^((F460-38.49)/(-3.19)))*50/6</f>
        <v>14.685889584597776</v>
      </c>
      <c r="F460" s="2">
        <f>AVERAGE(G460:H460)</f>
        <v>37.704999999999998</v>
      </c>
      <c r="G460" s="5">
        <v>37.619999999999997</v>
      </c>
      <c r="H460" s="5">
        <v>37.79</v>
      </c>
    </row>
    <row r="461" spans="1:8" x14ac:dyDescent="0.3">
      <c r="A461" s="6">
        <v>45121</v>
      </c>
      <c r="B461" s="3">
        <v>87</v>
      </c>
      <c r="C461" s="3">
        <v>1</v>
      </c>
      <c r="D461" s="3">
        <v>1</v>
      </c>
      <c r="E461" s="4">
        <f>(10^((F461-41.05)/(-3.5)))*50/6</f>
        <v>58.416164645998357</v>
      </c>
      <c r="F461" s="2">
        <v>38.090000000000003</v>
      </c>
      <c r="G461" s="5">
        <v>38.1</v>
      </c>
      <c r="H461" s="5">
        <v>28.1</v>
      </c>
    </row>
    <row r="462" spans="1:8" x14ac:dyDescent="0.3">
      <c r="A462" s="6">
        <v>45119</v>
      </c>
      <c r="B462" s="3">
        <v>81</v>
      </c>
      <c r="C462" s="3">
        <v>1</v>
      </c>
      <c r="D462" s="3">
        <v>0</v>
      </c>
      <c r="E462" s="4">
        <f>(10^((F462-38.09)/(-3.07)))*50/6</f>
        <v>7.4187400633192944</v>
      </c>
      <c r="F462" s="2">
        <f>AVERAGE(G462:H462)</f>
        <v>38.245000000000005</v>
      </c>
      <c r="G462" s="4">
        <v>38.24</v>
      </c>
      <c r="H462" s="4">
        <v>38.25</v>
      </c>
    </row>
    <row r="463" spans="1:8" x14ac:dyDescent="0.3">
      <c r="A463" s="6">
        <v>45123</v>
      </c>
      <c r="B463" s="3">
        <v>64</v>
      </c>
      <c r="C463" s="3">
        <v>2</v>
      </c>
      <c r="D463" s="3">
        <v>0</v>
      </c>
      <c r="E463" s="4">
        <f>(10^((F463-40.5)/(-3.42)))*50/6</f>
        <v>34.150090062749285</v>
      </c>
      <c r="F463" s="2">
        <f>AVERAGE(G463:H463)</f>
        <v>38.405000000000001</v>
      </c>
      <c r="G463" s="4">
        <v>38.4</v>
      </c>
      <c r="H463" s="4">
        <v>38.409999999999997</v>
      </c>
    </row>
    <row r="464" spans="1:8" x14ac:dyDescent="0.3">
      <c r="A464" s="6">
        <v>45123</v>
      </c>
      <c r="B464" s="3">
        <v>64</v>
      </c>
      <c r="C464" s="3">
        <v>1</v>
      </c>
      <c r="D464" s="3">
        <v>0</v>
      </c>
      <c r="E464" s="4">
        <f>(10^((F464-38.09)/(-3.07)))*50/6</f>
        <v>6.0360608234596569</v>
      </c>
      <c r="F464" s="2">
        <f>AVERAGE(G464:H464)</f>
        <v>38.519999999999996</v>
      </c>
      <c r="G464" s="4">
        <v>38.54</v>
      </c>
      <c r="H464" s="4">
        <v>38.5</v>
      </c>
    </row>
    <row r="465" spans="7:8" x14ac:dyDescent="0.3">
      <c r="G465" s="4"/>
      <c r="H465" s="4"/>
    </row>
    <row r="466" spans="7:8" x14ac:dyDescent="0.3">
      <c r="G466" s="4"/>
      <c r="H466" s="4"/>
    </row>
  </sheetData>
  <autoFilter ref="F1:F466">
    <filterColumn colId="0">
      <filters blank="1">
        <filter val="26.29"/>
        <filter val="26.62"/>
        <filter val="27.01"/>
        <filter val="27.06"/>
        <filter val="27.23"/>
        <filter val="27.27"/>
        <filter val="27.42"/>
        <filter val="27.81"/>
        <filter val="28.04"/>
        <filter val="28.11"/>
        <filter val="28.23"/>
        <filter val="28.32"/>
        <filter val="28.34"/>
        <filter val="28.60"/>
        <filter val="28.68"/>
        <filter val="28.74"/>
        <filter val="28.77"/>
        <filter val="29.06"/>
        <filter val="29.34"/>
        <filter val="29.39"/>
        <filter val="29.53"/>
        <filter val="29.76"/>
        <filter val="29.82"/>
        <filter val="29.88"/>
        <filter val="29.91"/>
        <filter val="30.08"/>
        <filter val="30.15"/>
        <filter val="30.27"/>
        <filter val="30.31"/>
        <filter val="30.62"/>
        <filter val="30.65"/>
        <filter val="30.71"/>
        <filter val="30.96"/>
        <filter val="31.04"/>
        <filter val="31.09"/>
        <filter val="31.10"/>
        <filter val="31.13"/>
        <filter val="31.26"/>
        <filter val="31.35"/>
        <filter val="31.39"/>
        <filter val="31.42"/>
        <filter val="31.59"/>
        <filter val="31.84"/>
        <filter val="32.06"/>
        <filter val="32.15"/>
        <filter val="32.16"/>
        <filter val="32.22"/>
        <filter val="32.30"/>
        <filter val="32.36"/>
        <filter val="32.42"/>
        <filter val="32.78"/>
        <filter val="32.82"/>
        <filter val="34.07"/>
        <filter val="34.26"/>
        <filter val="34.54"/>
        <filter val="34.71"/>
        <filter val="35.05"/>
        <filter val="35.32"/>
        <filter val="35.42"/>
        <filter val="36.64"/>
        <filter val="36.89"/>
        <filter val="37.10"/>
        <filter val="37.17"/>
        <filter val="37.71"/>
        <filter val="38.09"/>
        <filter val="38.25"/>
        <filter val="38.41"/>
        <filter val="38.52"/>
      </filters>
    </filterColumn>
  </autoFilter>
  <sortState ref="A2:H466">
    <sortCondition ref="F1"/>
  </sortState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64"/>
  <sheetViews>
    <sheetView tabSelected="1" workbookViewId="0">
      <selection activeCell="D9" sqref="D9"/>
    </sheetView>
  </sheetViews>
  <sheetFormatPr defaultRowHeight="14" x14ac:dyDescent="0.3"/>
  <cols>
    <col min="1" max="1" width="14.6640625" customWidth="1"/>
    <col min="2" max="2" width="14.4140625" customWidth="1"/>
    <col min="3" max="3" width="16.83203125" customWidth="1"/>
    <col min="4" max="4" width="20.5" customWidth="1"/>
  </cols>
  <sheetData>
    <row r="1" spans="1:4" x14ac:dyDescent="0.3">
      <c r="A1" t="s">
        <v>0</v>
      </c>
      <c r="B1" t="s">
        <v>1</v>
      </c>
      <c r="C1" t="s">
        <v>7</v>
      </c>
      <c r="D1" t="s">
        <v>3</v>
      </c>
    </row>
    <row r="2" spans="1:4" x14ac:dyDescent="0.3">
      <c r="A2" s="6">
        <v>45119</v>
      </c>
      <c r="B2">
        <v>81</v>
      </c>
      <c r="C2">
        <v>1</v>
      </c>
      <c r="D2" s="8">
        <v>7.4187400633192944</v>
      </c>
    </row>
    <row r="3" spans="1:4" x14ac:dyDescent="0.3">
      <c r="A3" s="6">
        <v>45119</v>
      </c>
      <c r="B3">
        <v>81</v>
      </c>
      <c r="C3">
        <v>1</v>
      </c>
      <c r="D3" s="8">
        <v>5705.8932190693895</v>
      </c>
    </row>
    <row r="4" spans="1:4" x14ac:dyDescent="0.3">
      <c r="A4" s="6">
        <v>45119</v>
      </c>
      <c r="B4">
        <v>81</v>
      </c>
      <c r="C4">
        <v>1</v>
      </c>
      <c r="D4" s="8">
        <v>12541.318112060739</v>
      </c>
    </row>
    <row r="5" spans="1:4" x14ac:dyDescent="0.3">
      <c r="A5" s="6">
        <v>45119</v>
      </c>
      <c r="B5">
        <v>81</v>
      </c>
      <c r="C5">
        <v>1</v>
      </c>
      <c r="D5" s="8">
        <v>28834.120019408136</v>
      </c>
    </row>
    <row r="6" spans="1:4" x14ac:dyDescent="0.3">
      <c r="A6" s="6">
        <v>45119</v>
      </c>
      <c r="B6">
        <v>81</v>
      </c>
      <c r="C6">
        <v>1</v>
      </c>
      <c r="D6" s="8">
        <v>2120.0993517156594</v>
      </c>
    </row>
    <row r="7" spans="1:4" x14ac:dyDescent="0.3">
      <c r="A7" s="6">
        <v>45119</v>
      </c>
      <c r="B7">
        <v>81</v>
      </c>
      <c r="C7">
        <v>1</v>
      </c>
      <c r="D7" s="8">
        <v>169.92802429593519</v>
      </c>
    </row>
    <row r="8" spans="1:4" x14ac:dyDescent="0.3">
      <c r="A8" s="6">
        <v>45119</v>
      </c>
      <c r="B8">
        <v>81</v>
      </c>
      <c r="C8">
        <v>1</v>
      </c>
      <c r="D8" s="8">
        <v>61.966113597284796</v>
      </c>
    </row>
    <row r="9" spans="1:4" x14ac:dyDescent="0.3">
      <c r="A9" s="6">
        <v>45119</v>
      </c>
      <c r="B9">
        <v>81</v>
      </c>
      <c r="C9">
        <v>1</v>
      </c>
      <c r="D9" s="8">
        <v>15705.908161144913</v>
      </c>
    </row>
    <row r="10" spans="1:4" x14ac:dyDescent="0.3">
      <c r="A10" s="6">
        <v>45119</v>
      </c>
      <c r="B10">
        <v>81</v>
      </c>
      <c r="C10">
        <v>1</v>
      </c>
      <c r="D10" s="8">
        <v>0</v>
      </c>
    </row>
    <row r="11" spans="1:4" x14ac:dyDescent="0.3">
      <c r="A11" s="6">
        <v>45119</v>
      </c>
      <c r="B11">
        <v>81</v>
      </c>
      <c r="C11">
        <v>1</v>
      </c>
      <c r="D11" s="8">
        <v>0</v>
      </c>
    </row>
    <row r="12" spans="1:4" x14ac:dyDescent="0.3">
      <c r="A12" s="6">
        <v>45119</v>
      </c>
      <c r="B12">
        <v>81</v>
      </c>
      <c r="C12">
        <v>1</v>
      </c>
      <c r="D12" s="8">
        <v>0</v>
      </c>
    </row>
    <row r="13" spans="1:4" x14ac:dyDescent="0.3">
      <c r="A13" s="6">
        <v>45119</v>
      </c>
      <c r="B13">
        <v>81</v>
      </c>
      <c r="C13">
        <v>1</v>
      </c>
      <c r="D13" s="8">
        <v>0</v>
      </c>
    </row>
    <row r="14" spans="1:4" x14ac:dyDescent="0.3">
      <c r="A14" s="6">
        <v>45119</v>
      </c>
      <c r="B14">
        <v>81</v>
      </c>
      <c r="C14">
        <v>1</v>
      </c>
      <c r="D14" s="8">
        <v>0</v>
      </c>
    </row>
    <row r="15" spans="1:4" x14ac:dyDescent="0.3">
      <c r="A15" s="6">
        <v>45119</v>
      </c>
      <c r="B15">
        <v>81</v>
      </c>
      <c r="C15">
        <v>1</v>
      </c>
      <c r="D15" s="8">
        <v>0</v>
      </c>
    </row>
    <row r="16" spans="1:4" x14ac:dyDescent="0.3">
      <c r="A16" s="6">
        <v>45119</v>
      </c>
      <c r="B16">
        <v>81</v>
      </c>
      <c r="C16">
        <v>1</v>
      </c>
      <c r="D16" s="8">
        <v>0</v>
      </c>
    </row>
    <row r="17" spans="1:4" x14ac:dyDescent="0.3">
      <c r="A17" s="6">
        <v>45119</v>
      </c>
      <c r="B17">
        <v>81</v>
      </c>
      <c r="C17">
        <v>1</v>
      </c>
      <c r="D17" s="8">
        <v>0</v>
      </c>
    </row>
    <row r="18" spans="1:4" x14ac:dyDescent="0.3">
      <c r="A18" s="6">
        <v>45119</v>
      </c>
      <c r="B18">
        <v>81</v>
      </c>
      <c r="C18">
        <v>1</v>
      </c>
      <c r="D18" s="8">
        <v>0</v>
      </c>
    </row>
    <row r="19" spans="1:4" x14ac:dyDescent="0.3">
      <c r="A19" s="6">
        <v>45119</v>
      </c>
      <c r="B19">
        <v>81</v>
      </c>
      <c r="C19">
        <v>1</v>
      </c>
      <c r="D19" s="8">
        <v>0</v>
      </c>
    </row>
    <row r="20" spans="1:4" x14ac:dyDescent="0.3">
      <c r="A20" s="6">
        <v>45119</v>
      </c>
      <c r="B20">
        <v>81</v>
      </c>
      <c r="C20">
        <v>1</v>
      </c>
      <c r="D20" s="8">
        <v>0</v>
      </c>
    </row>
    <row r="21" spans="1:4" x14ac:dyDescent="0.3">
      <c r="A21" s="6">
        <v>45119</v>
      </c>
      <c r="B21">
        <v>81</v>
      </c>
      <c r="C21">
        <v>1</v>
      </c>
      <c r="D21" s="8">
        <v>0</v>
      </c>
    </row>
    <row r="22" spans="1:4" x14ac:dyDescent="0.3">
      <c r="A22" s="6">
        <v>45119</v>
      </c>
      <c r="B22">
        <v>81</v>
      </c>
      <c r="C22">
        <v>1</v>
      </c>
      <c r="D22" s="8">
        <v>0</v>
      </c>
    </row>
    <row r="23" spans="1:4" x14ac:dyDescent="0.3">
      <c r="A23" s="6">
        <v>45119</v>
      </c>
      <c r="B23">
        <v>81</v>
      </c>
      <c r="C23">
        <v>1</v>
      </c>
      <c r="D23" s="8">
        <v>0</v>
      </c>
    </row>
    <row r="24" spans="1:4" x14ac:dyDescent="0.3">
      <c r="A24" s="6">
        <v>45119</v>
      </c>
      <c r="B24">
        <v>81</v>
      </c>
      <c r="C24">
        <v>1</v>
      </c>
      <c r="D24" s="8">
        <v>0</v>
      </c>
    </row>
    <row r="25" spans="1:4" x14ac:dyDescent="0.3">
      <c r="A25" s="6">
        <v>45119</v>
      </c>
      <c r="B25">
        <v>81</v>
      </c>
      <c r="C25">
        <v>1</v>
      </c>
      <c r="D25" s="8">
        <v>0</v>
      </c>
    </row>
    <row r="26" spans="1:4" x14ac:dyDescent="0.3">
      <c r="A26" s="6">
        <v>45119</v>
      </c>
      <c r="B26">
        <v>81</v>
      </c>
      <c r="C26">
        <v>1</v>
      </c>
      <c r="D26" s="8">
        <v>0</v>
      </c>
    </row>
    <row r="27" spans="1:4" x14ac:dyDescent="0.3">
      <c r="A27" s="6">
        <v>45119</v>
      </c>
      <c r="B27">
        <v>81</v>
      </c>
      <c r="C27">
        <v>1</v>
      </c>
      <c r="D27" s="8">
        <v>0</v>
      </c>
    </row>
    <row r="28" spans="1:4" x14ac:dyDescent="0.3">
      <c r="A28" s="6">
        <v>45119</v>
      </c>
      <c r="B28">
        <v>81</v>
      </c>
      <c r="C28">
        <v>1</v>
      </c>
      <c r="D28" s="8">
        <v>0</v>
      </c>
    </row>
    <row r="29" spans="1:4" x14ac:dyDescent="0.3">
      <c r="A29" s="6">
        <v>45119</v>
      </c>
      <c r="B29">
        <v>81</v>
      </c>
      <c r="C29">
        <v>1</v>
      </c>
      <c r="D29" s="8">
        <v>0</v>
      </c>
    </row>
    <row r="30" spans="1:4" x14ac:dyDescent="0.3">
      <c r="A30" s="6">
        <v>45119</v>
      </c>
      <c r="B30">
        <v>81</v>
      </c>
      <c r="C30">
        <v>1</v>
      </c>
      <c r="D30" s="8">
        <v>0</v>
      </c>
    </row>
    <row r="31" spans="1:4" x14ac:dyDescent="0.3">
      <c r="A31" s="6">
        <v>45119</v>
      </c>
      <c r="B31">
        <v>67</v>
      </c>
      <c r="C31">
        <v>1</v>
      </c>
      <c r="D31" s="8">
        <v>9489.5383716760716</v>
      </c>
    </row>
    <row r="32" spans="1:4" x14ac:dyDescent="0.3">
      <c r="A32" s="6">
        <v>45119</v>
      </c>
      <c r="B32">
        <v>67</v>
      </c>
      <c r="C32">
        <v>1</v>
      </c>
      <c r="D32" s="8">
        <v>32022.72253612112</v>
      </c>
    </row>
    <row r="33" spans="1:4" x14ac:dyDescent="0.3">
      <c r="A33" s="6">
        <v>45119</v>
      </c>
      <c r="B33">
        <v>67</v>
      </c>
      <c r="C33">
        <v>1</v>
      </c>
      <c r="D33" s="8">
        <v>31.584979093454269</v>
      </c>
    </row>
    <row r="34" spans="1:4" x14ac:dyDescent="0.3">
      <c r="A34" s="6">
        <v>45119</v>
      </c>
      <c r="B34">
        <v>67</v>
      </c>
      <c r="C34">
        <v>1</v>
      </c>
      <c r="D34" s="8">
        <v>0</v>
      </c>
    </row>
    <row r="35" spans="1:4" x14ac:dyDescent="0.3">
      <c r="A35" s="6">
        <v>45119</v>
      </c>
      <c r="B35">
        <v>67</v>
      </c>
      <c r="C35">
        <v>1</v>
      </c>
      <c r="D35" s="8">
        <v>0</v>
      </c>
    </row>
    <row r="36" spans="1:4" x14ac:dyDescent="0.3">
      <c r="A36" s="6">
        <v>45119</v>
      </c>
      <c r="B36">
        <v>67</v>
      </c>
      <c r="C36">
        <v>1</v>
      </c>
      <c r="D36" s="8">
        <v>0</v>
      </c>
    </row>
    <row r="37" spans="1:4" x14ac:dyDescent="0.3">
      <c r="A37" s="6">
        <v>45119</v>
      </c>
      <c r="B37">
        <v>67</v>
      </c>
      <c r="C37">
        <v>1</v>
      </c>
      <c r="D37" s="8">
        <v>0</v>
      </c>
    </row>
    <row r="38" spans="1:4" x14ac:dyDescent="0.3">
      <c r="A38" s="6">
        <v>45119</v>
      </c>
      <c r="B38">
        <v>67</v>
      </c>
      <c r="C38">
        <v>1</v>
      </c>
      <c r="D38" s="8">
        <v>0</v>
      </c>
    </row>
    <row r="39" spans="1:4" x14ac:dyDescent="0.3">
      <c r="A39" s="6">
        <v>45119</v>
      </c>
      <c r="B39">
        <v>67</v>
      </c>
      <c r="C39">
        <v>1</v>
      </c>
      <c r="D39" s="8">
        <v>0</v>
      </c>
    </row>
    <row r="40" spans="1:4" x14ac:dyDescent="0.3">
      <c r="A40" s="6">
        <v>45119</v>
      </c>
      <c r="B40">
        <v>67</v>
      </c>
      <c r="C40">
        <v>1</v>
      </c>
      <c r="D40" s="8">
        <v>0</v>
      </c>
    </row>
    <row r="41" spans="1:4" x14ac:dyDescent="0.3">
      <c r="A41" s="6">
        <v>45119</v>
      </c>
      <c r="B41">
        <v>67</v>
      </c>
      <c r="C41">
        <v>1</v>
      </c>
      <c r="D41" s="8">
        <v>0</v>
      </c>
    </row>
    <row r="42" spans="1:4" x14ac:dyDescent="0.3">
      <c r="A42" s="6">
        <v>45119</v>
      </c>
      <c r="B42">
        <v>67</v>
      </c>
      <c r="C42">
        <v>1</v>
      </c>
      <c r="D42" s="8">
        <v>0</v>
      </c>
    </row>
    <row r="43" spans="1:4" x14ac:dyDescent="0.3">
      <c r="A43" s="6">
        <v>45119</v>
      </c>
      <c r="B43">
        <v>67</v>
      </c>
      <c r="C43">
        <v>1</v>
      </c>
      <c r="D43" s="8">
        <v>0</v>
      </c>
    </row>
    <row r="44" spans="1:4" x14ac:dyDescent="0.3">
      <c r="A44" s="6">
        <v>45119</v>
      </c>
      <c r="B44">
        <v>67</v>
      </c>
      <c r="C44">
        <v>1</v>
      </c>
      <c r="D44" s="8">
        <v>0</v>
      </c>
    </row>
    <row r="45" spans="1:4" x14ac:dyDescent="0.3">
      <c r="A45" s="6">
        <v>45119</v>
      </c>
      <c r="B45">
        <v>67</v>
      </c>
      <c r="C45">
        <v>1</v>
      </c>
      <c r="D45" s="8">
        <v>0</v>
      </c>
    </row>
    <row r="46" spans="1:4" x14ac:dyDescent="0.3">
      <c r="A46" s="6">
        <v>45119</v>
      </c>
      <c r="B46">
        <v>67</v>
      </c>
      <c r="C46">
        <v>1</v>
      </c>
      <c r="D46" s="8">
        <v>0</v>
      </c>
    </row>
    <row r="47" spans="1:4" x14ac:dyDescent="0.3">
      <c r="A47" s="6">
        <v>45119</v>
      </c>
      <c r="B47">
        <v>67</v>
      </c>
      <c r="C47">
        <v>1</v>
      </c>
      <c r="D47" s="8">
        <v>0</v>
      </c>
    </row>
    <row r="48" spans="1:4" x14ac:dyDescent="0.3">
      <c r="A48" s="6">
        <v>45119</v>
      </c>
      <c r="B48">
        <v>67</v>
      </c>
      <c r="C48">
        <v>1</v>
      </c>
      <c r="D48" s="8">
        <v>0</v>
      </c>
    </row>
    <row r="49" spans="1:4" x14ac:dyDescent="0.3">
      <c r="A49" s="6">
        <v>45119</v>
      </c>
      <c r="B49">
        <v>67</v>
      </c>
      <c r="C49">
        <v>1</v>
      </c>
      <c r="D49" s="8">
        <v>0</v>
      </c>
    </row>
    <row r="50" spans="1:4" x14ac:dyDescent="0.3">
      <c r="A50" s="6">
        <v>45119</v>
      </c>
      <c r="B50">
        <v>67</v>
      </c>
      <c r="C50">
        <v>1</v>
      </c>
      <c r="D50" s="8">
        <v>0</v>
      </c>
    </row>
    <row r="51" spans="1:4" x14ac:dyDescent="0.3">
      <c r="A51" s="6">
        <v>45119</v>
      </c>
      <c r="B51">
        <v>67</v>
      </c>
      <c r="C51">
        <v>1</v>
      </c>
      <c r="D51" s="8">
        <v>0</v>
      </c>
    </row>
    <row r="52" spans="1:4" x14ac:dyDescent="0.3">
      <c r="A52" s="6">
        <v>45119</v>
      </c>
      <c r="B52">
        <v>67</v>
      </c>
      <c r="C52">
        <v>1</v>
      </c>
      <c r="D52" s="8">
        <v>0</v>
      </c>
    </row>
    <row r="53" spans="1:4" x14ac:dyDescent="0.3">
      <c r="A53" s="6">
        <v>45119</v>
      </c>
      <c r="B53">
        <v>67</v>
      </c>
      <c r="C53">
        <v>1</v>
      </c>
      <c r="D53" s="8">
        <v>0</v>
      </c>
    </row>
    <row r="54" spans="1:4" x14ac:dyDescent="0.3">
      <c r="A54" s="6">
        <v>45119</v>
      </c>
      <c r="B54">
        <v>67</v>
      </c>
      <c r="C54">
        <v>1</v>
      </c>
      <c r="D54" s="8">
        <v>0</v>
      </c>
    </row>
    <row r="55" spans="1:4" x14ac:dyDescent="0.3">
      <c r="A55" s="6">
        <v>45121</v>
      </c>
      <c r="B55">
        <v>87</v>
      </c>
      <c r="C55">
        <v>1</v>
      </c>
      <c r="D55" s="8">
        <v>58.416164645998357</v>
      </c>
    </row>
    <row r="56" spans="1:4" x14ac:dyDescent="0.3">
      <c r="A56" s="6">
        <v>45121</v>
      </c>
      <c r="B56">
        <v>87</v>
      </c>
      <c r="C56">
        <v>1</v>
      </c>
      <c r="D56" s="8">
        <v>0</v>
      </c>
    </row>
    <row r="57" spans="1:4" x14ac:dyDescent="0.3">
      <c r="A57" s="6">
        <v>45121</v>
      </c>
      <c r="B57">
        <v>87</v>
      </c>
      <c r="C57">
        <v>1</v>
      </c>
      <c r="D57" s="8">
        <v>0</v>
      </c>
    </row>
    <row r="58" spans="1:4" x14ac:dyDescent="0.3">
      <c r="A58" s="6">
        <v>45121</v>
      </c>
      <c r="B58">
        <v>87</v>
      </c>
      <c r="C58">
        <v>1</v>
      </c>
      <c r="D58" s="8">
        <v>0</v>
      </c>
    </row>
    <row r="59" spans="1:4" x14ac:dyDescent="0.3">
      <c r="A59" s="6">
        <v>45121</v>
      </c>
      <c r="B59">
        <v>87</v>
      </c>
      <c r="C59">
        <v>1</v>
      </c>
      <c r="D59" s="8">
        <v>0</v>
      </c>
    </row>
    <row r="60" spans="1:4" x14ac:dyDescent="0.3">
      <c r="A60" s="6">
        <v>45121</v>
      </c>
      <c r="B60">
        <v>87</v>
      </c>
      <c r="C60">
        <v>1</v>
      </c>
      <c r="D60" s="8">
        <v>0</v>
      </c>
    </row>
    <row r="61" spans="1:4" x14ac:dyDescent="0.3">
      <c r="A61" s="6">
        <v>45121</v>
      </c>
      <c r="B61">
        <v>87</v>
      </c>
      <c r="C61">
        <v>1</v>
      </c>
      <c r="D61" s="8">
        <v>0</v>
      </c>
    </row>
    <row r="62" spans="1:4" x14ac:dyDescent="0.3">
      <c r="A62" s="6">
        <v>45121</v>
      </c>
      <c r="B62">
        <v>87</v>
      </c>
      <c r="C62">
        <v>1</v>
      </c>
      <c r="D62" s="8">
        <v>0</v>
      </c>
    </row>
    <row r="63" spans="1:4" x14ac:dyDescent="0.3">
      <c r="A63" s="6">
        <v>45121</v>
      </c>
      <c r="B63">
        <v>87</v>
      </c>
      <c r="C63">
        <v>1</v>
      </c>
      <c r="D63" s="8">
        <v>0</v>
      </c>
    </row>
    <row r="64" spans="1:4" x14ac:dyDescent="0.3">
      <c r="A64" s="6">
        <v>45121</v>
      </c>
      <c r="B64">
        <v>87</v>
      </c>
      <c r="C64">
        <v>1</v>
      </c>
      <c r="D64" s="8">
        <v>0</v>
      </c>
    </row>
    <row r="65" spans="1:4" x14ac:dyDescent="0.3">
      <c r="A65" s="6">
        <v>45121</v>
      </c>
      <c r="B65">
        <v>87</v>
      </c>
      <c r="C65">
        <v>1</v>
      </c>
      <c r="D65" s="8">
        <v>0</v>
      </c>
    </row>
    <row r="66" spans="1:4" x14ac:dyDescent="0.3">
      <c r="A66" s="6">
        <v>45121</v>
      </c>
      <c r="B66">
        <v>87</v>
      </c>
      <c r="C66">
        <v>1</v>
      </c>
      <c r="D66" s="8">
        <v>0</v>
      </c>
    </row>
    <row r="67" spans="1:4" x14ac:dyDescent="0.3">
      <c r="A67" s="6">
        <v>45121</v>
      </c>
      <c r="B67">
        <v>87</v>
      </c>
      <c r="C67">
        <v>1</v>
      </c>
      <c r="D67" s="8">
        <v>0</v>
      </c>
    </row>
    <row r="68" spans="1:4" x14ac:dyDescent="0.3">
      <c r="A68" s="6">
        <v>45121</v>
      </c>
      <c r="B68">
        <v>87</v>
      </c>
      <c r="C68">
        <v>1</v>
      </c>
      <c r="D68" s="8">
        <v>0</v>
      </c>
    </row>
    <row r="69" spans="1:4" x14ac:dyDescent="0.3">
      <c r="A69" s="6">
        <v>45121</v>
      </c>
      <c r="B69">
        <v>87</v>
      </c>
      <c r="C69">
        <v>1</v>
      </c>
      <c r="D69" s="8">
        <v>0</v>
      </c>
    </row>
    <row r="70" spans="1:4" x14ac:dyDescent="0.3">
      <c r="A70" s="6">
        <v>45121</v>
      </c>
      <c r="B70">
        <v>87</v>
      </c>
      <c r="C70">
        <v>1</v>
      </c>
      <c r="D70" s="8">
        <v>0</v>
      </c>
    </row>
    <row r="71" spans="1:4" x14ac:dyDescent="0.3">
      <c r="A71" s="6">
        <v>45121</v>
      </c>
      <c r="B71">
        <v>87</v>
      </c>
      <c r="C71">
        <v>1</v>
      </c>
      <c r="D71" s="8">
        <v>0</v>
      </c>
    </row>
    <row r="72" spans="1:4" x14ac:dyDescent="0.3">
      <c r="A72" s="6">
        <v>45121</v>
      </c>
      <c r="B72">
        <v>87</v>
      </c>
      <c r="C72">
        <v>1</v>
      </c>
      <c r="D72" s="8">
        <v>0</v>
      </c>
    </row>
    <row r="73" spans="1:4" x14ac:dyDescent="0.3">
      <c r="A73" s="6">
        <v>45121</v>
      </c>
      <c r="B73">
        <v>87</v>
      </c>
      <c r="C73">
        <v>1</v>
      </c>
      <c r="D73" s="8">
        <v>0</v>
      </c>
    </row>
    <row r="74" spans="1:4" x14ac:dyDescent="0.3">
      <c r="A74" s="6">
        <v>45121</v>
      </c>
      <c r="B74">
        <v>87</v>
      </c>
      <c r="C74">
        <v>1</v>
      </c>
      <c r="D74" s="8">
        <v>0</v>
      </c>
    </row>
    <row r="75" spans="1:4" x14ac:dyDescent="0.3">
      <c r="A75" s="6">
        <v>45121</v>
      </c>
      <c r="B75">
        <v>87</v>
      </c>
      <c r="C75">
        <v>1</v>
      </c>
      <c r="D75" s="8">
        <v>0</v>
      </c>
    </row>
    <row r="76" spans="1:4" x14ac:dyDescent="0.3">
      <c r="A76" s="6">
        <v>45121</v>
      </c>
      <c r="B76">
        <v>87</v>
      </c>
      <c r="C76">
        <v>1</v>
      </c>
      <c r="D76" s="8">
        <v>0</v>
      </c>
    </row>
    <row r="77" spans="1:4" x14ac:dyDescent="0.3">
      <c r="A77" s="6">
        <v>45121</v>
      </c>
      <c r="B77">
        <v>87</v>
      </c>
      <c r="C77">
        <v>1</v>
      </c>
      <c r="D77" s="8">
        <v>0</v>
      </c>
    </row>
    <row r="78" spans="1:4" x14ac:dyDescent="0.3">
      <c r="A78" s="6">
        <v>45121</v>
      </c>
      <c r="B78">
        <v>87</v>
      </c>
      <c r="C78">
        <v>1</v>
      </c>
      <c r="D78" s="8">
        <v>0</v>
      </c>
    </row>
    <row r="79" spans="1:4" x14ac:dyDescent="0.3">
      <c r="A79" s="6">
        <v>45121</v>
      </c>
      <c r="B79">
        <v>87</v>
      </c>
      <c r="C79">
        <v>1</v>
      </c>
      <c r="D79" s="8">
        <v>0</v>
      </c>
    </row>
    <row r="80" spans="1:4" x14ac:dyDescent="0.3">
      <c r="A80" s="6">
        <v>45121</v>
      </c>
      <c r="B80">
        <v>87</v>
      </c>
      <c r="C80">
        <v>1</v>
      </c>
      <c r="D80" s="8">
        <v>0</v>
      </c>
    </row>
    <row r="81" spans="1:4" x14ac:dyDescent="0.3">
      <c r="A81" s="6">
        <v>45121</v>
      </c>
      <c r="B81">
        <v>87</v>
      </c>
      <c r="C81">
        <v>1</v>
      </c>
      <c r="D81" s="8">
        <v>0</v>
      </c>
    </row>
    <row r="82" spans="1:4" x14ac:dyDescent="0.3">
      <c r="A82" s="6">
        <v>45121</v>
      </c>
      <c r="B82">
        <v>87</v>
      </c>
      <c r="C82">
        <v>1</v>
      </c>
      <c r="D82" s="8">
        <v>0</v>
      </c>
    </row>
    <row r="83" spans="1:4" x14ac:dyDescent="0.3">
      <c r="A83" s="6">
        <v>45121</v>
      </c>
      <c r="B83">
        <v>87</v>
      </c>
      <c r="C83">
        <v>1</v>
      </c>
      <c r="D83" s="8">
        <v>0</v>
      </c>
    </row>
    <row r="84" spans="1:4" x14ac:dyDescent="0.3">
      <c r="A84" s="6">
        <v>45121</v>
      </c>
      <c r="B84">
        <v>87</v>
      </c>
      <c r="C84">
        <v>1</v>
      </c>
      <c r="D84" s="8">
        <v>0</v>
      </c>
    </row>
    <row r="85" spans="1:4" x14ac:dyDescent="0.3">
      <c r="A85" s="6">
        <v>45123</v>
      </c>
      <c r="B85">
        <v>64</v>
      </c>
      <c r="C85">
        <v>1</v>
      </c>
      <c r="D85" s="8">
        <v>6.0360608234596569</v>
      </c>
    </row>
    <row r="86" spans="1:4" x14ac:dyDescent="0.3">
      <c r="A86" s="6">
        <v>45123</v>
      </c>
      <c r="B86">
        <v>64</v>
      </c>
      <c r="C86">
        <v>1</v>
      </c>
      <c r="D86" s="8">
        <v>908.40190716905283</v>
      </c>
    </row>
    <row r="87" spans="1:4" x14ac:dyDescent="0.3">
      <c r="A87" s="6">
        <v>45123</v>
      </c>
      <c r="B87">
        <v>64</v>
      </c>
      <c r="C87">
        <v>1</v>
      </c>
      <c r="D87" s="8">
        <v>12683.20982882956</v>
      </c>
    </row>
    <row r="88" spans="1:4" x14ac:dyDescent="0.3">
      <c r="A88" s="6">
        <v>45123</v>
      </c>
      <c r="B88">
        <v>64</v>
      </c>
      <c r="C88">
        <v>1</v>
      </c>
      <c r="D88" s="8">
        <v>13568.91551245365</v>
      </c>
    </row>
    <row r="89" spans="1:4" x14ac:dyDescent="0.3">
      <c r="A89" s="6">
        <v>45123</v>
      </c>
      <c r="B89">
        <v>64</v>
      </c>
      <c r="C89">
        <v>1</v>
      </c>
      <c r="D89" s="8">
        <v>9682.0056949552363</v>
      </c>
    </row>
    <row r="90" spans="1:4" x14ac:dyDescent="0.3">
      <c r="A90" s="6">
        <v>45123</v>
      </c>
      <c r="B90">
        <v>64</v>
      </c>
      <c r="C90">
        <v>1</v>
      </c>
      <c r="D90" s="8">
        <v>5923.9350039593546</v>
      </c>
    </row>
    <row r="91" spans="1:4" x14ac:dyDescent="0.3">
      <c r="A91" s="6">
        <v>45123</v>
      </c>
      <c r="B91">
        <v>64</v>
      </c>
      <c r="C91">
        <v>1</v>
      </c>
      <c r="D91" s="8">
        <v>58138.920328210072</v>
      </c>
    </row>
    <row r="92" spans="1:4" x14ac:dyDescent="0.3">
      <c r="A92" s="6">
        <v>45123</v>
      </c>
      <c r="B92">
        <v>64</v>
      </c>
      <c r="C92">
        <v>1</v>
      </c>
      <c r="D92" s="8">
        <v>3848.6982994274981</v>
      </c>
    </row>
    <row r="93" spans="1:4" x14ac:dyDescent="0.3">
      <c r="A93" s="6">
        <v>45123</v>
      </c>
      <c r="B93">
        <v>64</v>
      </c>
      <c r="C93">
        <v>1</v>
      </c>
      <c r="D93" s="8">
        <v>9084.019071690529</v>
      </c>
    </row>
    <row r="94" spans="1:4" x14ac:dyDescent="0.3">
      <c r="A94" s="6">
        <v>45123</v>
      </c>
      <c r="B94">
        <v>64</v>
      </c>
      <c r="C94">
        <v>1</v>
      </c>
      <c r="D94" s="8">
        <v>1582.4149693487871</v>
      </c>
    </row>
    <row r="95" spans="1:4" x14ac:dyDescent="0.3">
      <c r="A95" s="6">
        <v>45123</v>
      </c>
      <c r="B95">
        <v>64</v>
      </c>
      <c r="C95">
        <v>1</v>
      </c>
      <c r="D95" s="8">
        <v>10280.7302873019</v>
      </c>
    </row>
    <row r="96" spans="1:4" x14ac:dyDescent="0.3">
      <c r="A96" s="6">
        <v>45123</v>
      </c>
      <c r="B96">
        <v>64</v>
      </c>
      <c r="C96">
        <v>1</v>
      </c>
      <c r="D96" s="8">
        <v>435.57184172939213</v>
      </c>
    </row>
    <row r="97" spans="1:4" x14ac:dyDescent="0.3">
      <c r="A97" s="6">
        <v>45123</v>
      </c>
      <c r="B97">
        <v>64</v>
      </c>
      <c r="C97">
        <v>1</v>
      </c>
      <c r="D97" s="8">
        <v>34006.970104414315</v>
      </c>
    </row>
    <row r="98" spans="1:4" x14ac:dyDescent="0.3">
      <c r="A98" s="6">
        <v>45123</v>
      </c>
      <c r="B98">
        <v>64</v>
      </c>
      <c r="C98">
        <v>1</v>
      </c>
      <c r="D98" s="8">
        <v>615.03089146239677</v>
      </c>
    </row>
    <row r="99" spans="1:4" x14ac:dyDescent="0.3">
      <c r="A99" s="6">
        <v>45123</v>
      </c>
      <c r="B99">
        <v>64</v>
      </c>
      <c r="C99">
        <v>1</v>
      </c>
      <c r="D99" s="8">
        <v>25004.458337432789</v>
      </c>
    </row>
    <row r="100" spans="1:4" x14ac:dyDescent="0.3">
      <c r="A100" s="6">
        <v>45123</v>
      </c>
      <c r="B100">
        <v>64</v>
      </c>
      <c r="C100">
        <v>1</v>
      </c>
      <c r="D100" s="8">
        <v>0</v>
      </c>
    </row>
    <row r="101" spans="1:4" x14ac:dyDescent="0.3">
      <c r="A101" s="6">
        <v>45123</v>
      </c>
      <c r="B101">
        <v>64</v>
      </c>
      <c r="C101">
        <v>1</v>
      </c>
      <c r="D101" s="8">
        <v>0</v>
      </c>
    </row>
    <row r="102" spans="1:4" x14ac:dyDescent="0.3">
      <c r="A102" s="6">
        <v>45123</v>
      </c>
      <c r="B102">
        <v>64</v>
      </c>
      <c r="C102">
        <v>1</v>
      </c>
      <c r="D102" s="8">
        <v>0</v>
      </c>
    </row>
    <row r="103" spans="1:4" x14ac:dyDescent="0.3">
      <c r="A103" s="6">
        <v>45123</v>
      </c>
      <c r="B103">
        <v>64</v>
      </c>
      <c r="C103">
        <v>1</v>
      </c>
      <c r="D103" s="8">
        <v>0</v>
      </c>
    </row>
    <row r="104" spans="1:4" x14ac:dyDescent="0.3">
      <c r="A104" s="6">
        <v>45123</v>
      </c>
      <c r="B104">
        <v>64</v>
      </c>
      <c r="C104">
        <v>1</v>
      </c>
      <c r="D104" s="8">
        <v>0</v>
      </c>
    </row>
    <row r="105" spans="1:4" x14ac:dyDescent="0.3">
      <c r="A105" s="6">
        <v>45123</v>
      </c>
      <c r="B105">
        <v>64</v>
      </c>
      <c r="C105">
        <v>1</v>
      </c>
      <c r="D105" s="8">
        <v>0</v>
      </c>
    </row>
    <row r="106" spans="1:4" x14ac:dyDescent="0.3">
      <c r="A106" s="6">
        <v>45123</v>
      </c>
      <c r="B106">
        <v>64</v>
      </c>
      <c r="C106">
        <v>1</v>
      </c>
      <c r="D106" s="8">
        <v>0</v>
      </c>
    </row>
    <row r="107" spans="1:4" x14ac:dyDescent="0.3">
      <c r="A107" s="6">
        <v>45123</v>
      </c>
      <c r="B107">
        <v>64</v>
      </c>
      <c r="C107">
        <v>1</v>
      </c>
      <c r="D107" s="8">
        <v>0</v>
      </c>
    </row>
    <row r="108" spans="1:4" x14ac:dyDescent="0.3">
      <c r="A108" s="6">
        <v>45123</v>
      </c>
      <c r="B108">
        <v>64</v>
      </c>
      <c r="C108">
        <v>1</v>
      </c>
      <c r="D108" s="8">
        <v>0</v>
      </c>
    </row>
    <row r="109" spans="1:4" x14ac:dyDescent="0.3">
      <c r="A109" s="6">
        <v>45123</v>
      </c>
      <c r="B109">
        <v>64</v>
      </c>
      <c r="C109">
        <v>1</v>
      </c>
      <c r="D109" s="8">
        <v>0</v>
      </c>
    </row>
    <row r="110" spans="1:4" x14ac:dyDescent="0.3">
      <c r="A110" s="6">
        <v>45123</v>
      </c>
      <c r="B110">
        <v>64</v>
      </c>
      <c r="C110">
        <v>1</v>
      </c>
      <c r="D110" s="8">
        <v>0</v>
      </c>
    </row>
    <row r="111" spans="1:4" x14ac:dyDescent="0.3">
      <c r="A111" s="6">
        <v>45123</v>
      </c>
      <c r="B111">
        <v>64</v>
      </c>
      <c r="C111">
        <v>1</v>
      </c>
      <c r="D111" s="8">
        <v>0</v>
      </c>
    </row>
    <row r="112" spans="1:4" x14ac:dyDescent="0.3">
      <c r="A112" s="6">
        <v>45123</v>
      </c>
      <c r="B112">
        <v>64</v>
      </c>
      <c r="C112">
        <v>1</v>
      </c>
      <c r="D112" s="8">
        <v>0</v>
      </c>
    </row>
    <row r="113" spans="1:4" x14ac:dyDescent="0.3">
      <c r="A113" s="6">
        <v>45123</v>
      </c>
      <c r="B113">
        <v>64</v>
      </c>
      <c r="C113">
        <v>1</v>
      </c>
      <c r="D113" s="8">
        <v>0</v>
      </c>
    </row>
    <row r="114" spans="1:4" x14ac:dyDescent="0.3">
      <c r="A114" s="6">
        <v>45123</v>
      </c>
      <c r="B114">
        <v>64</v>
      </c>
      <c r="C114">
        <v>1</v>
      </c>
      <c r="D114" s="8">
        <v>0</v>
      </c>
    </row>
    <row r="115" spans="1:4" x14ac:dyDescent="0.3">
      <c r="A115" s="6">
        <v>45123</v>
      </c>
      <c r="B115">
        <v>64</v>
      </c>
      <c r="C115">
        <v>1</v>
      </c>
      <c r="D115" s="8">
        <v>0</v>
      </c>
    </row>
    <row r="116" spans="1:4" x14ac:dyDescent="0.3">
      <c r="A116" s="6">
        <v>45123</v>
      </c>
      <c r="B116">
        <v>64</v>
      </c>
      <c r="C116">
        <v>1</v>
      </c>
      <c r="D116" s="8">
        <v>0</v>
      </c>
    </row>
    <row r="117" spans="1:4" x14ac:dyDescent="0.3">
      <c r="A117" s="6">
        <v>45123</v>
      </c>
      <c r="B117">
        <v>64</v>
      </c>
      <c r="C117">
        <v>1</v>
      </c>
      <c r="D117" s="8">
        <v>0</v>
      </c>
    </row>
    <row r="118" spans="1:4" x14ac:dyDescent="0.3">
      <c r="A118" s="6">
        <v>45123</v>
      </c>
      <c r="B118">
        <v>64</v>
      </c>
      <c r="C118">
        <v>1</v>
      </c>
      <c r="D118" s="8">
        <v>0</v>
      </c>
    </row>
    <row r="119" spans="1:4" x14ac:dyDescent="0.3">
      <c r="A119" s="6">
        <v>45123</v>
      </c>
      <c r="B119">
        <v>64</v>
      </c>
      <c r="C119">
        <v>1</v>
      </c>
      <c r="D119" s="8">
        <v>0</v>
      </c>
    </row>
    <row r="120" spans="1:4" x14ac:dyDescent="0.3">
      <c r="A120" s="6">
        <v>45123</v>
      </c>
      <c r="B120">
        <v>64</v>
      </c>
      <c r="C120">
        <v>1</v>
      </c>
      <c r="D120" s="8">
        <v>0</v>
      </c>
    </row>
    <row r="121" spans="1:4" x14ac:dyDescent="0.3">
      <c r="A121" s="6">
        <v>45123</v>
      </c>
      <c r="B121">
        <v>64</v>
      </c>
      <c r="C121">
        <v>1</v>
      </c>
      <c r="D121" s="8">
        <v>0</v>
      </c>
    </row>
    <row r="122" spans="1:4" x14ac:dyDescent="0.3">
      <c r="A122" s="6">
        <v>45123</v>
      </c>
      <c r="B122">
        <v>64</v>
      </c>
      <c r="C122">
        <v>1</v>
      </c>
      <c r="D122" s="8">
        <v>0</v>
      </c>
    </row>
    <row r="123" spans="1:4" x14ac:dyDescent="0.3">
      <c r="A123" s="6">
        <v>45123</v>
      </c>
      <c r="B123">
        <v>64</v>
      </c>
      <c r="C123">
        <v>1</v>
      </c>
      <c r="D123" s="8">
        <v>0</v>
      </c>
    </row>
    <row r="124" spans="1:4" x14ac:dyDescent="0.3">
      <c r="A124" s="6">
        <v>45123</v>
      </c>
      <c r="B124">
        <v>64</v>
      </c>
      <c r="C124">
        <v>1</v>
      </c>
      <c r="D124" s="8">
        <v>0</v>
      </c>
    </row>
    <row r="125" spans="1:4" x14ac:dyDescent="0.3">
      <c r="A125" s="6">
        <v>45123</v>
      </c>
      <c r="B125">
        <v>64</v>
      </c>
      <c r="C125">
        <v>1</v>
      </c>
      <c r="D125" s="8">
        <v>0</v>
      </c>
    </row>
    <row r="126" spans="1:4" x14ac:dyDescent="0.3">
      <c r="A126" s="6">
        <v>45123</v>
      </c>
      <c r="B126">
        <v>64</v>
      </c>
      <c r="C126">
        <v>1</v>
      </c>
      <c r="D126" s="8">
        <v>0</v>
      </c>
    </row>
    <row r="127" spans="1:4" x14ac:dyDescent="0.3">
      <c r="A127" s="6">
        <v>45123</v>
      </c>
      <c r="B127">
        <v>64</v>
      </c>
      <c r="C127">
        <v>1</v>
      </c>
      <c r="D127" s="8">
        <v>0</v>
      </c>
    </row>
    <row r="128" spans="1:4" x14ac:dyDescent="0.3">
      <c r="A128" s="6">
        <v>45123</v>
      </c>
      <c r="B128">
        <v>64</v>
      </c>
      <c r="C128">
        <v>1</v>
      </c>
      <c r="D128" s="8">
        <v>0</v>
      </c>
    </row>
    <row r="129" spans="1:4" x14ac:dyDescent="0.3">
      <c r="A129" s="6">
        <v>45123</v>
      </c>
      <c r="B129">
        <v>64</v>
      </c>
      <c r="C129">
        <v>1</v>
      </c>
      <c r="D129" s="8">
        <v>0</v>
      </c>
    </row>
    <row r="130" spans="1:4" x14ac:dyDescent="0.3">
      <c r="A130" s="6">
        <v>45123</v>
      </c>
      <c r="B130">
        <v>64</v>
      </c>
      <c r="C130">
        <v>1</v>
      </c>
      <c r="D130" s="8">
        <v>0</v>
      </c>
    </row>
    <row r="131" spans="1:4" x14ac:dyDescent="0.3">
      <c r="A131" s="6">
        <v>45123</v>
      </c>
      <c r="B131">
        <v>64</v>
      </c>
      <c r="C131">
        <v>1</v>
      </c>
      <c r="D131" s="8">
        <v>5137.1356538871032</v>
      </c>
    </row>
    <row r="132" spans="1:4" x14ac:dyDescent="0.3">
      <c r="A132" s="6">
        <v>45123</v>
      </c>
      <c r="B132">
        <v>64</v>
      </c>
      <c r="C132">
        <v>1</v>
      </c>
      <c r="D132" s="8">
        <v>4117.4641721333774</v>
      </c>
    </row>
    <row r="133" spans="1:4" x14ac:dyDescent="0.3">
      <c r="A133" s="6">
        <v>45123</v>
      </c>
      <c r="B133">
        <v>64</v>
      </c>
      <c r="C133">
        <v>1</v>
      </c>
      <c r="D133" s="8">
        <v>45562.103916302825</v>
      </c>
    </row>
    <row r="134" spans="1:4" x14ac:dyDescent="0.3">
      <c r="A134" s="6">
        <v>45123</v>
      </c>
      <c r="B134">
        <v>64</v>
      </c>
      <c r="C134">
        <v>1</v>
      </c>
      <c r="D134" s="8">
        <v>719.94751769178401</v>
      </c>
    </row>
    <row r="135" spans="1:4" x14ac:dyDescent="0.3">
      <c r="A135" s="6">
        <v>45123</v>
      </c>
      <c r="B135">
        <v>64</v>
      </c>
      <c r="C135">
        <v>1</v>
      </c>
      <c r="D135" s="8">
        <v>14902.58991031095</v>
      </c>
    </row>
    <row r="136" spans="1:4" x14ac:dyDescent="0.3">
      <c r="A136" s="6">
        <v>45123</v>
      </c>
      <c r="B136">
        <v>64</v>
      </c>
      <c r="C136">
        <v>1</v>
      </c>
      <c r="D136" s="8">
        <v>18593.14926931111</v>
      </c>
    </row>
    <row r="137" spans="1:4" x14ac:dyDescent="0.3">
      <c r="A137" s="6">
        <v>45123</v>
      </c>
      <c r="B137">
        <v>64</v>
      </c>
      <c r="C137">
        <v>1</v>
      </c>
      <c r="D137" s="8">
        <v>2949.0265927512205</v>
      </c>
    </row>
    <row r="138" spans="1:4" x14ac:dyDescent="0.3">
      <c r="A138" s="6">
        <v>45123</v>
      </c>
      <c r="B138">
        <v>64</v>
      </c>
      <c r="C138">
        <v>1</v>
      </c>
      <c r="D138" s="8">
        <v>17.576119167748885</v>
      </c>
    </row>
    <row r="139" spans="1:4" x14ac:dyDescent="0.3">
      <c r="A139" s="6">
        <v>45123</v>
      </c>
      <c r="B139">
        <v>64</v>
      </c>
      <c r="C139">
        <v>1</v>
      </c>
      <c r="D139" s="8">
        <v>1403.4699515405682</v>
      </c>
    </row>
    <row r="140" spans="1:4" x14ac:dyDescent="0.3">
      <c r="A140" s="6">
        <v>45123</v>
      </c>
      <c r="B140">
        <v>64</v>
      </c>
      <c r="C140">
        <v>1</v>
      </c>
      <c r="D140" s="8">
        <v>105.14677399466041</v>
      </c>
    </row>
    <row r="141" spans="1:4" x14ac:dyDescent="0.3">
      <c r="A141" s="6">
        <v>45123</v>
      </c>
      <c r="B141">
        <v>64</v>
      </c>
      <c r="C141">
        <v>1</v>
      </c>
      <c r="D141" s="8">
        <v>1594.3281404216366</v>
      </c>
    </row>
    <row r="142" spans="1:4" x14ac:dyDescent="0.3">
      <c r="A142" s="6">
        <v>45123</v>
      </c>
      <c r="B142">
        <v>64</v>
      </c>
      <c r="C142">
        <v>1</v>
      </c>
      <c r="D142" s="8">
        <v>0</v>
      </c>
    </row>
    <row r="143" spans="1:4" x14ac:dyDescent="0.3">
      <c r="A143" s="6">
        <v>45144</v>
      </c>
      <c r="B143">
        <v>203</v>
      </c>
      <c r="C143">
        <v>1</v>
      </c>
      <c r="D143" s="8">
        <v>7802.7434068661751</v>
      </c>
    </row>
    <row r="144" spans="1:4" x14ac:dyDescent="0.3">
      <c r="A144" s="6">
        <v>45144</v>
      </c>
      <c r="B144">
        <v>203</v>
      </c>
      <c r="C144">
        <v>1</v>
      </c>
      <c r="D144" s="8">
        <v>22282.381783036308</v>
      </c>
    </row>
    <row r="145" spans="1:4" x14ac:dyDescent="0.3">
      <c r="A145" s="6">
        <v>45144</v>
      </c>
      <c r="B145">
        <v>203</v>
      </c>
      <c r="C145">
        <v>1</v>
      </c>
      <c r="D145" s="8">
        <v>14059.232438518384</v>
      </c>
    </row>
    <row r="146" spans="1:4" x14ac:dyDescent="0.3">
      <c r="A146" s="6">
        <v>45144</v>
      </c>
      <c r="B146">
        <v>203</v>
      </c>
      <c r="C146">
        <v>1</v>
      </c>
      <c r="D146" s="8">
        <v>0</v>
      </c>
    </row>
    <row r="147" spans="1:4" x14ac:dyDescent="0.3">
      <c r="A147" s="6">
        <v>45144</v>
      </c>
      <c r="B147">
        <v>203</v>
      </c>
      <c r="C147">
        <v>1</v>
      </c>
      <c r="D147" s="8">
        <v>0</v>
      </c>
    </row>
    <row r="148" spans="1:4" x14ac:dyDescent="0.3">
      <c r="A148" s="6">
        <v>45144</v>
      </c>
      <c r="B148">
        <v>203</v>
      </c>
      <c r="C148">
        <v>1</v>
      </c>
      <c r="D148" s="8">
        <v>0</v>
      </c>
    </row>
    <row r="149" spans="1:4" x14ac:dyDescent="0.3">
      <c r="A149" s="6">
        <v>45144</v>
      </c>
      <c r="B149">
        <v>203</v>
      </c>
      <c r="C149">
        <v>1</v>
      </c>
      <c r="D149" s="8">
        <v>0</v>
      </c>
    </row>
    <row r="150" spans="1:4" x14ac:dyDescent="0.3">
      <c r="A150" s="6">
        <v>45144</v>
      </c>
      <c r="B150">
        <v>203</v>
      </c>
      <c r="C150">
        <v>1</v>
      </c>
      <c r="D150" s="8">
        <v>0</v>
      </c>
    </row>
    <row r="151" spans="1:4" x14ac:dyDescent="0.3">
      <c r="A151" s="6">
        <v>45144</v>
      </c>
      <c r="B151">
        <v>203</v>
      </c>
      <c r="C151">
        <v>1</v>
      </c>
      <c r="D151" s="8">
        <v>0</v>
      </c>
    </row>
    <row r="152" spans="1:4" x14ac:dyDescent="0.3">
      <c r="A152" s="6">
        <v>45144</v>
      </c>
      <c r="B152">
        <v>203</v>
      </c>
      <c r="C152">
        <v>1</v>
      </c>
      <c r="D152" s="8">
        <v>0</v>
      </c>
    </row>
    <row r="153" spans="1:4" x14ac:dyDescent="0.3">
      <c r="A153" s="6">
        <v>45144</v>
      </c>
      <c r="B153">
        <v>203</v>
      </c>
      <c r="C153">
        <v>1</v>
      </c>
      <c r="D153" s="8">
        <v>0</v>
      </c>
    </row>
    <row r="154" spans="1:4" x14ac:dyDescent="0.3">
      <c r="A154" s="6">
        <v>45144</v>
      </c>
      <c r="B154">
        <v>203</v>
      </c>
      <c r="C154">
        <v>1</v>
      </c>
      <c r="D154" s="8">
        <v>0</v>
      </c>
    </row>
    <row r="155" spans="1:4" x14ac:dyDescent="0.3">
      <c r="A155" s="6">
        <v>45144</v>
      </c>
      <c r="B155">
        <v>203</v>
      </c>
      <c r="C155">
        <v>1</v>
      </c>
      <c r="D155" s="8">
        <v>0</v>
      </c>
    </row>
    <row r="156" spans="1:4" x14ac:dyDescent="0.3">
      <c r="A156" s="6">
        <v>45144</v>
      </c>
      <c r="B156">
        <v>203</v>
      </c>
      <c r="C156">
        <v>1</v>
      </c>
      <c r="D156" s="8">
        <v>0</v>
      </c>
    </row>
    <row r="157" spans="1:4" x14ac:dyDescent="0.3">
      <c r="A157" s="6">
        <v>45144</v>
      </c>
      <c r="B157">
        <v>203</v>
      </c>
      <c r="C157">
        <v>1</v>
      </c>
      <c r="D157" s="8">
        <v>0</v>
      </c>
    </row>
    <row r="158" spans="1:4" x14ac:dyDescent="0.3">
      <c r="A158" s="6">
        <v>45144</v>
      </c>
      <c r="B158">
        <v>203</v>
      </c>
      <c r="C158">
        <v>1</v>
      </c>
      <c r="D158" s="8">
        <v>0</v>
      </c>
    </row>
    <row r="159" spans="1:4" x14ac:dyDescent="0.3">
      <c r="A159" s="6">
        <v>45144</v>
      </c>
      <c r="B159">
        <v>203</v>
      </c>
      <c r="C159">
        <v>1</v>
      </c>
      <c r="D159" s="8">
        <v>0</v>
      </c>
    </row>
    <row r="160" spans="1:4" x14ac:dyDescent="0.3">
      <c r="A160" s="6">
        <v>45144</v>
      </c>
      <c r="B160">
        <v>203</v>
      </c>
      <c r="C160">
        <v>1</v>
      </c>
      <c r="D160" s="8">
        <v>0</v>
      </c>
    </row>
    <row r="161" spans="1:4" x14ac:dyDescent="0.3">
      <c r="A161" s="6">
        <v>45144</v>
      </c>
      <c r="B161">
        <v>203</v>
      </c>
      <c r="C161">
        <v>1</v>
      </c>
      <c r="D161" s="8">
        <v>0</v>
      </c>
    </row>
    <row r="162" spans="1:4" x14ac:dyDescent="0.3">
      <c r="A162" s="6">
        <v>45144</v>
      </c>
      <c r="B162">
        <v>203</v>
      </c>
      <c r="C162">
        <v>1</v>
      </c>
      <c r="D162" s="8">
        <v>0</v>
      </c>
    </row>
    <row r="163" spans="1:4" x14ac:dyDescent="0.3">
      <c r="A163" s="6">
        <v>45144</v>
      </c>
      <c r="B163">
        <v>203</v>
      </c>
      <c r="C163">
        <v>1</v>
      </c>
      <c r="D163" s="8">
        <v>0</v>
      </c>
    </row>
    <row r="164" spans="1:4" x14ac:dyDescent="0.3">
      <c r="A164" s="6">
        <v>45144</v>
      </c>
      <c r="B164">
        <v>203</v>
      </c>
      <c r="C164">
        <v>1</v>
      </c>
      <c r="D164" s="8">
        <v>0</v>
      </c>
    </row>
    <row r="165" spans="1:4" x14ac:dyDescent="0.3">
      <c r="A165" s="6">
        <v>45144</v>
      </c>
      <c r="B165">
        <v>203</v>
      </c>
      <c r="C165">
        <v>1</v>
      </c>
      <c r="D165" s="8">
        <v>0</v>
      </c>
    </row>
    <row r="166" spans="1:4" x14ac:dyDescent="0.3">
      <c r="A166" s="6">
        <v>45144</v>
      </c>
      <c r="B166">
        <v>203</v>
      </c>
      <c r="C166">
        <v>1</v>
      </c>
      <c r="D166" s="8">
        <v>0</v>
      </c>
    </row>
    <row r="167" spans="1:4" x14ac:dyDescent="0.3">
      <c r="A167" s="6">
        <v>45144</v>
      </c>
      <c r="B167">
        <v>203</v>
      </c>
      <c r="C167">
        <v>1</v>
      </c>
      <c r="D167" s="8">
        <v>0</v>
      </c>
    </row>
    <row r="168" spans="1:4" x14ac:dyDescent="0.3">
      <c r="A168" s="6">
        <v>45144</v>
      </c>
      <c r="B168">
        <v>203</v>
      </c>
      <c r="C168">
        <v>1</v>
      </c>
      <c r="D168" s="8">
        <v>0</v>
      </c>
    </row>
    <row r="169" spans="1:4" x14ac:dyDescent="0.3">
      <c r="A169" s="6">
        <v>45144</v>
      </c>
      <c r="B169">
        <v>210</v>
      </c>
      <c r="C169">
        <v>1</v>
      </c>
      <c r="D169" s="8">
        <v>1918.1727608520623</v>
      </c>
    </row>
    <row r="170" spans="1:4" x14ac:dyDescent="0.3">
      <c r="A170" s="6">
        <v>45144</v>
      </c>
      <c r="B170">
        <v>210</v>
      </c>
      <c r="C170">
        <v>1</v>
      </c>
      <c r="D170" s="8">
        <v>82.138952761942122</v>
      </c>
    </row>
    <row r="171" spans="1:4" x14ac:dyDescent="0.3">
      <c r="A171" s="6">
        <v>45144</v>
      </c>
      <c r="B171">
        <v>210</v>
      </c>
      <c r="C171">
        <v>1</v>
      </c>
      <c r="D171" s="8">
        <v>14.685889584597776</v>
      </c>
    </row>
    <row r="172" spans="1:4" x14ac:dyDescent="0.3">
      <c r="A172" s="6">
        <v>45144</v>
      </c>
      <c r="B172">
        <v>210</v>
      </c>
      <c r="C172">
        <v>1</v>
      </c>
      <c r="D172" s="8">
        <v>668.66327129151421</v>
      </c>
    </row>
    <row r="173" spans="1:4" x14ac:dyDescent="0.3">
      <c r="A173" s="6">
        <v>45144</v>
      </c>
      <c r="B173">
        <v>210</v>
      </c>
      <c r="C173">
        <v>1</v>
      </c>
      <c r="D173" s="8">
        <v>99.813356436126881</v>
      </c>
    </row>
    <row r="174" spans="1:4" x14ac:dyDescent="0.3">
      <c r="A174" s="6">
        <v>45144</v>
      </c>
      <c r="B174">
        <v>210</v>
      </c>
      <c r="C174">
        <v>1</v>
      </c>
      <c r="D174" s="8">
        <v>0</v>
      </c>
    </row>
    <row r="175" spans="1:4" x14ac:dyDescent="0.3">
      <c r="A175" s="6">
        <v>45144</v>
      </c>
      <c r="B175">
        <v>210</v>
      </c>
      <c r="C175">
        <v>1</v>
      </c>
      <c r="D175" s="8">
        <v>0</v>
      </c>
    </row>
    <row r="176" spans="1:4" x14ac:dyDescent="0.3">
      <c r="A176" s="6">
        <v>45144</v>
      </c>
      <c r="B176">
        <v>210</v>
      </c>
      <c r="C176">
        <v>1</v>
      </c>
      <c r="D176" s="8">
        <v>0</v>
      </c>
    </row>
    <row r="177" spans="1:4" x14ac:dyDescent="0.3">
      <c r="A177" s="6">
        <v>45144</v>
      </c>
      <c r="B177">
        <v>210</v>
      </c>
      <c r="C177">
        <v>1</v>
      </c>
      <c r="D177" s="8">
        <v>0</v>
      </c>
    </row>
    <row r="178" spans="1:4" x14ac:dyDescent="0.3">
      <c r="A178" s="6">
        <v>45144</v>
      </c>
      <c r="B178">
        <v>210</v>
      </c>
      <c r="C178">
        <v>1</v>
      </c>
      <c r="D178" s="8">
        <v>0</v>
      </c>
    </row>
    <row r="179" spans="1:4" x14ac:dyDescent="0.3">
      <c r="A179" s="6">
        <v>45144</v>
      </c>
      <c r="B179">
        <v>210</v>
      </c>
      <c r="C179">
        <v>1</v>
      </c>
      <c r="D179" s="8">
        <v>0</v>
      </c>
    </row>
    <row r="180" spans="1:4" x14ac:dyDescent="0.3">
      <c r="A180" s="6">
        <v>45144</v>
      </c>
      <c r="B180">
        <v>210</v>
      </c>
      <c r="C180">
        <v>1</v>
      </c>
      <c r="D180" s="8">
        <v>0</v>
      </c>
    </row>
    <row r="181" spans="1:4" x14ac:dyDescent="0.3">
      <c r="A181" s="6">
        <v>45144</v>
      </c>
      <c r="B181">
        <v>210</v>
      </c>
      <c r="C181">
        <v>1</v>
      </c>
      <c r="D181" s="8">
        <v>0</v>
      </c>
    </row>
    <row r="182" spans="1:4" x14ac:dyDescent="0.3">
      <c r="A182" s="6">
        <v>45144</v>
      </c>
      <c r="B182">
        <v>210</v>
      </c>
      <c r="C182">
        <v>1</v>
      </c>
      <c r="D182" s="8">
        <v>0</v>
      </c>
    </row>
    <row r="183" spans="1:4" x14ac:dyDescent="0.3">
      <c r="A183" s="6">
        <v>45144</v>
      </c>
      <c r="B183">
        <v>210</v>
      </c>
      <c r="C183">
        <v>1</v>
      </c>
      <c r="D183" s="8">
        <v>0</v>
      </c>
    </row>
    <row r="184" spans="1:4" x14ac:dyDescent="0.3">
      <c r="A184" s="6">
        <v>45144</v>
      </c>
      <c r="B184">
        <v>210</v>
      </c>
      <c r="C184">
        <v>1</v>
      </c>
      <c r="D184" s="8">
        <v>0</v>
      </c>
    </row>
    <row r="185" spans="1:4" x14ac:dyDescent="0.3">
      <c r="A185" s="6">
        <v>45144</v>
      </c>
      <c r="B185">
        <v>210</v>
      </c>
      <c r="C185">
        <v>1</v>
      </c>
      <c r="D185" s="8">
        <v>0</v>
      </c>
    </row>
    <row r="186" spans="1:4" x14ac:dyDescent="0.3">
      <c r="A186" s="6">
        <v>45144</v>
      </c>
      <c r="B186">
        <v>210</v>
      </c>
      <c r="C186">
        <v>1</v>
      </c>
      <c r="D186" s="8">
        <v>0</v>
      </c>
    </row>
    <row r="187" spans="1:4" x14ac:dyDescent="0.3">
      <c r="A187" s="6">
        <v>45144</v>
      </c>
      <c r="B187">
        <v>210</v>
      </c>
      <c r="C187">
        <v>1</v>
      </c>
      <c r="D187" s="8">
        <v>0</v>
      </c>
    </row>
    <row r="188" spans="1:4" x14ac:dyDescent="0.3">
      <c r="A188" s="6">
        <v>45144</v>
      </c>
      <c r="B188">
        <v>210</v>
      </c>
      <c r="C188">
        <v>1</v>
      </c>
      <c r="D188" s="8">
        <v>0</v>
      </c>
    </row>
    <row r="189" spans="1:4" x14ac:dyDescent="0.3">
      <c r="A189" s="6">
        <v>45144</v>
      </c>
      <c r="B189">
        <v>210</v>
      </c>
      <c r="C189">
        <v>1</v>
      </c>
      <c r="D189" s="8">
        <v>0</v>
      </c>
    </row>
    <row r="190" spans="1:4" x14ac:dyDescent="0.3">
      <c r="A190" s="6">
        <v>45144</v>
      </c>
      <c r="B190">
        <v>210</v>
      </c>
      <c r="C190">
        <v>1</v>
      </c>
      <c r="D190" s="8">
        <v>0</v>
      </c>
    </row>
    <row r="191" spans="1:4" x14ac:dyDescent="0.3">
      <c r="A191" s="6">
        <v>45144</v>
      </c>
      <c r="B191">
        <v>210</v>
      </c>
      <c r="C191">
        <v>1</v>
      </c>
      <c r="D191" s="8">
        <v>0</v>
      </c>
    </row>
    <row r="192" spans="1:4" x14ac:dyDescent="0.3">
      <c r="A192" s="6">
        <v>45144</v>
      </c>
      <c r="B192">
        <v>210</v>
      </c>
      <c r="C192">
        <v>1</v>
      </c>
      <c r="D192" s="8">
        <v>0</v>
      </c>
    </row>
    <row r="193" spans="1:4" x14ac:dyDescent="0.3">
      <c r="A193" s="6">
        <v>45144</v>
      </c>
      <c r="B193">
        <v>210</v>
      </c>
      <c r="C193">
        <v>1</v>
      </c>
      <c r="D193" s="8">
        <v>0</v>
      </c>
    </row>
    <row r="194" spans="1:4" x14ac:dyDescent="0.3">
      <c r="A194" s="6">
        <v>45144</v>
      </c>
      <c r="B194">
        <v>210</v>
      </c>
      <c r="C194">
        <v>1</v>
      </c>
      <c r="D194" s="8">
        <v>0</v>
      </c>
    </row>
    <row r="195" spans="1:4" x14ac:dyDescent="0.3">
      <c r="A195" s="6">
        <v>45144</v>
      </c>
      <c r="B195">
        <v>210</v>
      </c>
      <c r="C195">
        <v>1</v>
      </c>
      <c r="D195" s="8">
        <v>0</v>
      </c>
    </row>
    <row r="196" spans="1:4" x14ac:dyDescent="0.3">
      <c r="A196" s="6">
        <v>45144</v>
      </c>
      <c r="B196">
        <v>210</v>
      </c>
      <c r="C196">
        <v>1</v>
      </c>
      <c r="D196" s="8">
        <v>0</v>
      </c>
    </row>
    <row r="197" spans="1:4" x14ac:dyDescent="0.3">
      <c r="A197" s="6">
        <v>45119</v>
      </c>
      <c r="B197">
        <v>81</v>
      </c>
      <c r="C197">
        <v>2</v>
      </c>
      <c r="D197" s="8">
        <v>3060.3664815064676</v>
      </c>
    </row>
    <row r="198" spans="1:4" x14ac:dyDescent="0.3">
      <c r="A198" s="6">
        <v>45119</v>
      </c>
      <c r="B198">
        <v>81</v>
      </c>
      <c r="C198">
        <v>2</v>
      </c>
      <c r="D198" s="8">
        <v>1624.9835370409253</v>
      </c>
    </row>
    <row r="199" spans="1:4" x14ac:dyDescent="0.3">
      <c r="A199" s="6">
        <v>45119</v>
      </c>
      <c r="B199">
        <v>81</v>
      </c>
      <c r="C199">
        <v>2</v>
      </c>
      <c r="D199" s="8">
        <v>2997.1604467735592</v>
      </c>
    </row>
    <row r="200" spans="1:4" x14ac:dyDescent="0.3">
      <c r="A200" s="6">
        <v>45119</v>
      </c>
      <c r="B200">
        <v>81</v>
      </c>
      <c r="C200">
        <v>2</v>
      </c>
      <c r="D200" s="8">
        <v>343.25935281783069</v>
      </c>
    </row>
    <row r="201" spans="1:4" x14ac:dyDescent="0.3">
      <c r="A201" s="6">
        <v>45119</v>
      </c>
      <c r="B201">
        <v>81</v>
      </c>
      <c r="C201">
        <v>2</v>
      </c>
      <c r="D201" s="8">
        <v>3679.8817202922469</v>
      </c>
    </row>
    <row r="202" spans="1:4" x14ac:dyDescent="0.3">
      <c r="A202" s="6">
        <v>45119</v>
      </c>
      <c r="B202">
        <v>81</v>
      </c>
      <c r="C202">
        <v>2</v>
      </c>
      <c r="D202" s="8">
        <v>0</v>
      </c>
    </row>
    <row r="203" spans="1:4" x14ac:dyDescent="0.3">
      <c r="A203" s="6">
        <v>45119</v>
      </c>
      <c r="B203">
        <v>81</v>
      </c>
      <c r="C203">
        <v>2</v>
      </c>
      <c r="D203" s="8">
        <v>0</v>
      </c>
    </row>
    <row r="204" spans="1:4" x14ac:dyDescent="0.3">
      <c r="A204" s="6">
        <v>45119</v>
      </c>
      <c r="B204">
        <v>81</v>
      </c>
      <c r="C204">
        <v>2</v>
      </c>
      <c r="D204" s="8">
        <v>0</v>
      </c>
    </row>
    <row r="205" spans="1:4" x14ac:dyDescent="0.3">
      <c r="A205" s="6">
        <v>45119</v>
      </c>
      <c r="B205">
        <v>81</v>
      </c>
      <c r="C205">
        <v>2</v>
      </c>
      <c r="D205" s="8">
        <v>0</v>
      </c>
    </row>
    <row r="206" spans="1:4" x14ac:dyDescent="0.3">
      <c r="A206" s="6">
        <v>45119</v>
      </c>
      <c r="B206">
        <v>81</v>
      </c>
      <c r="C206">
        <v>2</v>
      </c>
      <c r="D206" s="8">
        <v>0</v>
      </c>
    </row>
    <row r="207" spans="1:4" x14ac:dyDescent="0.3">
      <c r="A207" s="6">
        <v>45119</v>
      </c>
      <c r="B207">
        <v>81</v>
      </c>
      <c r="C207">
        <v>2</v>
      </c>
      <c r="D207" s="8">
        <v>0</v>
      </c>
    </row>
    <row r="208" spans="1:4" x14ac:dyDescent="0.3">
      <c r="A208" s="6">
        <v>45119</v>
      </c>
      <c r="B208">
        <v>81</v>
      </c>
      <c r="C208">
        <v>2</v>
      </c>
      <c r="D208" s="8">
        <v>0</v>
      </c>
    </row>
    <row r="209" spans="1:4" x14ac:dyDescent="0.3">
      <c r="A209" s="6">
        <v>45119</v>
      </c>
      <c r="B209">
        <v>81</v>
      </c>
      <c r="C209">
        <v>2</v>
      </c>
      <c r="D209" s="8">
        <v>0</v>
      </c>
    </row>
    <row r="210" spans="1:4" x14ac:dyDescent="0.3">
      <c r="A210" s="6">
        <v>45119</v>
      </c>
      <c r="B210">
        <v>81</v>
      </c>
      <c r="C210">
        <v>2</v>
      </c>
      <c r="D210" s="8">
        <v>0</v>
      </c>
    </row>
    <row r="211" spans="1:4" x14ac:dyDescent="0.3">
      <c r="A211" s="6">
        <v>45119</v>
      </c>
      <c r="B211">
        <v>81</v>
      </c>
      <c r="C211">
        <v>2</v>
      </c>
      <c r="D211" s="8">
        <v>0</v>
      </c>
    </row>
    <row r="212" spans="1:4" x14ac:dyDescent="0.3">
      <c r="A212" s="6">
        <v>45119</v>
      </c>
      <c r="B212">
        <v>81</v>
      </c>
      <c r="C212">
        <v>2</v>
      </c>
      <c r="D212" s="8">
        <v>0</v>
      </c>
    </row>
    <row r="213" spans="1:4" x14ac:dyDescent="0.3">
      <c r="A213" s="6">
        <v>45119</v>
      </c>
      <c r="B213">
        <v>81</v>
      </c>
      <c r="C213">
        <v>2</v>
      </c>
      <c r="D213" s="8">
        <v>0</v>
      </c>
    </row>
    <row r="214" spans="1:4" x14ac:dyDescent="0.3">
      <c r="A214" s="6">
        <v>45119</v>
      </c>
      <c r="B214">
        <v>81</v>
      </c>
      <c r="C214">
        <v>2</v>
      </c>
      <c r="D214" s="8">
        <v>0</v>
      </c>
    </row>
    <row r="215" spans="1:4" x14ac:dyDescent="0.3">
      <c r="A215" s="6">
        <v>45119</v>
      </c>
      <c r="B215">
        <v>81</v>
      </c>
      <c r="C215">
        <v>2</v>
      </c>
      <c r="D215" s="8">
        <v>0</v>
      </c>
    </row>
    <row r="216" spans="1:4" x14ac:dyDescent="0.3">
      <c r="A216" s="6">
        <v>45119</v>
      </c>
      <c r="B216">
        <v>81</v>
      </c>
      <c r="C216">
        <v>2</v>
      </c>
      <c r="D216" s="8">
        <v>0</v>
      </c>
    </row>
    <row r="217" spans="1:4" x14ac:dyDescent="0.3">
      <c r="A217" s="6">
        <v>45119</v>
      </c>
      <c r="B217">
        <v>81</v>
      </c>
      <c r="C217">
        <v>2</v>
      </c>
      <c r="D217" s="8">
        <v>0</v>
      </c>
    </row>
    <row r="218" spans="1:4" x14ac:dyDescent="0.3">
      <c r="A218" s="6">
        <v>45119</v>
      </c>
      <c r="B218">
        <v>81</v>
      </c>
      <c r="C218">
        <v>2</v>
      </c>
      <c r="D218" s="8">
        <v>0</v>
      </c>
    </row>
    <row r="219" spans="1:4" x14ac:dyDescent="0.3">
      <c r="A219" s="6">
        <v>45119</v>
      </c>
      <c r="B219">
        <v>81</v>
      </c>
      <c r="C219">
        <v>2</v>
      </c>
      <c r="D219" s="8">
        <v>0</v>
      </c>
    </row>
    <row r="220" spans="1:4" x14ac:dyDescent="0.3">
      <c r="A220" s="6">
        <v>45119</v>
      </c>
      <c r="B220">
        <v>81</v>
      </c>
      <c r="C220">
        <v>2</v>
      </c>
      <c r="D220" s="8">
        <v>0</v>
      </c>
    </row>
    <row r="221" spans="1:4" x14ac:dyDescent="0.3">
      <c r="A221" s="6">
        <v>45119</v>
      </c>
      <c r="B221">
        <v>81</v>
      </c>
      <c r="C221">
        <v>2</v>
      </c>
      <c r="D221" s="8">
        <v>0</v>
      </c>
    </row>
    <row r="222" spans="1:4" x14ac:dyDescent="0.3">
      <c r="A222" s="6">
        <v>45119</v>
      </c>
      <c r="B222">
        <v>81</v>
      </c>
      <c r="C222">
        <v>2</v>
      </c>
      <c r="D222" s="8">
        <v>0</v>
      </c>
    </row>
    <row r="223" spans="1:4" x14ac:dyDescent="0.3">
      <c r="A223" s="6">
        <v>45119</v>
      </c>
      <c r="B223">
        <v>81</v>
      </c>
      <c r="C223">
        <v>2</v>
      </c>
      <c r="D223" s="8">
        <v>0</v>
      </c>
    </row>
    <row r="224" spans="1:4" x14ac:dyDescent="0.3">
      <c r="A224" s="6">
        <v>45119</v>
      </c>
      <c r="B224">
        <v>81</v>
      </c>
      <c r="C224">
        <v>2</v>
      </c>
      <c r="D224" s="8">
        <v>0</v>
      </c>
    </row>
    <row r="225" spans="1:4" x14ac:dyDescent="0.3">
      <c r="A225" s="6">
        <v>45119</v>
      </c>
      <c r="B225">
        <v>81</v>
      </c>
      <c r="C225">
        <v>2</v>
      </c>
      <c r="D225" s="8">
        <v>0</v>
      </c>
    </row>
    <row r="226" spans="1:4" x14ac:dyDescent="0.3">
      <c r="A226" s="6">
        <v>45119</v>
      </c>
      <c r="B226">
        <v>81</v>
      </c>
      <c r="C226">
        <v>2</v>
      </c>
      <c r="D226" s="8">
        <v>0</v>
      </c>
    </row>
    <row r="227" spans="1:4" x14ac:dyDescent="0.3">
      <c r="A227" s="6">
        <v>45119</v>
      </c>
      <c r="B227">
        <v>67</v>
      </c>
      <c r="C227">
        <v>2</v>
      </c>
      <c r="D227" s="8">
        <v>0</v>
      </c>
    </row>
    <row r="228" spans="1:4" x14ac:dyDescent="0.3">
      <c r="A228" s="6">
        <v>45119</v>
      </c>
      <c r="B228">
        <v>67</v>
      </c>
      <c r="C228">
        <v>2</v>
      </c>
      <c r="D228" s="8">
        <v>0</v>
      </c>
    </row>
    <row r="229" spans="1:4" x14ac:dyDescent="0.3">
      <c r="A229" s="6">
        <v>45119</v>
      </c>
      <c r="B229">
        <v>67</v>
      </c>
      <c r="C229">
        <v>2</v>
      </c>
      <c r="D229" s="8">
        <v>0</v>
      </c>
    </row>
    <row r="230" spans="1:4" x14ac:dyDescent="0.3">
      <c r="A230" s="6">
        <v>45119</v>
      </c>
      <c r="B230">
        <v>67</v>
      </c>
      <c r="C230">
        <v>2</v>
      </c>
      <c r="D230" s="8">
        <v>0</v>
      </c>
    </row>
    <row r="231" spans="1:4" x14ac:dyDescent="0.3">
      <c r="A231" s="6">
        <v>45119</v>
      </c>
      <c r="B231">
        <v>67</v>
      </c>
      <c r="C231">
        <v>2</v>
      </c>
      <c r="D231" s="8">
        <v>0</v>
      </c>
    </row>
    <row r="232" spans="1:4" x14ac:dyDescent="0.3">
      <c r="A232" s="6">
        <v>45119</v>
      </c>
      <c r="B232">
        <v>67</v>
      </c>
      <c r="C232">
        <v>2</v>
      </c>
      <c r="D232" s="8">
        <v>0</v>
      </c>
    </row>
    <row r="233" spans="1:4" x14ac:dyDescent="0.3">
      <c r="A233" s="6">
        <v>45119</v>
      </c>
      <c r="B233">
        <v>67</v>
      </c>
      <c r="C233">
        <v>2</v>
      </c>
      <c r="D233" s="8">
        <v>0</v>
      </c>
    </row>
    <row r="234" spans="1:4" x14ac:dyDescent="0.3">
      <c r="A234" s="6">
        <v>45119</v>
      </c>
      <c r="B234">
        <v>67</v>
      </c>
      <c r="C234">
        <v>2</v>
      </c>
      <c r="D234" s="8">
        <v>0</v>
      </c>
    </row>
    <row r="235" spans="1:4" x14ac:dyDescent="0.3">
      <c r="A235" s="6">
        <v>45119</v>
      </c>
      <c r="B235">
        <v>67</v>
      </c>
      <c r="C235">
        <v>2</v>
      </c>
      <c r="D235" s="8">
        <v>0</v>
      </c>
    </row>
    <row r="236" spans="1:4" x14ac:dyDescent="0.3">
      <c r="A236" s="6">
        <v>45119</v>
      </c>
      <c r="B236">
        <v>67</v>
      </c>
      <c r="C236">
        <v>2</v>
      </c>
      <c r="D236" s="8">
        <v>0</v>
      </c>
    </row>
    <row r="237" spans="1:4" x14ac:dyDescent="0.3">
      <c r="A237" s="6">
        <v>45119</v>
      </c>
      <c r="B237">
        <v>67</v>
      </c>
      <c r="C237">
        <v>2</v>
      </c>
      <c r="D237" s="8">
        <v>0</v>
      </c>
    </row>
    <row r="238" spans="1:4" x14ac:dyDescent="0.3">
      <c r="A238" s="6">
        <v>45119</v>
      </c>
      <c r="B238">
        <v>67</v>
      </c>
      <c r="C238">
        <v>2</v>
      </c>
      <c r="D238" s="8">
        <v>0</v>
      </c>
    </row>
    <row r="239" spans="1:4" x14ac:dyDescent="0.3">
      <c r="A239" s="6">
        <v>45119</v>
      </c>
      <c r="B239">
        <v>67</v>
      </c>
      <c r="C239">
        <v>2</v>
      </c>
      <c r="D239" s="8">
        <v>0</v>
      </c>
    </row>
    <row r="240" spans="1:4" x14ac:dyDescent="0.3">
      <c r="A240" s="6">
        <v>45119</v>
      </c>
      <c r="B240">
        <v>67</v>
      </c>
      <c r="C240">
        <v>2</v>
      </c>
      <c r="D240" s="8">
        <v>0</v>
      </c>
    </row>
    <row r="241" spans="1:4" x14ac:dyDescent="0.3">
      <c r="A241" s="6">
        <v>45119</v>
      </c>
      <c r="B241">
        <v>67</v>
      </c>
      <c r="C241">
        <v>2</v>
      </c>
      <c r="D241" s="8">
        <v>0</v>
      </c>
    </row>
    <row r="242" spans="1:4" x14ac:dyDescent="0.3">
      <c r="A242" s="6">
        <v>45119</v>
      </c>
      <c r="B242">
        <v>67</v>
      </c>
      <c r="C242">
        <v>2</v>
      </c>
      <c r="D242" s="8">
        <v>0</v>
      </c>
    </row>
    <row r="243" spans="1:4" x14ac:dyDescent="0.3">
      <c r="A243" s="6">
        <v>45119</v>
      </c>
      <c r="B243">
        <v>67</v>
      </c>
      <c r="C243">
        <v>2</v>
      </c>
      <c r="D243" s="8">
        <v>0</v>
      </c>
    </row>
    <row r="244" spans="1:4" x14ac:dyDescent="0.3">
      <c r="A244" s="6">
        <v>45119</v>
      </c>
      <c r="B244">
        <v>67</v>
      </c>
      <c r="C244">
        <v>2</v>
      </c>
      <c r="D244" s="8">
        <v>0</v>
      </c>
    </row>
    <row r="245" spans="1:4" x14ac:dyDescent="0.3">
      <c r="A245" s="6">
        <v>45119</v>
      </c>
      <c r="B245">
        <v>67</v>
      </c>
      <c r="C245">
        <v>2</v>
      </c>
      <c r="D245" s="8">
        <v>0</v>
      </c>
    </row>
    <row r="246" spans="1:4" x14ac:dyDescent="0.3">
      <c r="A246" s="6">
        <v>45119</v>
      </c>
      <c r="B246">
        <v>67</v>
      </c>
      <c r="C246">
        <v>2</v>
      </c>
      <c r="D246" s="8">
        <v>0</v>
      </c>
    </row>
    <row r="247" spans="1:4" x14ac:dyDescent="0.3">
      <c r="A247" s="6">
        <v>45119</v>
      </c>
      <c r="B247">
        <v>67</v>
      </c>
      <c r="C247">
        <v>2</v>
      </c>
      <c r="D247" s="8">
        <v>0</v>
      </c>
    </row>
    <row r="248" spans="1:4" x14ac:dyDescent="0.3">
      <c r="A248" s="6">
        <v>45119</v>
      </c>
      <c r="B248">
        <v>67</v>
      </c>
      <c r="C248">
        <v>2</v>
      </c>
      <c r="D248" s="8">
        <v>0</v>
      </c>
    </row>
    <row r="249" spans="1:4" x14ac:dyDescent="0.3">
      <c r="A249" s="6">
        <v>45121</v>
      </c>
      <c r="B249">
        <v>87</v>
      </c>
      <c r="C249">
        <v>2</v>
      </c>
      <c r="D249" s="8">
        <v>0</v>
      </c>
    </row>
    <row r="250" spans="1:4" x14ac:dyDescent="0.3">
      <c r="A250" s="6">
        <v>45121</v>
      </c>
      <c r="B250">
        <v>87</v>
      </c>
      <c r="C250">
        <v>2</v>
      </c>
      <c r="D250" s="8">
        <v>0</v>
      </c>
    </row>
    <row r="251" spans="1:4" x14ac:dyDescent="0.3">
      <c r="A251" s="6">
        <v>45121</v>
      </c>
      <c r="B251">
        <v>87</v>
      </c>
      <c r="C251">
        <v>2</v>
      </c>
      <c r="D251" s="8">
        <v>0</v>
      </c>
    </row>
    <row r="252" spans="1:4" x14ac:dyDescent="0.3">
      <c r="A252" s="6">
        <v>45121</v>
      </c>
      <c r="B252">
        <v>87</v>
      </c>
      <c r="C252">
        <v>2</v>
      </c>
      <c r="D252" s="8">
        <v>0</v>
      </c>
    </row>
    <row r="253" spans="1:4" x14ac:dyDescent="0.3">
      <c r="A253" s="6">
        <v>45121</v>
      </c>
      <c r="B253">
        <v>87</v>
      </c>
      <c r="C253">
        <v>2</v>
      </c>
      <c r="D253" s="8">
        <v>0</v>
      </c>
    </row>
    <row r="254" spans="1:4" x14ac:dyDescent="0.3">
      <c r="A254" s="6">
        <v>45121</v>
      </c>
      <c r="B254">
        <v>87</v>
      </c>
      <c r="C254">
        <v>2</v>
      </c>
      <c r="D254" s="8">
        <v>0</v>
      </c>
    </row>
    <row r="255" spans="1:4" x14ac:dyDescent="0.3">
      <c r="A255" s="6">
        <v>45121</v>
      </c>
      <c r="B255">
        <v>87</v>
      </c>
      <c r="C255">
        <v>2</v>
      </c>
      <c r="D255" s="8">
        <v>0</v>
      </c>
    </row>
    <row r="256" spans="1:4" x14ac:dyDescent="0.3">
      <c r="A256" s="6">
        <v>45121</v>
      </c>
      <c r="B256">
        <v>87</v>
      </c>
      <c r="C256">
        <v>2</v>
      </c>
      <c r="D256" s="8">
        <v>0</v>
      </c>
    </row>
    <row r="257" spans="1:4" x14ac:dyDescent="0.3">
      <c r="A257" s="6">
        <v>45121</v>
      </c>
      <c r="B257">
        <v>87</v>
      </c>
      <c r="C257">
        <v>2</v>
      </c>
      <c r="D257" s="8">
        <v>0</v>
      </c>
    </row>
    <row r="258" spans="1:4" x14ac:dyDescent="0.3">
      <c r="A258" s="6">
        <v>45121</v>
      </c>
      <c r="B258">
        <v>87</v>
      </c>
      <c r="C258">
        <v>2</v>
      </c>
      <c r="D258" s="8">
        <v>0</v>
      </c>
    </row>
    <row r="259" spans="1:4" x14ac:dyDescent="0.3">
      <c r="A259" s="6">
        <v>45121</v>
      </c>
      <c r="B259">
        <v>87</v>
      </c>
      <c r="C259">
        <v>2</v>
      </c>
      <c r="D259" s="8">
        <v>0</v>
      </c>
    </row>
    <row r="260" spans="1:4" x14ac:dyDescent="0.3">
      <c r="A260" s="6">
        <v>45121</v>
      </c>
      <c r="B260">
        <v>87</v>
      </c>
      <c r="C260">
        <v>2</v>
      </c>
      <c r="D260" s="8">
        <v>0</v>
      </c>
    </row>
    <row r="261" spans="1:4" x14ac:dyDescent="0.3">
      <c r="A261" s="6">
        <v>45121</v>
      </c>
      <c r="B261">
        <v>87</v>
      </c>
      <c r="C261">
        <v>2</v>
      </c>
      <c r="D261" s="8">
        <v>0</v>
      </c>
    </row>
    <row r="262" spans="1:4" x14ac:dyDescent="0.3">
      <c r="A262" s="6">
        <v>45121</v>
      </c>
      <c r="B262">
        <v>87</v>
      </c>
      <c r="C262">
        <v>2</v>
      </c>
      <c r="D262" s="8">
        <v>0</v>
      </c>
    </row>
    <row r="263" spans="1:4" x14ac:dyDescent="0.3">
      <c r="A263" s="6">
        <v>45121</v>
      </c>
      <c r="B263">
        <v>87</v>
      </c>
      <c r="C263">
        <v>2</v>
      </c>
      <c r="D263" s="8">
        <v>0</v>
      </c>
    </row>
    <row r="264" spans="1:4" x14ac:dyDescent="0.3">
      <c r="A264" s="6">
        <v>45121</v>
      </c>
      <c r="B264">
        <v>87</v>
      </c>
      <c r="C264">
        <v>2</v>
      </c>
      <c r="D264" s="8">
        <v>0</v>
      </c>
    </row>
    <row r="265" spans="1:4" x14ac:dyDescent="0.3">
      <c r="A265" s="6">
        <v>45121</v>
      </c>
      <c r="B265">
        <v>87</v>
      </c>
      <c r="C265">
        <v>2</v>
      </c>
      <c r="D265" s="8">
        <v>0</v>
      </c>
    </row>
    <row r="266" spans="1:4" x14ac:dyDescent="0.3">
      <c r="A266" s="6">
        <v>45121</v>
      </c>
      <c r="B266">
        <v>87</v>
      </c>
      <c r="C266">
        <v>2</v>
      </c>
      <c r="D266" s="8">
        <v>0</v>
      </c>
    </row>
    <row r="267" spans="1:4" x14ac:dyDescent="0.3">
      <c r="A267" s="6">
        <v>45121</v>
      </c>
      <c r="B267">
        <v>87</v>
      </c>
      <c r="C267">
        <v>2</v>
      </c>
      <c r="D267" s="8">
        <v>0</v>
      </c>
    </row>
    <row r="268" spans="1:4" x14ac:dyDescent="0.3">
      <c r="A268" s="6">
        <v>45121</v>
      </c>
      <c r="B268">
        <v>87</v>
      </c>
      <c r="C268">
        <v>2</v>
      </c>
      <c r="D268" s="8">
        <v>0</v>
      </c>
    </row>
    <row r="269" spans="1:4" x14ac:dyDescent="0.3">
      <c r="A269" s="6">
        <v>45121</v>
      </c>
      <c r="B269">
        <v>87</v>
      </c>
      <c r="C269">
        <v>2</v>
      </c>
      <c r="D269" s="8">
        <v>0</v>
      </c>
    </row>
    <row r="270" spans="1:4" x14ac:dyDescent="0.3">
      <c r="A270" s="6">
        <v>45121</v>
      </c>
      <c r="B270">
        <v>87</v>
      </c>
      <c r="C270">
        <v>2</v>
      </c>
      <c r="D270" s="8">
        <v>0</v>
      </c>
    </row>
    <row r="271" spans="1:4" x14ac:dyDescent="0.3">
      <c r="A271" s="6">
        <v>45121</v>
      </c>
      <c r="B271">
        <v>87</v>
      </c>
      <c r="C271">
        <v>2</v>
      </c>
      <c r="D271" s="8">
        <v>0</v>
      </c>
    </row>
    <row r="272" spans="1:4" x14ac:dyDescent="0.3">
      <c r="A272" s="6">
        <v>45121</v>
      </c>
      <c r="B272">
        <v>87</v>
      </c>
      <c r="C272">
        <v>2</v>
      </c>
      <c r="D272" s="8">
        <v>0</v>
      </c>
    </row>
    <row r="273" spans="1:4" x14ac:dyDescent="0.3">
      <c r="A273" s="6">
        <v>45121</v>
      </c>
      <c r="B273">
        <v>87</v>
      </c>
      <c r="C273">
        <v>2</v>
      </c>
      <c r="D273" s="8">
        <v>0</v>
      </c>
    </row>
    <row r="274" spans="1:4" x14ac:dyDescent="0.3">
      <c r="A274" s="6">
        <v>45121</v>
      </c>
      <c r="B274">
        <v>87</v>
      </c>
      <c r="C274">
        <v>2</v>
      </c>
      <c r="D274" s="8">
        <v>0</v>
      </c>
    </row>
    <row r="275" spans="1:4" x14ac:dyDescent="0.3">
      <c r="A275" s="6">
        <v>45121</v>
      </c>
      <c r="B275">
        <v>87</v>
      </c>
      <c r="C275">
        <v>2</v>
      </c>
      <c r="D275" s="8">
        <v>0</v>
      </c>
    </row>
    <row r="276" spans="1:4" x14ac:dyDescent="0.3">
      <c r="A276" s="6">
        <v>45121</v>
      </c>
      <c r="B276">
        <v>87</v>
      </c>
      <c r="C276">
        <v>2</v>
      </c>
      <c r="D276" s="8">
        <v>0</v>
      </c>
    </row>
    <row r="277" spans="1:4" x14ac:dyDescent="0.3">
      <c r="A277" s="6">
        <v>45121</v>
      </c>
      <c r="B277">
        <v>87</v>
      </c>
      <c r="C277">
        <v>2</v>
      </c>
      <c r="D277" s="8">
        <v>0</v>
      </c>
    </row>
    <row r="278" spans="1:4" x14ac:dyDescent="0.3">
      <c r="A278" s="6">
        <v>45121</v>
      </c>
      <c r="B278">
        <v>87</v>
      </c>
      <c r="C278">
        <v>2</v>
      </c>
      <c r="D278" s="8">
        <v>0</v>
      </c>
    </row>
    <row r="279" spans="1:4" x14ac:dyDescent="0.3">
      <c r="A279" s="6">
        <v>45123</v>
      </c>
      <c r="B279">
        <v>64</v>
      </c>
      <c r="C279">
        <v>2</v>
      </c>
      <c r="D279" s="8">
        <v>2447.1185619541134</v>
      </c>
    </row>
    <row r="280" spans="1:4" x14ac:dyDescent="0.3">
      <c r="A280" s="6">
        <v>45123</v>
      </c>
      <c r="B280">
        <v>64</v>
      </c>
      <c r="C280">
        <v>2</v>
      </c>
      <c r="D280" s="8">
        <v>7976.5098530924906</v>
      </c>
    </row>
    <row r="281" spans="1:4" x14ac:dyDescent="0.3">
      <c r="A281" s="6">
        <v>45123</v>
      </c>
      <c r="B281">
        <v>64</v>
      </c>
      <c r="C281">
        <v>2</v>
      </c>
      <c r="D281" s="8">
        <v>6452.1973556760649</v>
      </c>
    </row>
    <row r="282" spans="1:4" x14ac:dyDescent="0.3">
      <c r="A282" s="6">
        <v>45123</v>
      </c>
      <c r="B282">
        <v>64</v>
      </c>
      <c r="C282">
        <v>2</v>
      </c>
      <c r="D282" s="8">
        <v>34.150090062749285</v>
      </c>
    </row>
    <row r="283" spans="1:4" x14ac:dyDescent="0.3">
      <c r="A283" s="6">
        <v>45123</v>
      </c>
      <c r="B283">
        <v>64</v>
      </c>
      <c r="C283">
        <v>2</v>
      </c>
      <c r="D283" s="8">
        <v>4879.3572135434533</v>
      </c>
    </row>
    <row r="284" spans="1:4" x14ac:dyDescent="0.3">
      <c r="A284" s="6">
        <v>45123</v>
      </c>
      <c r="B284">
        <v>64</v>
      </c>
      <c r="C284">
        <v>2</v>
      </c>
      <c r="D284" s="8">
        <v>0</v>
      </c>
    </row>
    <row r="285" spans="1:4" x14ac:dyDescent="0.3">
      <c r="A285" s="6">
        <v>45123</v>
      </c>
      <c r="B285">
        <v>64</v>
      </c>
      <c r="C285">
        <v>2</v>
      </c>
      <c r="D285" s="8">
        <v>0</v>
      </c>
    </row>
    <row r="286" spans="1:4" x14ac:dyDescent="0.3">
      <c r="A286" s="6">
        <v>45123</v>
      </c>
      <c r="B286">
        <v>64</v>
      </c>
      <c r="C286">
        <v>2</v>
      </c>
      <c r="D286" s="8">
        <v>0</v>
      </c>
    </row>
    <row r="287" spans="1:4" x14ac:dyDescent="0.3">
      <c r="A287" s="6">
        <v>45123</v>
      </c>
      <c r="B287">
        <v>64</v>
      </c>
      <c r="C287">
        <v>2</v>
      </c>
      <c r="D287" s="8">
        <v>0</v>
      </c>
    </row>
    <row r="288" spans="1:4" x14ac:dyDescent="0.3">
      <c r="A288" s="6">
        <v>45123</v>
      </c>
      <c r="B288">
        <v>64</v>
      </c>
      <c r="C288">
        <v>2</v>
      </c>
      <c r="D288" s="8">
        <v>0</v>
      </c>
    </row>
    <row r="289" spans="1:4" x14ac:dyDescent="0.3">
      <c r="A289" s="6">
        <v>45123</v>
      </c>
      <c r="B289">
        <v>64</v>
      </c>
      <c r="C289">
        <v>2</v>
      </c>
      <c r="D289" s="8">
        <v>0</v>
      </c>
    </row>
    <row r="290" spans="1:4" x14ac:dyDescent="0.3">
      <c r="A290" s="6">
        <v>45123</v>
      </c>
      <c r="B290">
        <v>64</v>
      </c>
      <c r="C290">
        <v>2</v>
      </c>
      <c r="D290" s="8">
        <v>0</v>
      </c>
    </row>
    <row r="291" spans="1:4" x14ac:dyDescent="0.3">
      <c r="A291" s="6">
        <v>45123</v>
      </c>
      <c r="B291">
        <v>64</v>
      </c>
      <c r="C291">
        <v>2</v>
      </c>
      <c r="D291" s="8">
        <v>0</v>
      </c>
    </row>
    <row r="292" spans="1:4" x14ac:dyDescent="0.3">
      <c r="A292" s="6">
        <v>45123</v>
      </c>
      <c r="B292">
        <v>64</v>
      </c>
      <c r="C292">
        <v>2</v>
      </c>
      <c r="D292" s="8">
        <v>0</v>
      </c>
    </row>
    <row r="293" spans="1:4" x14ac:dyDescent="0.3">
      <c r="A293" s="6">
        <v>45123</v>
      </c>
      <c r="B293">
        <v>64</v>
      </c>
      <c r="C293">
        <v>2</v>
      </c>
      <c r="D293" s="8">
        <v>0</v>
      </c>
    </row>
    <row r="294" spans="1:4" x14ac:dyDescent="0.3">
      <c r="A294" s="6">
        <v>45123</v>
      </c>
      <c r="B294">
        <v>64</v>
      </c>
      <c r="C294">
        <v>2</v>
      </c>
      <c r="D294" s="8">
        <v>0</v>
      </c>
    </row>
    <row r="295" spans="1:4" x14ac:dyDescent="0.3">
      <c r="A295" s="6">
        <v>45123</v>
      </c>
      <c r="B295">
        <v>64</v>
      </c>
      <c r="C295">
        <v>2</v>
      </c>
      <c r="D295" s="8">
        <v>0</v>
      </c>
    </row>
    <row r="296" spans="1:4" x14ac:dyDescent="0.3">
      <c r="A296" s="6">
        <v>45123</v>
      </c>
      <c r="B296">
        <v>64</v>
      </c>
      <c r="C296">
        <v>2</v>
      </c>
      <c r="D296" s="8">
        <v>0</v>
      </c>
    </row>
    <row r="297" spans="1:4" x14ac:dyDescent="0.3">
      <c r="A297" s="6">
        <v>45123</v>
      </c>
      <c r="B297">
        <v>64</v>
      </c>
      <c r="C297">
        <v>2</v>
      </c>
      <c r="D297" s="8">
        <v>0</v>
      </c>
    </row>
    <row r="298" spans="1:4" x14ac:dyDescent="0.3">
      <c r="A298" s="6">
        <v>45123</v>
      </c>
      <c r="B298">
        <v>64</v>
      </c>
      <c r="C298">
        <v>2</v>
      </c>
      <c r="D298" s="8">
        <v>0</v>
      </c>
    </row>
    <row r="299" spans="1:4" x14ac:dyDescent="0.3">
      <c r="A299" s="6">
        <v>45123</v>
      </c>
      <c r="B299">
        <v>64</v>
      </c>
      <c r="C299">
        <v>2</v>
      </c>
      <c r="D299" s="8">
        <v>0</v>
      </c>
    </row>
    <row r="300" spans="1:4" x14ac:dyDescent="0.3">
      <c r="A300" s="6">
        <v>45123</v>
      </c>
      <c r="B300">
        <v>64</v>
      </c>
      <c r="C300">
        <v>2</v>
      </c>
      <c r="D300" s="8">
        <v>0</v>
      </c>
    </row>
    <row r="301" spans="1:4" x14ac:dyDescent="0.3">
      <c r="A301" s="6">
        <v>45123</v>
      </c>
      <c r="B301">
        <v>64</v>
      </c>
      <c r="C301">
        <v>2</v>
      </c>
      <c r="D301" s="8">
        <v>0</v>
      </c>
    </row>
    <row r="302" spans="1:4" x14ac:dyDescent="0.3">
      <c r="A302" s="6">
        <v>45123</v>
      </c>
      <c r="B302">
        <v>64</v>
      </c>
      <c r="C302">
        <v>2</v>
      </c>
      <c r="D302" s="8">
        <v>0</v>
      </c>
    </row>
    <row r="303" spans="1:4" x14ac:dyDescent="0.3">
      <c r="A303" s="6">
        <v>45123</v>
      </c>
      <c r="B303">
        <v>64</v>
      </c>
      <c r="C303">
        <v>2</v>
      </c>
      <c r="D303" s="8">
        <v>0</v>
      </c>
    </row>
    <row r="304" spans="1:4" x14ac:dyDescent="0.3">
      <c r="A304" s="6">
        <v>45123</v>
      </c>
      <c r="B304">
        <v>64</v>
      </c>
      <c r="C304">
        <v>2</v>
      </c>
      <c r="D304" s="8">
        <v>0</v>
      </c>
    </row>
    <row r="305" spans="1:4" x14ac:dyDescent="0.3">
      <c r="A305" s="6">
        <v>45123</v>
      </c>
      <c r="B305">
        <v>64</v>
      </c>
      <c r="C305">
        <v>2</v>
      </c>
      <c r="D305" s="8">
        <v>0</v>
      </c>
    </row>
    <row r="306" spans="1:4" x14ac:dyDescent="0.3">
      <c r="A306" s="6">
        <v>45123</v>
      </c>
      <c r="B306">
        <v>64</v>
      </c>
      <c r="C306">
        <v>2</v>
      </c>
      <c r="D306" s="8">
        <v>0</v>
      </c>
    </row>
    <row r="307" spans="1:4" x14ac:dyDescent="0.3">
      <c r="A307" s="6">
        <v>45123</v>
      </c>
      <c r="B307">
        <v>64</v>
      </c>
      <c r="C307">
        <v>2</v>
      </c>
      <c r="D307" s="8">
        <v>0</v>
      </c>
    </row>
    <row r="308" spans="1:4" x14ac:dyDescent="0.3">
      <c r="A308" s="6">
        <v>45123</v>
      </c>
      <c r="B308">
        <v>64</v>
      </c>
      <c r="C308">
        <v>2</v>
      </c>
      <c r="D308" s="8">
        <v>0</v>
      </c>
    </row>
    <row r="309" spans="1:4" x14ac:dyDescent="0.3">
      <c r="A309" s="6">
        <v>45144</v>
      </c>
      <c r="B309">
        <v>203</v>
      </c>
      <c r="C309">
        <v>2</v>
      </c>
      <c r="D309" s="8">
        <v>334.60615406642512</v>
      </c>
    </row>
    <row r="310" spans="1:4" x14ac:dyDescent="0.3">
      <c r="A310" s="6">
        <v>45144</v>
      </c>
      <c r="B310">
        <v>203</v>
      </c>
      <c r="C310">
        <v>2</v>
      </c>
      <c r="D310" s="8">
        <v>7595.75723432826</v>
      </c>
    </row>
    <row r="311" spans="1:4" x14ac:dyDescent="0.3">
      <c r="A311" s="6">
        <v>45144</v>
      </c>
      <c r="B311">
        <v>203</v>
      </c>
      <c r="C311">
        <v>2</v>
      </c>
      <c r="D311" s="8">
        <v>6288.2200685372727</v>
      </c>
    </row>
    <row r="312" spans="1:4" x14ac:dyDescent="0.3">
      <c r="A312" s="6">
        <v>45144</v>
      </c>
      <c r="B312">
        <v>203</v>
      </c>
      <c r="C312">
        <v>2</v>
      </c>
      <c r="D312" s="8">
        <v>0</v>
      </c>
    </row>
    <row r="313" spans="1:4" x14ac:dyDescent="0.3">
      <c r="A313" s="6">
        <v>45144</v>
      </c>
      <c r="B313">
        <v>203</v>
      </c>
      <c r="C313">
        <v>2</v>
      </c>
      <c r="D313" s="8">
        <v>0</v>
      </c>
    </row>
    <row r="314" spans="1:4" x14ac:dyDescent="0.3">
      <c r="A314" s="6">
        <v>45144</v>
      </c>
      <c r="B314">
        <v>203</v>
      </c>
      <c r="C314">
        <v>2</v>
      </c>
      <c r="D314" s="8">
        <v>0</v>
      </c>
    </row>
    <row r="315" spans="1:4" x14ac:dyDescent="0.3">
      <c r="A315" s="6">
        <v>45144</v>
      </c>
      <c r="B315">
        <v>203</v>
      </c>
      <c r="C315">
        <v>2</v>
      </c>
      <c r="D315" s="8">
        <v>0</v>
      </c>
    </row>
    <row r="316" spans="1:4" x14ac:dyDescent="0.3">
      <c r="A316" s="6">
        <v>45144</v>
      </c>
      <c r="B316">
        <v>203</v>
      </c>
      <c r="C316">
        <v>2</v>
      </c>
      <c r="D316" s="8">
        <v>0</v>
      </c>
    </row>
    <row r="317" spans="1:4" x14ac:dyDescent="0.3">
      <c r="A317" s="6">
        <v>45144</v>
      </c>
      <c r="B317">
        <v>203</v>
      </c>
      <c r="C317">
        <v>2</v>
      </c>
      <c r="D317" s="8">
        <v>0</v>
      </c>
    </row>
    <row r="318" spans="1:4" x14ac:dyDescent="0.3">
      <c r="A318" s="6">
        <v>45144</v>
      </c>
      <c r="B318">
        <v>203</v>
      </c>
      <c r="C318">
        <v>2</v>
      </c>
      <c r="D318" s="8">
        <v>0</v>
      </c>
    </row>
    <row r="319" spans="1:4" x14ac:dyDescent="0.3">
      <c r="A319" s="6">
        <v>45144</v>
      </c>
      <c r="B319">
        <v>203</v>
      </c>
      <c r="C319">
        <v>2</v>
      </c>
      <c r="D319" s="8">
        <v>0</v>
      </c>
    </row>
    <row r="320" spans="1:4" x14ac:dyDescent="0.3">
      <c r="A320" s="6">
        <v>45144</v>
      </c>
      <c r="B320">
        <v>203</v>
      </c>
      <c r="C320">
        <v>2</v>
      </c>
      <c r="D320" s="8">
        <v>0</v>
      </c>
    </row>
    <row r="321" spans="1:4" x14ac:dyDescent="0.3">
      <c r="A321" s="6">
        <v>45144</v>
      </c>
      <c r="B321">
        <v>203</v>
      </c>
      <c r="C321">
        <v>2</v>
      </c>
      <c r="D321" s="8">
        <v>0</v>
      </c>
    </row>
    <row r="322" spans="1:4" x14ac:dyDescent="0.3">
      <c r="A322" s="6">
        <v>45144</v>
      </c>
      <c r="B322">
        <v>203</v>
      </c>
      <c r="C322">
        <v>2</v>
      </c>
      <c r="D322" s="8">
        <v>0</v>
      </c>
    </row>
    <row r="323" spans="1:4" x14ac:dyDescent="0.3">
      <c r="A323" s="6">
        <v>45144</v>
      </c>
      <c r="B323">
        <v>203</v>
      </c>
      <c r="C323">
        <v>2</v>
      </c>
      <c r="D323" s="8">
        <v>0</v>
      </c>
    </row>
    <row r="324" spans="1:4" x14ac:dyDescent="0.3">
      <c r="A324" s="6">
        <v>45144</v>
      </c>
      <c r="B324">
        <v>203</v>
      </c>
      <c r="C324">
        <v>2</v>
      </c>
      <c r="D324" s="8">
        <v>0</v>
      </c>
    </row>
    <row r="325" spans="1:4" x14ac:dyDescent="0.3">
      <c r="A325" s="6">
        <v>45144</v>
      </c>
      <c r="B325">
        <v>203</v>
      </c>
      <c r="C325">
        <v>2</v>
      </c>
      <c r="D325" s="8">
        <v>0</v>
      </c>
    </row>
    <row r="326" spans="1:4" x14ac:dyDescent="0.3">
      <c r="A326" s="6">
        <v>45144</v>
      </c>
      <c r="B326">
        <v>203</v>
      </c>
      <c r="C326">
        <v>2</v>
      </c>
      <c r="D326" s="8">
        <v>0</v>
      </c>
    </row>
    <row r="327" spans="1:4" x14ac:dyDescent="0.3">
      <c r="A327" s="6">
        <v>45144</v>
      </c>
      <c r="B327">
        <v>203</v>
      </c>
      <c r="C327">
        <v>2</v>
      </c>
      <c r="D327" s="8">
        <v>0</v>
      </c>
    </row>
    <row r="328" spans="1:4" x14ac:dyDescent="0.3">
      <c r="A328" s="6">
        <v>45144</v>
      </c>
      <c r="B328">
        <v>203</v>
      </c>
      <c r="C328">
        <v>2</v>
      </c>
      <c r="D328" s="8">
        <v>0</v>
      </c>
    </row>
    <row r="329" spans="1:4" x14ac:dyDescent="0.3">
      <c r="A329" s="6">
        <v>45144</v>
      </c>
      <c r="B329">
        <v>203</v>
      </c>
      <c r="C329">
        <v>2</v>
      </c>
      <c r="D329" s="8">
        <v>0</v>
      </c>
    </row>
    <row r="330" spans="1:4" x14ac:dyDescent="0.3">
      <c r="A330" s="6">
        <v>45144</v>
      </c>
      <c r="B330">
        <v>203</v>
      </c>
      <c r="C330">
        <v>2</v>
      </c>
      <c r="D330" s="8">
        <v>0</v>
      </c>
    </row>
    <row r="331" spans="1:4" x14ac:dyDescent="0.3">
      <c r="A331" s="6">
        <v>45144</v>
      </c>
      <c r="B331">
        <v>203</v>
      </c>
      <c r="C331">
        <v>2</v>
      </c>
      <c r="D331" s="8">
        <v>0</v>
      </c>
    </row>
    <row r="332" spans="1:4" x14ac:dyDescent="0.3">
      <c r="A332" s="6">
        <v>45144</v>
      </c>
      <c r="B332">
        <v>203</v>
      </c>
      <c r="C332">
        <v>2</v>
      </c>
      <c r="D332" s="8">
        <v>0</v>
      </c>
    </row>
    <row r="333" spans="1:4" x14ac:dyDescent="0.3">
      <c r="A333" s="6">
        <v>45144</v>
      </c>
      <c r="B333">
        <v>203</v>
      </c>
      <c r="C333">
        <v>2</v>
      </c>
      <c r="D333" s="8">
        <v>0</v>
      </c>
    </row>
    <row r="334" spans="1:4" x14ac:dyDescent="0.3">
      <c r="A334" s="6">
        <v>45144</v>
      </c>
      <c r="B334">
        <v>203</v>
      </c>
      <c r="C334">
        <v>2</v>
      </c>
      <c r="D334" s="8">
        <v>0</v>
      </c>
    </row>
    <row r="335" spans="1:4" x14ac:dyDescent="0.3">
      <c r="A335" s="6">
        <v>45144</v>
      </c>
      <c r="B335">
        <v>210</v>
      </c>
      <c r="C335">
        <v>2</v>
      </c>
      <c r="D335" s="8">
        <v>21.843088821131289</v>
      </c>
    </row>
    <row r="336" spans="1:4" x14ac:dyDescent="0.3">
      <c r="A336" s="6">
        <v>45144</v>
      </c>
      <c r="B336">
        <v>210</v>
      </c>
      <c r="C336">
        <v>2</v>
      </c>
      <c r="D336" s="8">
        <v>775.30179876454031</v>
      </c>
    </row>
    <row r="337" spans="1:4" x14ac:dyDescent="0.3">
      <c r="A337" s="6">
        <v>45144</v>
      </c>
      <c r="B337">
        <v>210</v>
      </c>
      <c r="C337">
        <v>2</v>
      </c>
      <c r="D337" s="8">
        <v>1550.2838772163068</v>
      </c>
    </row>
    <row r="338" spans="1:4" x14ac:dyDescent="0.3">
      <c r="A338" s="6">
        <v>45144</v>
      </c>
      <c r="B338">
        <v>210</v>
      </c>
      <c r="C338">
        <v>2</v>
      </c>
      <c r="D338" s="8">
        <v>1226.1125922891615</v>
      </c>
    </row>
    <row r="339" spans="1:4" x14ac:dyDescent="0.3">
      <c r="A339" s="6">
        <v>45144</v>
      </c>
      <c r="B339">
        <v>210</v>
      </c>
      <c r="C339">
        <v>2</v>
      </c>
      <c r="D339" s="8">
        <v>3633.433253340309</v>
      </c>
    </row>
    <row r="340" spans="1:4" x14ac:dyDescent="0.3">
      <c r="A340" s="6">
        <v>45144</v>
      </c>
      <c r="B340">
        <v>210</v>
      </c>
      <c r="C340">
        <v>2</v>
      </c>
      <c r="D340" s="8">
        <v>1452.7740184999886</v>
      </c>
    </row>
    <row r="341" spans="1:4" x14ac:dyDescent="0.3">
      <c r="A341" s="6">
        <v>45144</v>
      </c>
      <c r="B341">
        <v>210</v>
      </c>
      <c r="C341">
        <v>2</v>
      </c>
      <c r="D341" s="8">
        <v>0</v>
      </c>
    </row>
    <row r="342" spans="1:4" x14ac:dyDescent="0.3">
      <c r="A342" s="6">
        <v>45144</v>
      </c>
      <c r="B342">
        <v>210</v>
      </c>
      <c r="C342">
        <v>2</v>
      </c>
      <c r="D342" s="8">
        <v>0</v>
      </c>
    </row>
    <row r="343" spans="1:4" x14ac:dyDescent="0.3">
      <c r="A343" s="6">
        <v>45144</v>
      </c>
      <c r="B343">
        <v>210</v>
      </c>
      <c r="C343">
        <v>2</v>
      </c>
      <c r="D343" s="8">
        <v>0</v>
      </c>
    </row>
    <row r="344" spans="1:4" x14ac:dyDescent="0.3">
      <c r="A344" s="6">
        <v>45144</v>
      </c>
      <c r="B344">
        <v>210</v>
      </c>
      <c r="C344">
        <v>2</v>
      </c>
      <c r="D344" s="8">
        <v>0</v>
      </c>
    </row>
    <row r="345" spans="1:4" x14ac:dyDescent="0.3">
      <c r="A345" s="6">
        <v>45144</v>
      </c>
      <c r="B345">
        <v>210</v>
      </c>
      <c r="C345">
        <v>2</v>
      </c>
      <c r="D345" s="8">
        <v>0</v>
      </c>
    </row>
    <row r="346" spans="1:4" x14ac:dyDescent="0.3">
      <c r="A346" s="6">
        <v>45144</v>
      </c>
      <c r="B346">
        <v>210</v>
      </c>
      <c r="C346">
        <v>2</v>
      </c>
      <c r="D346" s="8">
        <v>0</v>
      </c>
    </row>
    <row r="347" spans="1:4" x14ac:dyDescent="0.3">
      <c r="A347" s="6">
        <v>45144</v>
      </c>
      <c r="B347">
        <v>210</v>
      </c>
      <c r="C347">
        <v>2</v>
      </c>
      <c r="D347" s="8">
        <v>0</v>
      </c>
    </row>
    <row r="348" spans="1:4" x14ac:dyDescent="0.3">
      <c r="A348" s="6">
        <v>45144</v>
      </c>
      <c r="B348">
        <v>210</v>
      </c>
      <c r="C348">
        <v>2</v>
      </c>
      <c r="D348" s="8">
        <v>0</v>
      </c>
    </row>
    <row r="349" spans="1:4" x14ac:dyDescent="0.3">
      <c r="A349" s="6">
        <v>45144</v>
      </c>
      <c r="B349">
        <v>210</v>
      </c>
      <c r="C349">
        <v>2</v>
      </c>
      <c r="D349" s="8">
        <v>0</v>
      </c>
    </row>
    <row r="350" spans="1:4" x14ac:dyDescent="0.3">
      <c r="A350" s="6">
        <v>45144</v>
      </c>
      <c r="B350">
        <v>210</v>
      </c>
      <c r="C350">
        <v>2</v>
      </c>
      <c r="D350" s="8">
        <v>0</v>
      </c>
    </row>
    <row r="351" spans="1:4" x14ac:dyDescent="0.3">
      <c r="A351" s="6">
        <v>45144</v>
      </c>
      <c r="B351">
        <v>210</v>
      </c>
      <c r="C351">
        <v>2</v>
      </c>
      <c r="D351" s="8">
        <v>0</v>
      </c>
    </row>
    <row r="352" spans="1:4" x14ac:dyDescent="0.3">
      <c r="A352" s="6">
        <v>45144</v>
      </c>
      <c r="B352">
        <v>210</v>
      </c>
      <c r="C352">
        <v>2</v>
      </c>
      <c r="D352" s="8">
        <v>0</v>
      </c>
    </row>
    <row r="353" spans="1:4" x14ac:dyDescent="0.3">
      <c r="A353" s="6">
        <v>45144</v>
      </c>
      <c r="B353">
        <v>210</v>
      </c>
      <c r="C353">
        <v>2</v>
      </c>
      <c r="D353" s="8">
        <v>0</v>
      </c>
    </row>
    <row r="354" spans="1:4" x14ac:dyDescent="0.3">
      <c r="A354" s="6">
        <v>45144</v>
      </c>
      <c r="B354">
        <v>210</v>
      </c>
      <c r="C354">
        <v>2</v>
      </c>
      <c r="D354" s="8">
        <v>0</v>
      </c>
    </row>
    <row r="355" spans="1:4" x14ac:dyDescent="0.3">
      <c r="A355" s="6">
        <v>45144</v>
      </c>
      <c r="B355">
        <v>210</v>
      </c>
      <c r="C355">
        <v>2</v>
      </c>
      <c r="D355" s="8">
        <v>0</v>
      </c>
    </row>
    <row r="356" spans="1:4" x14ac:dyDescent="0.3">
      <c r="A356" s="6">
        <v>45144</v>
      </c>
      <c r="B356">
        <v>210</v>
      </c>
      <c r="C356">
        <v>2</v>
      </c>
      <c r="D356" s="8">
        <v>0</v>
      </c>
    </row>
    <row r="357" spans="1:4" x14ac:dyDescent="0.3">
      <c r="A357" s="6">
        <v>45144</v>
      </c>
      <c r="B357">
        <v>210</v>
      </c>
      <c r="C357">
        <v>2</v>
      </c>
      <c r="D357" s="8">
        <v>0</v>
      </c>
    </row>
    <row r="358" spans="1:4" x14ac:dyDescent="0.3">
      <c r="A358" s="6">
        <v>45144</v>
      </c>
      <c r="B358">
        <v>210</v>
      </c>
      <c r="C358">
        <v>2</v>
      </c>
      <c r="D358" s="8">
        <v>0</v>
      </c>
    </row>
    <row r="359" spans="1:4" x14ac:dyDescent="0.3">
      <c r="A359" s="6">
        <v>45144</v>
      </c>
      <c r="B359">
        <v>210</v>
      </c>
      <c r="C359">
        <v>2</v>
      </c>
      <c r="D359" s="8">
        <v>0</v>
      </c>
    </row>
    <row r="360" spans="1:4" x14ac:dyDescent="0.3">
      <c r="A360" s="6">
        <v>45144</v>
      </c>
      <c r="B360">
        <v>210</v>
      </c>
      <c r="C360">
        <v>2</v>
      </c>
      <c r="D360" s="8">
        <v>0</v>
      </c>
    </row>
    <row r="361" spans="1:4" x14ac:dyDescent="0.3">
      <c r="A361" s="6">
        <v>45144</v>
      </c>
      <c r="B361">
        <v>210</v>
      </c>
      <c r="C361">
        <v>2</v>
      </c>
      <c r="D361" s="8">
        <v>0</v>
      </c>
    </row>
    <row r="362" spans="1:4" x14ac:dyDescent="0.3">
      <c r="A362" s="6">
        <v>45144</v>
      </c>
      <c r="B362">
        <v>210</v>
      </c>
      <c r="C362">
        <v>2</v>
      </c>
      <c r="D362" s="8">
        <v>0</v>
      </c>
    </row>
    <row r="363" spans="1:4" x14ac:dyDescent="0.3">
      <c r="A363" s="6">
        <v>45119</v>
      </c>
      <c r="B363">
        <v>81</v>
      </c>
      <c r="C363">
        <v>3</v>
      </c>
      <c r="D363" s="8">
        <v>0</v>
      </c>
    </row>
    <row r="364" spans="1:4" x14ac:dyDescent="0.3">
      <c r="A364" s="6">
        <v>45119</v>
      </c>
      <c r="B364">
        <v>81</v>
      </c>
      <c r="C364">
        <v>3</v>
      </c>
      <c r="D364" s="8">
        <v>0</v>
      </c>
    </row>
    <row r="365" spans="1:4" x14ac:dyDescent="0.3">
      <c r="A365" s="6">
        <v>45119</v>
      </c>
      <c r="B365">
        <v>81</v>
      </c>
      <c r="C365">
        <v>3</v>
      </c>
      <c r="D365" s="8">
        <v>0</v>
      </c>
    </row>
    <row r="366" spans="1:4" x14ac:dyDescent="0.3">
      <c r="A366" s="6">
        <v>45119</v>
      </c>
      <c r="B366">
        <v>81</v>
      </c>
      <c r="C366">
        <v>3</v>
      </c>
      <c r="D366" s="8">
        <v>0</v>
      </c>
    </row>
    <row r="367" spans="1:4" x14ac:dyDescent="0.3">
      <c r="A367" s="6">
        <v>45119</v>
      </c>
      <c r="B367">
        <v>81</v>
      </c>
      <c r="C367">
        <v>3</v>
      </c>
      <c r="D367" s="8">
        <v>0</v>
      </c>
    </row>
    <row r="368" spans="1:4" x14ac:dyDescent="0.3">
      <c r="A368" s="6">
        <v>45119</v>
      </c>
      <c r="B368">
        <v>81</v>
      </c>
      <c r="C368">
        <v>3</v>
      </c>
      <c r="D368" s="8">
        <v>0</v>
      </c>
    </row>
    <row r="369" spans="1:4" x14ac:dyDescent="0.3">
      <c r="A369" s="6">
        <v>45119</v>
      </c>
      <c r="B369">
        <v>81</v>
      </c>
      <c r="C369">
        <v>3</v>
      </c>
      <c r="D369" s="8">
        <v>0</v>
      </c>
    </row>
    <row r="370" spans="1:4" x14ac:dyDescent="0.3">
      <c r="A370" s="6">
        <v>45119</v>
      </c>
      <c r="B370">
        <v>81</v>
      </c>
      <c r="C370">
        <v>3</v>
      </c>
      <c r="D370" s="8">
        <v>0</v>
      </c>
    </row>
    <row r="371" spans="1:4" x14ac:dyDescent="0.3">
      <c r="A371" s="6">
        <v>45119</v>
      </c>
      <c r="B371">
        <v>81</v>
      </c>
      <c r="C371">
        <v>3</v>
      </c>
      <c r="D371" s="8">
        <v>0</v>
      </c>
    </row>
    <row r="372" spans="1:4" x14ac:dyDescent="0.3">
      <c r="A372" s="6">
        <v>45119</v>
      </c>
      <c r="B372">
        <v>81</v>
      </c>
      <c r="C372">
        <v>3</v>
      </c>
      <c r="D372" s="8">
        <v>0</v>
      </c>
    </row>
    <row r="373" spans="1:4" x14ac:dyDescent="0.3">
      <c r="A373" s="6">
        <v>45119</v>
      </c>
      <c r="B373">
        <v>81</v>
      </c>
      <c r="C373">
        <v>3</v>
      </c>
      <c r="D373" s="8">
        <v>0</v>
      </c>
    </row>
    <row r="374" spans="1:4" x14ac:dyDescent="0.3">
      <c r="A374" s="6">
        <v>45119</v>
      </c>
      <c r="B374">
        <v>81</v>
      </c>
      <c r="C374">
        <v>3</v>
      </c>
      <c r="D374" s="8">
        <v>0</v>
      </c>
    </row>
    <row r="375" spans="1:4" x14ac:dyDescent="0.3">
      <c r="A375" s="6">
        <v>45119</v>
      </c>
      <c r="B375">
        <v>81</v>
      </c>
      <c r="C375">
        <v>3</v>
      </c>
      <c r="D375" s="8">
        <v>0</v>
      </c>
    </row>
    <row r="376" spans="1:4" x14ac:dyDescent="0.3">
      <c r="A376" s="6">
        <v>45119</v>
      </c>
      <c r="B376">
        <v>81</v>
      </c>
      <c r="C376">
        <v>3</v>
      </c>
      <c r="D376" s="8">
        <v>0</v>
      </c>
    </row>
    <row r="377" spans="1:4" x14ac:dyDescent="0.3">
      <c r="A377" s="6">
        <v>45119</v>
      </c>
      <c r="B377">
        <v>67</v>
      </c>
      <c r="C377">
        <v>3</v>
      </c>
      <c r="D377" s="8">
        <v>0</v>
      </c>
    </row>
    <row r="378" spans="1:4" x14ac:dyDescent="0.3">
      <c r="A378" s="6">
        <v>45119</v>
      </c>
      <c r="B378">
        <v>67</v>
      </c>
      <c r="C378">
        <v>3</v>
      </c>
      <c r="D378" s="8">
        <v>0</v>
      </c>
    </row>
    <row r="379" spans="1:4" x14ac:dyDescent="0.3">
      <c r="A379" s="6">
        <v>45119</v>
      </c>
      <c r="B379">
        <v>67</v>
      </c>
      <c r="C379">
        <v>3</v>
      </c>
      <c r="D379" s="8">
        <v>0</v>
      </c>
    </row>
    <row r="380" spans="1:4" x14ac:dyDescent="0.3">
      <c r="A380" s="6">
        <v>45119</v>
      </c>
      <c r="B380">
        <v>67</v>
      </c>
      <c r="C380">
        <v>3</v>
      </c>
      <c r="D380" s="8">
        <v>0</v>
      </c>
    </row>
    <row r="381" spans="1:4" x14ac:dyDescent="0.3">
      <c r="A381" s="6">
        <v>45119</v>
      </c>
      <c r="B381">
        <v>67</v>
      </c>
      <c r="C381">
        <v>3</v>
      </c>
      <c r="D381" s="8">
        <v>0</v>
      </c>
    </row>
    <row r="382" spans="1:4" x14ac:dyDescent="0.3">
      <c r="A382" s="6">
        <v>45119</v>
      </c>
      <c r="B382">
        <v>67</v>
      </c>
      <c r="C382">
        <v>3</v>
      </c>
      <c r="D382" s="8">
        <v>0</v>
      </c>
    </row>
    <row r="383" spans="1:4" x14ac:dyDescent="0.3">
      <c r="A383" s="6">
        <v>45119</v>
      </c>
      <c r="B383">
        <v>67</v>
      </c>
      <c r="C383">
        <v>3</v>
      </c>
      <c r="D383" s="8">
        <v>0</v>
      </c>
    </row>
    <row r="384" spans="1:4" x14ac:dyDescent="0.3">
      <c r="A384" s="6">
        <v>45119</v>
      </c>
      <c r="B384">
        <v>67</v>
      </c>
      <c r="C384">
        <v>3</v>
      </c>
      <c r="D384" s="8">
        <v>0</v>
      </c>
    </row>
    <row r="385" spans="1:4" x14ac:dyDescent="0.3">
      <c r="A385" s="6">
        <v>45119</v>
      </c>
      <c r="B385">
        <v>67</v>
      </c>
      <c r="C385">
        <v>3</v>
      </c>
      <c r="D385" s="8">
        <v>0</v>
      </c>
    </row>
    <row r="386" spans="1:4" x14ac:dyDescent="0.3">
      <c r="A386" s="6">
        <v>45119</v>
      </c>
      <c r="B386">
        <v>67</v>
      </c>
      <c r="C386">
        <v>3</v>
      </c>
      <c r="D386" s="8">
        <v>0</v>
      </c>
    </row>
    <row r="387" spans="1:4" x14ac:dyDescent="0.3">
      <c r="A387" s="6">
        <v>45119</v>
      </c>
      <c r="B387">
        <v>67</v>
      </c>
      <c r="C387">
        <v>3</v>
      </c>
      <c r="D387" s="8">
        <v>0</v>
      </c>
    </row>
    <row r="388" spans="1:4" x14ac:dyDescent="0.3">
      <c r="A388" s="6">
        <v>45119</v>
      </c>
      <c r="B388">
        <v>67</v>
      </c>
      <c r="C388">
        <v>3</v>
      </c>
      <c r="D388" s="8">
        <v>0</v>
      </c>
    </row>
    <row r="389" spans="1:4" x14ac:dyDescent="0.3">
      <c r="A389" s="6">
        <v>45119</v>
      </c>
      <c r="B389">
        <v>67</v>
      </c>
      <c r="C389">
        <v>3</v>
      </c>
      <c r="D389" s="8">
        <v>0</v>
      </c>
    </row>
    <row r="390" spans="1:4" x14ac:dyDescent="0.3">
      <c r="A390" s="6">
        <v>45119</v>
      </c>
      <c r="B390">
        <v>67</v>
      </c>
      <c r="C390">
        <v>3</v>
      </c>
      <c r="D390" s="8">
        <v>0</v>
      </c>
    </row>
    <row r="391" spans="1:4" x14ac:dyDescent="0.3">
      <c r="A391" s="6">
        <v>45119</v>
      </c>
      <c r="B391">
        <v>67</v>
      </c>
      <c r="C391">
        <v>3</v>
      </c>
      <c r="D391" s="8">
        <v>0</v>
      </c>
    </row>
    <row r="392" spans="1:4" x14ac:dyDescent="0.3">
      <c r="A392" s="6">
        <v>45119</v>
      </c>
      <c r="B392">
        <v>67</v>
      </c>
      <c r="C392">
        <v>3</v>
      </c>
      <c r="D392" s="8">
        <v>0</v>
      </c>
    </row>
    <row r="393" spans="1:4" x14ac:dyDescent="0.3">
      <c r="A393" s="6">
        <v>45121</v>
      </c>
      <c r="B393">
        <v>87</v>
      </c>
      <c r="C393">
        <v>3</v>
      </c>
      <c r="D393" s="8">
        <v>0</v>
      </c>
    </row>
    <row r="394" spans="1:4" x14ac:dyDescent="0.3">
      <c r="A394" s="6">
        <v>45121</v>
      </c>
      <c r="B394">
        <v>87</v>
      </c>
      <c r="C394">
        <v>3</v>
      </c>
      <c r="D394" s="8">
        <v>0</v>
      </c>
    </row>
    <row r="395" spans="1:4" x14ac:dyDescent="0.3">
      <c r="A395" s="6">
        <v>45121</v>
      </c>
      <c r="B395">
        <v>87</v>
      </c>
      <c r="C395">
        <v>3</v>
      </c>
      <c r="D395" s="8">
        <v>0</v>
      </c>
    </row>
    <row r="396" spans="1:4" x14ac:dyDescent="0.3">
      <c r="A396" s="6">
        <v>45121</v>
      </c>
      <c r="B396">
        <v>87</v>
      </c>
      <c r="C396">
        <v>3</v>
      </c>
      <c r="D396" s="8">
        <v>0</v>
      </c>
    </row>
    <row r="397" spans="1:4" x14ac:dyDescent="0.3">
      <c r="A397" s="6">
        <v>45121</v>
      </c>
      <c r="B397">
        <v>87</v>
      </c>
      <c r="C397">
        <v>3</v>
      </c>
      <c r="D397" s="8">
        <v>0</v>
      </c>
    </row>
    <row r="398" spans="1:4" x14ac:dyDescent="0.3">
      <c r="A398" s="6">
        <v>45121</v>
      </c>
      <c r="B398">
        <v>87</v>
      </c>
      <c r="C398">
        <v>3</v>
      </c>
      <c r="D398" s="8">
        <v>0</v>
      </c>
    </row>
    <row r="399" spans="1:4" x14ac:dyDescent="0.3">
      <c r="A399" s="6">
        <v>45121</v>
      </c>
      <c r="B399">
        <v>87</v>
      </c>
      <c r="C399">
        <v>3</v>
      </c>
      <c r="D399" s="8">
        <v>0</v>
      </c>
    </row>
    <row r="400" spans="1:4" x14ac:dyDescent="0.3">
      <c r="A400" s="6">
        <v>45121</v>
      </c>
      <c r="B400">
        <v>87</v>
      </c>
      <c r="C400">
        <v>3</v>
      </c>
      <c r="D400" s="8">
        <v>0</v>
      </c>
    </row>
    <row r="401" spans="1:4" x14ac:dyDescent="0.3">
      <c r="A401" s="6">
        <v>45121</v>
      </c>
      <c r="B401">
        <v>87</v>
      </c>
      <c r="C401">
        <v>3</v>
      </c>
      <c r="D401" s="8">
        <v>0</v>
      </c>
    </row>
    <row r="402" spans="1:4" x14ac:dyDescent="0.3">
      <c r="A402" s="6">
        <v>45121</v>
      </c>
      <c r="B402">
        <v>87</v>
      </c>
      <c r="C402">
        <v>3</v>
      </c>
      <c r="D402" s="8">
        <v>0</v>
      </c>
    </row>
    <row r="403" spans="1:4" x14ac:dyDescent="0.3">
      <c r="A403" s="6">
        <v>45121</v>
      </c>
      <c r="B403">
        <v>87</v>
      </c>
      <c r="C403">
        <v>3</v>
      </c>
      <c r="D403" s="8">
        <v>0</v>
      </c>
    </row>
    <row r="404" spans="1:4" x14ac:dyDescent="0.3">
      <c r="A404" s="6">
        <v>45121</v>
      </c>
      <c r="B404">
        <v>87</v>
      </c>
      <c r="C404">
        <v>3</v>
      </c>
      <c r="D404" s="8">
        <v>0</v>
      </c>
    </row>
    <row r="405" spans="1:4" x14ac:dyDescent="0.3">
      <c r="A405" s="6">
        <v>45121</v>
      </c>
      <c r="B405">
        <v>87</v>
      </c>
      <c r="C405">
        <v>3</v>
      </c>
      <c r="D405" s="8">
        <v>0</v>
      </c>
    </row>
    <row r="406" spans="1:4" x14ac:dyDescent="0.3">
      <c r="A406" s="6">
        <v>45121</v>
      </c>
      <c r="B406">
        <v>87</v>
      </c>
      <c r="C406">
        <v>3</v>
      </c>
      <c r="D406" s="8">
        <v>0</v>
      </c>
    </row>
    <row r="407" spans="1:4" x14ac:dyDescent="0.3">
      <c r="A407" s="6">
        <v>45121</v>
      </c>
      <c r="B407">
        <v>87</v>
      </c>
      <c r="C407">
        <v>3</v>
      </c>
      <c r="D407" s="8">
        <v>0</v>
      </c>
    </row>
    <row r="408" spans="1:4" x14ac:dyDescent="0.3">
      <c r="A408" s="6">
        <v>45121</v>
      </c>
      <c r="B408">
        <v>87</v>
      </c>
      <c r="C408">
        <v>3</v>
      </c>
      <c r="D408" s="8">
        <v>0</v>
      </c>
    </row>
    <row r="409" spans="1:4" x14ac:dyDescent="0.3">
      <c r="A409" s="6">
        <v>45123</v>
      </c>
      <c r="B409">
        <v>64</v>
      </c>
      <c r="C409">
        <v>3</v>
      </c>
      <c r="D409" s="8">
        <v>27877.172431788018</v>
      </c>
    </row>
    <row r="410" spans="1:4" x14ac:dyDescent="0.3">
      <c r="A410" s="6">
        <v>45123</v>
      </c>
      <c r="B410">
        <v>64</v>
      </c>
      <c r="C410">
        <v>3</v>
      </c>
      <c r="D410" s="8">
        <v>714.56791124547669</v>
      </c>
    </row>
    <row r="411" spans="1:4" x14ac:dyDescent="0.3">
      <c r="A411" s="6">
        <v>45123</v>
      </c>
      <c r="B411">
        <v>64</v>
      </c>
      <c r="C411">
        <v>3</v>
      </c>
      <c r="D411" s="8">
        <v>448.83747679994127</v>
      </c>
    </row>
    <row r="412" spans="1:4" x14ac:dyDescent="0.3">
      <c r="A412" s="6">
        <v>45123</v>
      </c>
      <c r="B412">
        <v>64</v>
      </c>
      <c r="C412">
        <v>3</v>
      </c>
      <c r="D412" s="8">
        <v>20.574386654608126</v>
      </c>
    </row>
    <row r="413" spans="1:4" x14ac:dyDescent="0.3">
      <c r="A413" s="6">
        <v>45123</v>
      </c>
      <c r="B413">
        <v>64</v>
      </c>
      <c r="C413">
        <v>3</v>
      </c>
      <c r="D413" s="8">
        <v>0</v>
      </c>
    </row>
    <row r="414" spans="1:4" x14ac:dyDescent="0.3">
      <c r="A414" s="6">
        <v>45123</v>
      </c>
      <c r="B414">
        <v>64</v>
      </c>
      <c r="C414">
        <v>3</v>
      </c>
      <c r="D414" s="8">
        <v>0</v>
      </c>
    </row>
    <row r="415" spans="1:4" x14ac:dyDescent="0.3">
      <c r="A415" s="6">
        <v>45123</v>
      </c>
      <c r="B415">
        <v>64</v>
      </c>
      <c r="C415">
        <v>3</v>
      </c>
      <c r="D415" s="8">
        <v>0</v>
      </c>
    </row>
    <row r="416" spans="1:4" x14ac:dyDescent="0.3">
      <c r="A416" s="6">
        <v>45123</v>
      </c>
      <c r="B416">
        <v>64</v>
      </c>
      <c r="C416">
        <v>3</v>
      </c>
      <c r="D416" s="8">
        <v>0</v>
      </c>
    </row>
    <row r="417" spans="1:4" x14ac:dyDescent="0.3">
      <c r="A417" s="6">
        <v>45123</v>
      </c>
      <c r="B417">
        <v>64</v>
      </c>
      <c r="C417">
        <v>3</v>
      </c>
      <c r="D417" s="8">
        <v>0</v>
      </c>
    </row>
    <row r="418" spans="1:4" x14ac:dyDescent="0.3">
      <c r="A418" s="6">
        <v>45123</v>
      </c>
      <c r="B418">
        <v>64</v>
      </c>
      <c r="C418">
        <v>3</v>
      </c>
      <c r="D418" s="8">
        <v>0</v>
      </c>
    </row>
    <row r="419" spans="1:4" x14ac:dyDescent="0.3">
      <c r="A419" s="6">
        <v>45123</v>
      </c>
      <c r="B419">
        <v>64</v>
      </c>
      <c r="C419">
        <v>3</v>
      </c>
      <c r="D419" s="8">
        <v>0</v>
      </c>
    </row>
    <row r="420" spans="1:4" x14ac:dyDescent="0.3">
      <c r="A420" s="6">
        <v>45123</v>
      </c>
      <c r="B420">
        <v>64</v>
      </c>
      <c r="C420">
        <v>3</v>
      </c>
      <c r="D420" s="8">
        <v>0</v>
      </c>
    </row>
    <row r="421" spans="1:4" x14ac:dyDescent="0.3">
      <c r="A421" s="6">
        <v>45123</v>
      </c>
      <c r="B421">
        <v>64</v>
      </c>
      <c r="C421">
        <v>3</v>
      </c>
      <c r="D421" s="8">
        <v>0</v>
      </c>
    </row>
    <row r="422" spans="1:4" x14ac:dyDescent="0.3">
      <c r="A422" s="6">
        <v>45123</v>
      </c>
      <c r="B422">
        <v>64</v>
      </c>
      <c r="C422">
        <v>3</v>
      </c>
      <c r="D422" s="8">
        <v>0</v>
      </c>
    </row>
    <row r="423" spans="1:4" x14ac:dyDescent="0.3">
      <c r="A423" s="6">
        <v>45123</v>
      </c>
      <c r="B423">
        <v>64</v>
      </c>
      <c r="C423">
        <v>3</v>
      </c>
      <c r="D423" s="8">
        <v>0</v>
      </c>
    </row>
    <row r="424" spans="1:4" x14ac:dyDescent="0.3">
      <c r="A424" s="6">
        <v>45123</v>
      </c>
      <c r="B424">
        <v>64</v>
      </c>
      <c r="C424">
        <v>3</v>
      </c>
      <c r="D424" s="8">
        <v>0</v>
      </c>
    </row>
    <row r="425" spans="1:4" x14ac:dyDescent="0.3">
      <c r="A425" s="6">
        <v>45123</v>
      </c>
      <c r="B425">
        <v>64</v>
      </c>
      <c r="C425">
        <v>3</v>
      </c>
      <c r="D425" s="8">
        <v>0</v>
      </c>
    </row>
    <row r="426" spans="1:4" x14ac:dyDescent="0.3">
      <c r="A426" s="6">
        <v>45144</v>
      </c>
      <c r="B426">
        <v>203</v>
      </c>
      <c r="C426">
        <v>3</v>
      </c>
      <c r="D426" s="8">
        <v>0</v>
      </c>
    </row>
    <row r="427" spans="1:4" x14ac:dyDescent="0.3">
      <c r="A427" s="6">
        <v>45144</v>
      </c>
      <c r="B427">
        <v>203</v>
      </c>
      <c r="C427">
        <v>3</v>
      </c>
      <c r="D427" s="8">
        <v>0</v>
      </c>
    </row>
    <row r="428" spans="1:4" x14ac:dyDescent="0.3">
      <c r="A428" s="6">
        <v>45144</v>
      </c>
      <c r="B428">
        <v>203</v>
      </c>
      <c r="C428">
        <v>3</v>
      </c>
      <c r="D428" s="8">
        <v>0</v>
      </c>
    </row>
    <row r="429" spans="1:4" x14ac:dyDescent="0.3">
      <c r="A429" s="6">
        <v>45144</v>
      </c>
      <c r="B429">
        <v>203</v>
      </c>
      <c r="C429">
        <v>3</v>
      </c>
      <c r="D429" s="8">
        <v>0</v>
      </c>
    </row>
    <row r="430" spans="1:4" x14ac:dyDescent="0.3">
      <c r="A430" s="6">
        <v>45144</v>
      </c>
      <c r="B430">
        <v>203</v>
      </c>
      <c r="C430">
        <v>3</v>
      </c>
      <c r="D430" s="8">
        <v>0</v>
      </c>
    </row>
    <row r="431" spans="1:4" x14ac:dyDescent="0.3">
      <c r="A431" s="6">
        <v>45144</v>
      </c>
      <c r="B431">
        <v>203</v>
      </c>
      <c r="C431">
        <v>3</v>
      </c>
      <c r="D431" s="8">
        <v>0</v>
      </c>
    </row>
    <row r="432" spans="1:4" x14ac:dyDescent="0.3">
      <c r="A432" s="6">
        <v>45144</v>
      </c>
      <c r="B432">
        <v>203</v>
      </c>
      <c r="C432">
        <v>3</v>
      </c>
      <c r="D432" s="8">
        <v>0</v>
      </c>
    </row>
    <row r="433" spans="1:4" x14ac:dyDescent="0.3">
      <c r="A433" s="6">
        <v>45144</v>
      </c>
      <c r="B433">
        <v>203</v>
      </c>
      <c r="C433">
        <v>3</v>
      </c>
      <c r="D433" s="8">
        <v>0</v>
      </c>
    </row>
    <row r="434" spans="1:4" x14ac:dyDescent="0.3">
      <c r="A434" s="6">
        <v>45144</v>
      </c>
      <c r="B434">
        <v>203</v>
      </c>
      <c r="C434">
        <v>3</v>
      </c>
      <c r="D434" s="8">
        <v>0</v>
      </c>
    </row>
    <row r="435" spans="1:4" x14ac:dyDescent="0.3">
      <c r="A435" s="6">
        <v>45144</v>
      </c>
      <c r="B435">
        <v>203</v>
      </c>
      <c r="C435">
        <v>3</v>
      </c>
      <c r="D435" s="8">
        <v>0</v>
      </c>
    </row>
    <row r="436" spans="1:4" x14ac:dyDescent="0.3">
      <c r="A436" s="6">
        <v>45144</v>
      </c>
      <c r="B436">
        <v>203</v>
      </c>
      <c r="C436">
        <v>3</v>
      </c>
      <c r="D436" s="8">
        <v>0</v>
      </c>
    </row>
    <row r="437" spans="1:4" x14ac:dyDescent="0.3">
      <c r="A437" s="6">
        <v>45144</v>
      </c>
      <c r="B437">
        <v>203</v>
      </c>
      <c r="C437">
        <v>3</v>
      </c>
      <c r="D437" s="8">
        <v>0</v>
      </c>
    </row>
    <row r="438" spans="1:4" x14ac:dyDescent="0.3">
      <c r="A438" s="6">
        <v>45144</v>
      </c>
      <c r="B438">
        <v>203</v>
      </c>
      <c r="C438">
        <v>3</v>
      </c>
      <c r="D438" s="8">
        <v>0</v>
      </c>
    </row>
    <row r="439" spans="1:4" x14ac:dyDescent="0.3">
      <c r="A439" s="6">
        <v>45144</v>
      </c>
      <c r="B439">
        <v>203</v>
      </c>
      <c r="C439">
        <v>3</v>
      </c>
      <c r="D439" s="8">
        <v>0</v>
      </c>
    </row>
    <row r="440" spans="1:4" x14ac:dyDescent="0.3">
      <c r="A440" s="6">
        <v>45144</v>
      </c>
      <c r="B440">
        <v>203</v>
      </c>
      <c r="C440">
        <v>3</v>
      </c>
      <c r="D440" s="8">
        <v>0</v>
      </c>
    </row>
    <row r="441" spans="1:4" x14ac:dyDescent="0.3">
      <c r="A441" s="6">
        <v>45144</v>
      </c>
      <c r="B441">
        <v>203</v>
      </c>
      <c r="C441">
        <v>3</v>
      </c>
      <c r="D441" s="8">
        <v>0</v>
      </c>
    </row>
    <row r="442" spans="1:4" x14ac:dyDescent="0.3">
      <c r="A442" s="6">
        <v>45144</v>
      </c>
      <c r="B442">
        <v>203</v>
      </c>
      <c r="C442">
        <v>3</v>
      </c>
      <c r="D442" s="8">
        <v>0</v>
      </c>
    </row>
    <row r="443" spans="1:4" x14ac:dyDescent="0.3">
      <c r="A443" s="6">
        <v>45144</v>
      </c>
      <c r="B443">
        <v>203</v>
      </c>
      <c r="C443">
        <v>3</v>
      </c>
      <c r="D443" s="8">
        <v>0</v>
      </c>
    </row>
    <row r="444" spans="1:4" x14ac:dyDescent="0.3">
      <c r="A444" s="6">
        <v>45144</v>
      </c>
      <c r="B444">
        <v>203</v>
      </c>
      <c r="C444">
        <v>3</v>
      </c>
      <c r="D444" s="8">
        <v>0</v>
      </c>
    </row>
    <row r="445" spans="1:4" x14ac:dyDescent="0.3">
      <c r="A445" s="6">
        <v>45144</v>
      </c>
      <c r="B445">
        <v>203</v>
      </c>
      <c r="C445">
        <v>3</v>
      </c>
      <c r="D445" s="8">
        <v>0</v>
      </c>
    </row>
    <row r="446" spans="1:4" x14ac:dyDescent="0.3">
      <c r="A446" s="6">
        <v>45144</v>
      </c>
      <c r="B446">
        <v>203</v>
      </c>
      <c r="C446">
        <v>3</v>
      </c>
      <c r="D446" s="8">
        <v>0</v>
      </c>
    </row>
    <row r="447" spans="1:4" x14ac:dyDescent="0.3">
      <c r="A447" s="6">
        <v>45144</v>
      </c>
      <c r="B447">
        <v>203</v>
      </c>
      <c r="C447">
        <v>3</v>
      </c>
      <c r="D447" s="8">
        <v>0</v>
      </c>
    </row>
    <row r="448" spans="1:4" x14ac:dyDescent="0.3">
      <c r="A448" s="6">
        <v>45144</v>
      </c>
      <c r="B448">
        <v>203</v>
      </c>
      <c r="C448">
        <v>3</v>
      </c>
      <c r="D448" s="8">
        <v>0</v>
      </c>
    </row>
    <row r="449" spans="1:4" x14ac:dyDescent="0.3">
      <c r="A449" s="6">
        <v>45144</v>
      </c>
      <c r="B449">
        <v>203</v>
      </c>
      <c r="C449">
        <v>3</v>
      </c>
      <c r="D449" s="8">
        <v>0</v>
      </c>
    </row>
    <row r="450" spans="1:4" x14ac:dyDescent="0.3">
      <c r="A450" s="6">
        <v>45144</v>
      </c>
      <c r="B450">
        <v>203</v>
      </c>
      <c r="C450">
        <v>3</v>
      </c>
      <c r="D450" s="8">
        <v>0</v>
      </c>
    </row>
    <row r="451" spans="1:4" x14ac:dyDescent="0.3">
      <c r="A451" s="6">
        <v>45144</v>
      </c>
      <c r="B451">
        <v>203</v>
      </c>
      <c r="C451">
        <v>3</v>
      </c>
      <c r="D451" s="8">
        <v>0</v>
      </c>
    </row>
    <row r="452" spans="1:4" x14ac:dyDescent="0.3">
      <c r="A452" s="6">
        <v>45144</v>
      </c>
      <c r="B452">
        <v>203</v>
      </c>
      <c r="C452">
        <v>3</v>
      </c>
      <c r="D452" s="8">
        <v>0</v>
      </c>
    </row>
    <row r="453" spans="1:4" x14ac:dyDescent="0.3">
      <c r="A453" s="6">
        <v>45144</v>
      </c>
      <c r="B453">
        <v>210</v>
      </c>
      <c r="C453">
        <v>3</v>
      </c>
      <c r="D453" s="8">
        <v>2234.482526762316</v>
      </c>
    </row>
    <row r="454" spans="1:4" x14ac:dyDescent="0.3">
      <c r="A454" s="6">
        <v>45144</v>
      </c>
      <c r="B454">
        <v>210</v>
      </c>
      <c r="C454">
        <v>3</v>
      </c>
      <c r="D454" s="8">
        <v>0</v>
      </c>
    </row>
    <row r="455" spans="1:4" x14ac:dyDescent="0.3">
      <c r="A455" s="6">
        <v>45144</v>
      </c>
      <c r="B455">
        <v>210</v>
      </c>
      <c r="C455">
        <v>3</v>
      </c>
      <c r="D455" s="8">
        <v>0</v>
      </c>
    </row>
    <row r="456" spans="1:4" x14ac:dyDescent="0.3">
      <c r="A456" s="6">
        <v>45144</v>
      </c>
      <c r="B456">
        <v>210</v>
      </c>
      <c r="C456">
        <v>3</v>
      </c>
      <c r="D456" s="8">
        <v>0</v>
      </c>
    </row>
    <row r="457" spans="1:4" x14ac:dyDescent="0.3">
      <c r="A457" s="6">
        <v>45144</v>
      </c>
      <c r="B457">
        <v>210</v>
      </c>
      <c r="C457">
        <v>3</v>
      </c>
      <c r="D457" s="8">
        <v>0</v>
      </c>
    </row>
    <row r="458" spans="1:4" x14ac:dyDescent="0.3">
      <c r="A458" s="6">
        <v>45144</v>
      </c>
      <c r="B458">
        <v>210</v>
      </c>
      <c r="C458">
        <v>3</v>
      </c>
      <c r="D458" s="8">
        <v>0</v>
      </c>
    </row>
    <row r="459" spans="1:4" x14ac:dyDescent="0.3">
      <c r="A459" s="6">
        <v>45144</v>
      </c>
      <c r="B459">
        <v>210</v>
      </c>
      <c r="C459">
        <v>3</v>
      </c>
      <c r="D459" s="8">
        <v>0</v>
      </c>
    </row>
    <row r="460" spans="1:4" x14ac:dyDescent="0.3">
      <c r="A460" s="6">
        <v>45144</v>
      </c>
      <c r="B460">
        <v>210</v>
      </c>
      <c r="C460">
        <v>3</v>
      </c>
      <c r="D460" s="8">
        <v>0</v>
      </c>
    </row>
    <row r="461" spans="1:4" x14ac:dyDescent="0.3">
      <c r="A461" s="6">
        <v>45144</v>
      </c>
      <c r="B461">
        <v>210</v>
      </c>
      <c r="C461">
        <v>3</v>
      </c>
      <c r="D461" s="8">
        <v>0</v>
      </c>
    </row>
    <row r="462" spans="1:4" x14ac:dyDescent="0.3">
      <c r="A462" s="6">
        <v>45144</v>
      </c>
      <c r="B462">
        <v>210</v>
      </c>
      <c r="C462">
        <v>3</v>
      </c>
      <c r="D462" s="8">
        <v>0</v>
      </c>
    </row>
    <row r="463" spans="1:4" x14ac:dyDescent="0.3">
      <c r="A463" s="6">
        <v>45144</v>
      </c>
      <c r="B463">
        <v>210</v>
      </c>
      <c r="C463">
        <v>3</v>
      </c>
      <c r="D463" s="8">
        <v>0</v>
      </c>
    </row>
    <row r="464" spans="1:4" x14ac:dyDescent="0.3">
      <c r="A464" s="6">
        <v>45144</v>
      </c>
      <c r="B464">
        <v>210</v>
      </c>
      <c r="C464">
        <v>3</v>
      </c>
      <c r="D464" s="8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Sporozoite qPCR Data</vt:lpstr>
      <vt:lpstr>sporozoite</vt:lpstr>
    </vt:vector>
  </TitlesOfParts>
  <Company>Swiss TPH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Lorenz Hofer</dc:creator>
  <cp:lastModifiedBy>Prisca Kweyamba</cp:lastModifiedBy>
  <dcterms:created xsi:type="dcterms:W3CDTF">2022-10-17T13:43:55Z</dcterms:created>
  <dcterms:modified xsi:type="dcterms:W3CDTF">2024-02-27T20:51:52Z</dcterms:modified>
</cp:coreProperties>
</file>