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N.Tamai\Dropbox\2021 科研(Covid-19 PA)★\supprotive care 投稿用★\Editage 240822\提出用\"/>
    </mc:Choice>
  </mc:AlternateContent>
  <xr:revisionPtr revIDLastSave="0" documentId="13_ncr:1_{D0C6E294-6469-4D5E-8C5C-02D02B8E8D98}" xr6:coauthVersionLast="47" xr6:coauthVersionMax="47" xr10:uidLastSave="{00000000-0000-0000-0000-000000000000}"/>
  <bookViews>
    <workbookView xWindow="28680" yWindow="-120" windowWidth="29040" windowHeight="15840" tabRatio="898" activeTab="1" xr2:uid="{00000000-000D-0000-FFFF-FFFF00000000}"/>
  </bookViews>
  <sheets>
    <sheet name="Table1 Characteristics and PA" sheetId="39" r:id="rId1"/>
    <sheet name="Table2 IPAQ" sheetId="49" r:id="rId2"/>
    <sheet name="Table3 Psychology" sheetId="38" r:id="rId3"/>
    <sheet name="Table4  Logistics" sheetId="50" r:id="rId4"/>
    <sheet name="Table5 Exercise support needs " sheetId="43" r:id="rId5"/>
  </sheets>
  <definedNames>
    <definedName name="_xlnm.Print_Area" localSheetId="0">'Table1 Characteristics and PA'!$B$1:$F$68</definedName>
    <definedName name="_xlnm.Print_Area" localSheetId="1">'Table2 IPAQ'!$A$1:$K$30</definedName>
    <definedName name="_xlnm.Print_Area" localSheetId="2">'Table3 Psychology'!$A$1:$Q$57</definedName>
    <definedName name="_xlnm.Print_Area" localSheetId="3">'Table4  Logistics'!$A$1:$G$11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43" l="1"/>
  <c r="B14" i="43"/>
  <c r="B13" i="43"/>
  <c r="B12" i="43"/>
  <c r="B11" i="43"/>
  <c r="B10" i="43"/>
  <c r="B9" i="43"/>
  <c r="B8" i="43"/>
  <c r="B7" i="43"/>
  <c r="B6" i="43"/>
  <c r="B5" i="43"/>
  <c r="B4" i="43"/>
</calcChain>
</file>

<file path=xl/sharedStrings.xml><?xml version="1.0" encoding="utf-8"?>
<sst xmlns="http://schemas.openxmlformats.org/spreadsheetml/2006/main" count="570" uniqueCount="470">
  <si>
    <t>OR</t>
    <phoneticPr fontId="12"/>
  </si>
  <si>
    <t>n=345</t>
    <phoneticPr fontId="12"/>
  </si>
  <si>
    <t>PHQ-9</t>
    <phoneticPr fontId="12"/>
  </si>
  <si>
    <t>　Physical functioning</t>
    <phoneticPr fontId="4"/>
  </si>
  <si>
    <t>　Role functioning</t>
    <phoneticPr fontId="5"/>
  </si>
  <si>
    <t>　Emotional functioning</t>
    <phoneticPr fontId="5"/>
  </si>
  <si>
    <t>　Cognitive functioning</t>
    <phoneticPr fontId="5"/>
  </si>
  <si>
    <t>　Social functioning</t>
    <phoneticPr fontId="5"/>
  </si>
  <si>
    <t>　Fatigue</t>
    <phoneticPr fontId="5"/>
  </si>
  <si>
    <t>　Nausea and vomiting</t>
    <phoneticPr fontId="5"/>
  </si>
  <si>
    <t>　Pain</t>
    <phoneticPr fontId="5"/>
  </si>
  <si>
    <t>　Dyspnea</t>
    <phoneticPr fontId="5"/>
  </si>
  <si>
    <t>　Insomnia</t>
    <phoneticPr fontId="5"/>
  </si>
  <si>
    <t>　Appetite loss</t>
    <phoneticPr fontId="5"/>
  </si>
  <si>
    <t>　Constipation</t>
    <phoneticPr fontId="5"/>
  </si>
  <si>
    <t>　Diarrhea</t>
    <phoneticPr fontId="5"/>
  </si>
  <si>
    <t>　Financial difficulties</t>
    <phoneticPr fontId="5"/>
  </si>
  <si>
    <t>Age (years)</t>
    <phoneticPr fontId="2"/>
  </si>
  <si>
    <t>Marital status</t>
    <phoneticPr fontId="11"/>
  </si>
  <si>
    <t>p-value</t>
    <phoneticPr fontId="2"/>
  </si>
  <si>
    <t>　　Married</t>
    <phoneticPr fontId="2"/>
  </si>
  <si>
    <t>-</t>
    <phoneticPr fontId="11"/>
  </si>
  <si>
    <t>IPAQ Middle and High Activity Group(n=183)</t>
    <phoneticPr fontId="2"/>
  </si>
  <si>
    <t>IPAQ Inactive group(n=162)</t>
    <phoneticPr fontId="2"/>
  </si>
  <si>
    <t>　　Single</t>
    <phoneticPr fontId="2"/>
  </si>
  <si>
    <t>Employment</t>
    <phoneticPr fontId="2"/>
  </si>
  <si>
    <t>Education attainment</t>
    <phoneticPr fontId="2"/>
  </si>
  <si>
    <t>Variable</t>
    <phoneticPr fontId="11"/>
  </si>
  <si>
    <t>(65.5)</t>
    <phoneticPr fontId="11"/>
  </si>
  <si>
    <t>(22.9)</t>
    <phoneticPr fontId="11"/>
  </si>
  <si>
    <t>(6.7)</t>
    <phoneticPr fontId="11"/>
  </si>
  <si>
    <t>(56.1)</t>
    <phoneticPr fontId="11"/>
  </si>
  <si>
    <t>(30.8)</t>
    <phoneticPr fontId="11"/>
  </si>
  <si>
    <t>(2.8)</t>
    <phoneticPr fontId="11"/>
  </si>
  <si>
    <t>(2.0)</t>
    <phoneticPr fontId="11"/>
  </si>
  <si>
    <t>(62.3)</t>
    <phoneticPr fontId="11"/>
  </si>
  <si>
    <t>(25.4)</t>
    <phoneticPr fontId="11"/>
  </si>
  <si>
    <t>(80.3)</t>
    <phoneticPr fontId="11"/>
  </si>
  <si>
    <t>(13.6)</t>
    <phoneticPr fontId="11"/>
  </si>
  <si>
    <t>　　vaccination</t>
    <phoneticPr fontId="2"/>
  </si>
  <si>
    <t>(15.1)</t>
    <phoneticPr fontId="11"/>
  </si>
  <si>
    <t>(13.1)</t>
    <phoneticPr fontId="11"/>
  </si>
  <si>
    <t>(46.7)</t>
    <phoneticPr fontId="11"/>
  </si>
  <si>
    <t>(52.8)</t>
    <phoneticPr fontId="11"/>
  </si>
  <si>
    <t>(18.2)</t>
    <phoneticPr fontId="11"/>
  </si>
  <si>
    <t>EORTC</t>
    <phoneticPr fontId="11"/>
  </si>
  <si>
    <t>　 Very poor</t>
    <phoneticPr fontId="11"/>
  </si>
  <si>
    <t>　Neither poor nor good</t>
    <phoneticPr fontId="11"/>
  </si>
  <si>
    <t>　Good</t>
    <phoneticPr fontId="11"/>
  </si>
  <si>
    <t>PHQ-9</t>
    <phoneticPr fontId="11"/>
  </si>
  <si>
    <t>　Mild（5 to 9）</t>
    <phoneticPr fontId="4"/>
  </si>
  <si>
    <t>　None（0 to 4）</t>
    <phoneticPr fontId="4"/>
  </si>
  <si>
    <t>Depression symptoms (%)</t>
    <phoneticPr fontId="4"/>
  </si>
  <si>
    <t>　　wearing a mask</t>
    <phoneticPr fontId="2"/>
  </si>
  <si>
    <t>　　hand hygiene</t>
    <phoneticPr fontId="2"/>
  </si>
  <si>
    <t>　No</t>
    <phoneticPr fontId="2"/>
  </si>
  <si>
    <t>Recognized vulnerabilities to COVID-19</t>
    <phoneticPr fontId="2"/>
  </si>
  <si>
    <t>Mean±SD</t>
    <phoneticPr fontId="2"/>
  </si>
  <si>
    <t>(100)</t>
    <phoneticPr fontId="11"/>
  </si>
  <si>
    <t>(14.2)</t>
    <phoneticPr fontId="11"/>
  </si>
  <si>
    <t>(72.2)</t>
    <phoneticPr fontId="11"/>
  </si>
  <si>
    <t>(13.0)</t>
    <phoneticPr fontId="11"/>
  </si>
  <si>
    <t>(0.6)</t>
    <phoneticPr fontId="11"/>
  </si>
  <si>
    <t>(13.9)</t>
    <phoneticPr fontId="11"/>
  </si>
  <si>
    <t>(36.2)</t>
    <phoneticPr fontId="11"/>
  </si>
  <si>
    <t>(49.9)</t>
    <phoneticPr fontId="11"/>
  </si>
  <si>
    <t>　　Full-time</t>
    <phoneticPr fontId="2"/>
  </si>
  <si>
    <t>　　Part-time</t>
    <phoneticPr fontId="2"/>
  </si>
  <si>
    <t>　　Retired/ no profession</t>
    <phoneticPr fontId="2"/>
  </si>
  <si>
    <t>Medical</t>
    <phoneticPr fontId="11"/>
  </si>
  <si>
    <t>±63.4</t>
    <phoneticPr fontId="11"/>
  </si>
  <si>
    <t>Symptoms</t>
    <phoneticPr fontId="11"/>
  </si>
  <si>
    <t>Weight change before and during the COVID-19 pandemic</t>
    <phoneticPr fontId="11"/>
  </si>
  <si>
    <t>14</t>
    <phoneticPr fontId="11"/>
  </si>
  <si>
    <t>(12.3)</t>
    <phoneticPr fontId="11"/>
  </si>
  <si>
    <t>4</t>
    <phoneticPr fontId="11"/>
  </si>
  <si>
    <t>(6.0)</t>
    <phoneticPr fontId="11"/>
  </si>
  <si>
    <t>0.042</t>
    <phoneticPr fontId="11"/>
  </si>
  <si>
    <t>(9.5)</t>
    <phoneticPr fontId="11"/>
  </si>
  <si>
    <t>　Moderate（10-27）</t>
    <phoneticPr fontId="4"/>
  </si>
  <si>
    <t xml:space="preserve"> Mean PHQ-9 score (0-27)</t>
    <phoneticPr fontId="11"/>
  </si>
  <si>
    <t>(26.4)</t>
    <phoneticPr fontId="11"/>
  </si>
  <si>
    <t>(11.3)</t>
    <phoneticPr fontId="11"/>
  </si>
  <si>
    <t>(6.1)</t>
    <phoneticPr fontId="11"/>
  </si>
  <si>
    <t>(75.8)</t>
    <phoneticPr fontId="11"/>
  </si>
  <si>
    <t>(42.0)</t>
    <phoneticPr fontId="11"/>
  </si>
  <si>
    <t>(25.5)</t>
    <phoneticPr fontId="11"/>
  </si>
  <si>
    <t>(30.7)</t>
    <phoneticPr fontId="11"/>
  </si>
  <si>
    <t>(1.7)</t>
    <phoneticPr fontId="11"/>
  </si>
  <si>
    <t>(38.3)</t>
    <phoneticPr fontId="11"/>
  </si>
  <si>
    <t>(12.2)</t>
    <phoneticPr fontId="11"/>
  </si>
  <si>
    <t>(1.2)</t>
    <phoneticPr fontId="11"/>
  </si>
  <si>
    <t>(40.6)</t>
    <phoneticPr fontId="11"/>
  </si>
  <si>
    <t>(27.8)</t>
    <phoneticPr fontId="11"/>
  </si>
  <si>
    <t>(3.2)</t>
    <phoneticPr fontId="11"/>
  </si>
  <si>
    <t>(31.0)</t>
    <phoneticPr fontId="11"/>
  </si>
  <si>
    <t>(68.7)</t>
    <phoneticPr fontId="11"/>
  </si>
  <si>
    <t>(7.0)</t>
    <phoneticPr fontId="11"/>
  </si>
  <si>
    <t>(2.3)</t>
    <phoneticPr fontId="11"/>
  </si>
  <si>
    <t>(64.9)</t>
    <phoneticPr fontId="11"/>
  </si>
  <si>
    <t>(29.3)</t>
    <phoneticPr fontId="11"/>
  </si>
  <si>
    <t>(68.4)</t>
    <phoneticPr fontId="11"/>
  </si>
  <si>
    <t>(40.0)</t>
    <phoneticPr fontId="11"/>
  </si>
  <si>
    <t>(26.7)</t>
    <phoneticPr fontId="11"/>
  </si>
  <si>
    <t>(15.4)</t>
    <phoneticPr fontId="11"/>
  </si>
  <si>
    <t>(18.3)</t>
    <phoneticPr fontId="11"/>
  </si>
  <si>
    <t>(11.0)</t>
    <phoneticPr fontId="11"/>
  </si>
  <si>
    <t>(7.8)</t>
    <phoneticPr fontId="11"/>
  </si>
  <si>
    <t>(4.9)</t>
    <phoneticPr fontId="11"/>
  </si>
  <si>
    <t>Under treatment</t>
    <phoneticPr fontId="2"/>
  </si>
  <si>
    <t>Completed treatment</t>
    <phoneticPr fontId="2"/>
  </si>
  <si>
    <t>　  Chemotherapy</t>
    <phoneticPr fontId="2"/>
  </si>
  <si>
    <t>　  Radiotherapy</t>
    <phoneticPr fontId="2"/>
  </si>
  <si>
    <t>　  Hormone therapy</t>
    <phoneticPr fontId="2"/>
  </si>
  <si>
    <t>Physical  Status</t>
    <phoneticPr fontId="11"/>
  </si>
  <si>
    <t xml:space="preserve">  </t>
    <phoneticPr fontId="11"/>
  </si>
  <si>
    <t xml:space="preserve">   </t>
    <phoneticPr fontId="11"/>
  </si>
  <si>
    <t>(20.3)</t>
    <phoneticPr fontId="11"/>
  </si>
  <si>
    <t>(45.2)</t>
    <phoneticPr fontId="11"/>
  </si>
  <si>
    <t>No</t>
    <phoneticPr fontId="2"/>
  </si>
  <si>
    <t>Yes</t>
    <phoneticPr fontId="2"/>
  </si>
  <si>
    <t>　 Fatigue</t>
    <phoneticPr fontId="2"/>
  </si>
  <si>
    <t>　 Stiff joints</t>
    <phoneticPr fontId="2"/>
  </si>
  <si>
    <t>　 Edema</t>
    <phoneticPr fontId="2"/>
  </si>
  <si>
    <t>　 Numbness</t>
    <phoneticPr fontId="2"/>
  </si>
  <si>
    <t>　 Anxiety</t>
    <phoneticPr fontId="2"/>
  </si>
  <si>
    <t>　 Insomnia</t>
    <phoneticPr fontId="2"/>
  </si>
  <si>
    <t>　 Pain</t>
    <phoneticPr fontId="2"/>
  </si>
  <si>
    <t>　 Alopecia</t>
    <phoneticPr fontId="2"/>
  </si>
  <si>
    <t>　 Other symptoms</t>
    <phoneticPr fontId="2"/>
  </si>
  <si>
    <t>(65.5)</t>
    <phoneticPr fontId="11"/>
  </si>
  <si>
    <t>(34.5)</t>
    <phoneticPr fontId="11"/>
  </si>
  <si>
    <t>(98.6)</t>
    <phoneticPr fontId="11"/>
  </si>
  <si>
    <t>(91.6)</t>
    <phoneticPr fontId="11"/>
  </si>
  <si>
    <t>(85.8)</t>
    <phoneticPr fontId="11"/>
  </si>
  <si>
    <t>(83.5)</t>
    <phoneticPr fontId="11"/>
  </si>
  <si>
    <t>(53.3)</t>
    <phoneticPr fontId="11"/>
  </si>
  <si>
    <t>(97.2)</t>
    <phoneticPr fontId="11"/>
  </si>
  <si>
    <t>(94.5)</t>
    <phoneticPr fontId="11"/>
  </si>
  <si>
    <t>(87.2)</t>
    <phoneticPr fontId="11"/>
  </si>
  <si>
    <t>(60.6)</t>
    <phoneticPr fontId="11"/>
  </si>
  <si>
    <t>(96.2)</t>
    <phoneticPr fontId="11"/>
  </si>
  <si>
    <t>(86.8)</t>
    <phoneticPr fontId="11"/>
  </si>
  <si>
    <t>(78.8)</t>
    <phoneticPr fontId="11"/>
  </si>
  <si>
    <t>(45.3)</t>
    <phoneticPr fontId="11"/>
  </si>
  <si>
    <t>(100.0)</t>
    <phoneticPr fontId="11"/>
  </si>
  <si>
    <t>(93.2)</t>
    <phoneticPr fontId="11"/>
  </si>
  <si>
    <t>(89.7)</t>
    <phoneticPr fontId="11"/>
  </si>
  <si>
    <t>(88.0)</t>
    <phoneticPr fontId="11"/>
  </si>
  <si>
    <t>(62.4)</t>
    <phoneticPr fontId="11"/>
  </si>
  <si>
    <t>(87.9)</t>
    <phoneticPr fontId="11"/>
  </si>
  <si>
    <t>(75.8)</t>
    <phoneticPr fontId="11"/>
  </si>
  <si>
    <t>(80.3)</t>
    <phoneticPr fontId="11"/>
  </si>
  <si>
    <t>(31.8)</t>
    <phoneticPr fontId="11"/>
  </si>
  <si>
    <t>(4.5)</t>
    <phoneticPr fontId="11"/>
  </si>
  <si>
    <t>(95.5)</t>
    <phoneticPr fontId="11"/>
  </si>
  <si>
    <t>±24.0</t>
    <phoneticPr fontId="11"/>
  </si>
  <si>
    <t xml:space="preserve">   COVID-19 scares me more than anything else. (1-5)</t>
    <phoneticPr fontId="2"/>
  </si>
  <si>
    <r>
      <t xml:space="preserve">Global health/QOL </t>
    </r>
    <r>
      <rPr>
        <sz val="10"/>
        <rFont val="游ゴシック"/>
        <family val="3"/>
        <charset val="128"/>
        <scheme val="minor"/>
      </rPr>
      <t>(0-100)</t>
    </r>
    <phoneticPr fontId="4"/>
  </si>
  <si>
    <t>　I'm not comfortable thinking about COVID-19. (1-5)</t>
    <phoneticPr fontId="2"/>
  </si>
  <si>
    <t xml:space="preserve">   My hands are sweating when I think of COVID-19. (1-5)</t>
    <phoneticPr fontId="2"/>
  </si>
  <si>
    <t xml:space="preserve">   on social media. (1-5)</t>
    <phoneticPr fontId="11"/>
  </si>
  <si>
    <t xml:space="preserve">   I can't sleep because I'm worried about COVID-19 infection. (1-5)</t>
    <phoneticPr fontId="2"/>
  </si>
  <si>
    <t xml:space="preserve">   The thought of COVID-19 infection makes my heart skip a beat. (1-5)</t>
    <phoneticPr fontId="2"/>
  </si>
  <si>
    <r>
      <t>Life satisfaction</t>
    </r>
    <r>
      <rPr>
        <sz val="10"/>
        <rFont val="游ゴシック"/>
        <family val="3"/>
        <charset val="128"/>
        <scheme val="minor"/>
      </rPr>
      <t xml:space="preserve"> (1-10)</t>
    </r>
    <phoneticPr fontId="11"/>
  </si>
  <si>
    <t>n</t>
    <phoneticPr fontId="11"/>
  </si>
  <si>
    <t>(%)</t>
    <phoneticPr fontId="11"/>
  </si>
  <si>
    <t>(66.4)</t>
    <phoneticPr fontId="11"/>
  </si>
  <si>
    <t>(54.5)</t>
    <phoneticPr fontId="11"/>
  </si>
  <si>
    <t>(49.3)</t>
    <phoneticPr fontId="11"/>
  </si>
  <si>
    <t>(60.3)</t>
    <phoneticPr fontId="11"/>
  </si>
  <si>
    <t>(51.3)</t>
    <phoneticPr fontId="11"/>
  </si>
  <si>
    <t>(59.1)</t>
    <phoneticPr fontId="11"/>
  </si>
  <si>
    <t>(40.9)</t>
    <phoneticPr fontId="11"/>
  </si>
  <si>
    <t>(42.6)</t>
    <phoneticPr fontId="11"/>
  </si>
  <si>
    <t>(70.7)</t>
    <phoneticPr fontId="11"/>
  </si>
  <si>
    <t>(64.3)</t>
    <phoneticPr fontId="11"/>
  </si>
  <si>
    <t>(86.4)</t>
    <phoneticPr fontId="11"/>
  </si>
  <si>
    <t>Individualized support by nurses</t>
    <phoneticPr fontId="12"/>
  </si>
  <si>
    <t>Individualized support by physical therapist</t>
    <phoneticPr fontId="12"/>
  </si>
  <si>
    <t>Follow-up via e-mail</t>
    <phoneticPr fontId="12"/>
  </si>
  <si>
    <t>Follow-up by telephone</t>
    <phoneticPr fontId="12"/>
  </si>
  <si>
    <t>Providing information via video</t>
    <phoneticPr fontId="12"/>
  </si>
  <si>
    <t>Providing information on our website</t>
    <phoneticPr fontId="12"/>
  </si>
  <si>
    <t xml:space="preserve">Providing information at lectures  </t>
    <phoneticPr fontId="12"/>
  </si>
  <si>
    <t>Total (n=345)</t>
    <phoneticPr fontId="11"/>
  </si>
  <si>
    <r>
      <t xml:space="preserve">FCV-19S </t>
    </r>
    <r>
      <rPr>
        <sz val="10"/>
        <rFont val="游ゴシック"/>
        <family val="3"/>
        <charset val="128"/>
        <scheme val="minor"/>
      </rPr>
      <t>(1-35)</t>
    </r>
    <phoneticPr fontId="4"/>
  </si>
  <si>
    <t>Binomial logistic regression analysis (forward stepwise)</t>
    <phoneticPr fontId="12"/>
  </si>
  <si>
    <t>(49.6)</t>
    <phoneticPr fontId="11"/>
  </si>
  <si>
    <t>Exercise stopped as infection control</t>
    <phoneticPr fontId="11"/>
  </si>
  <si>
    <t>　Yes</t>
    <phoneticPr fontId="2"/>
  </si>
  <si>
    <t>　　refraining from going out</t>
    <phoneticPr fontId="2"/>
  </si>
  <si>
    <t>（Percentage of responses scored between 5 and 7）</t>
    <phoneticPr fontId="11"/>
  </si>
  <si>
    <t>(48.2)</t>
    <phoneticPr fontId="11"/>
  </si>
  <si>
    <t>(58.8)</t>
    <phoneticPr fontId="11"/>
  </si>
  <si>
    <t>(50.9)</t>
    <phoneticPr fontId="11"/>
  </si>
  <si>
    <t>(59.7)</t>
    <phoneticPr fontId="11"/>
  </si>
  <si>
    <t>(41.6)</t>
    <phoneticPr fontId="11"/>
  </si>
  <si>
    <t>(46.5)</t>
    <phoneticPr fontId="11"/>
  </si>
  <si>
    <t>(74.3)</t>
    <phoneticPr fontId="11"/>
  </si>
  <si>
    <t>(65.0)</t>
    <phoneticPr fontId="11"/>
  </si>
  <si>
    <t>(71.2)</t>
    <phoneticPr fontId="11"/>
  </si>
  <si>
    <t>(53.5)</t>
    <phoneticPr fontId="11"/>
  </si>
  <si>
    <t>(88.5)</t>
    <phoneticPr fontId="11"/>
  </si>
  <si>
    <t>(63.0)</t>
    <phoneticPr fontId="11"/>
  </si>
  <si>
    <t>(52.1)</t>
    <phoneticPr fontId="11"/>
  </si>
  <si>
    <t>(58.0)</t>
    <phoneticPr fontId="11"/>
  </si>
  <si>
    <t>(39.5)</t>
    <phoneticPr fontId="11"/>
  </si>
  <si>
    <t>(35.3)</t>
    <phoneticPr fontId="11"/>
  </si>
  <si>
    <t>(63.9)</t>
    <phoneticPr fontId="11"/>
  </si>
  <si>
    <t>(68.1)</t>
    <phoneticPr fontId="11"/>
  </si>
  <si>
    <t>(82.4)</t>
    <phoneticPr fontId="11"/>
  </si>
  <si>
    <t>p-value</t>
    <phoneticPr fontId="11"/>
  </si>
  <si>
    <t>(33.3)</t>
    <phoneticPr fontId="11"/>
  </si>
  <si>
    <t>(14.1)</t>
    <phoneticPr fontId="11"/>
  </si>
  <si>
    <t>(42.3)</t>
    <phoneticPr fontId="11"/>
  </si>
  <si>
    <t>Number of participants
(N=345)</t>
    <phoneticPr fontId="11"/>
  </si>
  <si>
    <t>(1.6)</t>
    <phoneticPr fontId="11"/>
  </si>
  <si>
    <t>(47.0)</t>
    <phoneticPr fontId="11"/>
  </si>
  <si>
    <t>(46.1)</t>
    <phoneticPr fontId="11"/>
  </si>
  <si>
    <t>(5.8)</t>
    <phoneticPr fontId="11"/>
  </si>
  <si>
    <t>(64.2)</t>
    <phoneticPr fontId="11"/>
  </si>
  <si>
    <t>(31.2)</t>
    <phoneticPr fontId="11"/>
  </si>
  <si>
    <t>(18.0)</t>
    <phoneticPr fontId="11"/>
  </si>
  <si>
    <t>(80.0)</t>
    <phoneticPr fontId="11"/>
  </si>
  <si>
    <t>( 2.0)</t>
    <phoneticPr fontId="11"/>
  </si>
  <si>
    <t>(16.8)</t>
    <phoneticPr fontId="11"/>
  </si>
  <si>
    <t>(76.8)</t>
    <phoneticPr fontId="11"/>
  </si>
  <si>
    <t>(32.8)</t>
    <phoneticPr fontId="11"/>
  </si>
  <si>
    <t>(32.7)</t>
    <phoneticPr fontId="11"/>
  </si>
  <si>
    <t>±73.5</t>
    <phoneticPr fontId="2"/>
  </si>
  <si>
    <t>±1258.5</t>
    <phoneticPr fontId="2"/>
  </si>
  <si>
    <t>±42.3</t>
    <phoneticPr fontId="2"/>
  </si>
  <si>
    <t>±54.3</t>
    <phoneticPr fontId="2"/>
  </si>
  <si>
    <t>±75.8</t>
    <phoneticPr fontId="2"/>
  </si>
  <si>
    <t>±1675.8</t>
    <phoneticPr fontId="2"/>
  </si>
  <si>
    <t>±243.1</t>
    <phoneticPr fontId="2"/>
  </si>
  <si>
    <t>±2456.6</t>
    <phoneticPr fontId="2"/>
  </si>
  <si>
    <t>±48.0</t>
    <phoneticPr fontId="11"/>
  </si>
  <si>
    <t>±79.6</t>
    <phoneticPr fontId="11"/>
  </si>
  <si>
    <t>±263.4</t>
    <phoneticPr fontId="11"/>
  </si>
  <si>
    <t>±3314.9</t>
    <phoneticPr fontId="11"/>
  </si>
  <si>
    <t>±129.2</t>
    <phoneticPr fontId="2"/>
  </si>
  <si>
    <t>±2443.8</t>
    <phoneticPr fontId="2"/>
  </si>
  <si>
    <t>±4069.2</t>
    <phoneticPr fontId="2"/>
  </si>
  <si>
    <t>±19.9</t>
    <phoneticPr fontId="11"/>
  </si>
  <si>
    <t>±1953</t>
    <phoneticPr fontId="11"/>
  </si>
  <si>
    <t>±204.5</t>
    <phoneticPr fontId="11"/>
  </si>
  <si>
    <t>±149.4</t>
    <phoneticPr fontId="11"/>
  </si>
  <si>
    <t>±3119.1</t>
    <phoneticPr fontId="11"/>
  </si>
  <si>
    <t>±5093.7</t>
    <phoneticPr fontId="11"/>
  </si>
  <si>
    <t>±255.5</t>
    <phoneticPr fontId="2"/>
  </si>
  <si>
    <t>±278.2</t>
    <phoneticPr fontId="11"/>
  </si>
  <si>
    <t>±229.5</t>
    <phoneticPr fontId="11"/>
  </si>
  <si>
    <t>(67.3)</t>
    <phoneticPr fontId="11"/>
  </si>
  <si>
    <t>(36.1)</t>
    <phoneticPr fontId="11"/>
  </si>
  <si>
    <t>(5.2)</t>
    <phoneticPr fontId="11"/>
  </si>
  <si>
    <t>(34.6)</t>
    <phoneticPr fontId="11"/>
  </si>
  <si>
    <t>(60.1)</t>
    <phoneticPr fontId="11"/>
  </si>
  <si>
    <t>(93.9)</t>
    <phoneticPr fontId="11"/>
  </si>
  <si>
    <r>
      <t>Infection control</t>
    </r>
    <r>
      <rPr>
        <sz val="10"/>
        <rFont val="游ゴシック"/>
        <family val="3"/>
        <charset val="128"/>
        <scheme val="minor"/>
      </rPr>
      <t>（multiple answers）</t>
    </r>
    <phoneticPr fontId="2"/>
  </si>
  <si>
    <t>(27.4)</t>
    <phoneticPr fontId="11"/>
  </si>
  <si>
    <t>(72.6)</t>
    <phoneticPr fontId="11"/>
  </si>
  <si>
    <t>(84.6)</t>
    <phoneticPr fontId="11"/>
  </si>
  <si>
    <t>(19.3)</t>
    <phoneticPr fontId="11"/>
  </si>
  <si>
    <t>(80.7)</t>
    <phoneticPr fontId="11"/>
  </si>
  <si>
    <t>(57.4)</t>
    <phoneticPr fontId="11"/>
  </si>
  <si>
    <t>(36.5)</t>
    <phoneticPr fontId="11"/>
  </si>
  <si>
    <t>±5.2</t>
    <phoneticPr fontId="11"/>
  </si>
  <si>
    <t>±1.0</t>
    <phoneticPr fontId="11"/>
  </si>
  <si>
    <t>±0.9</t>
    <phoneticPr fontId="11"/>
  </si>
  <si>
    <t>±0.8</t>
    <phoneticPr fontId="11"/>
  </si>
  <si>
    <t>±1.3</t>
    <phoneticPr fontId="11"/>
  </si>
  <si>
    <t>±1.1</t>
    <phoneticPr fontId="11"/>
  </si>
  <si>
    <t>±4.3</t>
    <phoneticPr fontId="11"/>
  </si>
  <si>
    <t>±5.6</t>
    <phoneticPr fontId="11"/>
  </si>
  <si>
    <t>±1.2</t>
    <phoneticPr fontId="11"/>
  </si>
  <si>
    <t>±5.0</t>
    <phoneticPr fontId="11"/>
  </si>
  <si>
    <t>±4.9</t>
    <phoneticPr fontId="11"/>
  </si>
  <si>
    <t>±0.6</t>
    <phoneticPr fontId="11"/>
  </si>
  <si>
    <t>±2.8</t>
    <phoneticPr fontId="11"/>
  </si>
  <si>
    <t>±5.1</t>
    <phoneticPr fontId="11"/>
  </si>
  <si>
    <t>±0.7</t>
    <phoneticPr fontId="11"/>
  </si>
  <si>
    <t>±4.0</t>
    <phoneticPr fontId="11"/>
  </si>
  <si>
    <t>±4.7</t>
    <phoneticPr fontId="11"/>
  </si>
  <si>
    <t>±1.4</t>
    <phoneticPr fontId="11"/>
  </si>
  <si>
    <t>±4.1</t>
    <phoneticPr fontId="11"/>
  </si>
  <si>
    <t>±21.6</t>
    <phoneticPr fontId="11"/>
  </si>
  <si>
    <t>±11.2</t>
    <phoneticPr fontId="11"/>
  </si>
  <si>
    <t>±17.0</t>
    <phoneticPr fontId="11"/>
  </si>
  <si>
    <t>±16.8</t>
    <phoneticPr fontId="11"/>
  </si>
  <si>
    <t>±17.9</t>
    <phoneticPr fontId="11"/>
  </si>
  <si>
    <t>±17.1</t>
    <phoneticPr fontId="11"/>
  </si>
  <si>
    <t>±22.6</t>
    <phoneticPr fontId="11"/>
  </si>
  <si>
    <t>±19.8</t>
    <phoneticPr fontId="11"/>
  </si>
  <si>
    <t>±16.0</t>
    <phoneticPr fontId="11"/>
  </si>
  <si>
    <t>±28.0</t>
    <phoneticPr fontId="11"/>
  </si>
  <si>
    <t>±15.1</t>
    <phoneticPr fontId="11"/>
  </si>
  <si>
    <t>±32.7</t>
    <phoneticPr fontId="11"/>
  </si>
  <si>
    <t>±15.2</t>
    <phoneticPr fontId="11"/>
  </si>
  <si>
    <t>±21.4</t>
    <phoneticPr fontId="11"/>
  </si>
  <si>
    <t>±12.3</t>
    <phoneticPr fontId="11"/>
  </si>
  <si>
    <t>±20.1</t>
    <phoneticPr fontId="11"/>
  </si>
  <si>
    <t>±18.5</t>
    <phoneticPr fontId="11"/>
  </si>
  <si>
    <t>±18.2</t>
    <phoneticPr fontId="11"/>
  </si>
  <si>
    <t>±19.2</t>
    <phoneticPr fontId="11"/>
  </si>
  <si>
    <t>±23.7</t>
    <phoneticPr fontId="11"/>
  </si>
  <si>
    <t>±22.2</t>
    <phoneticPr fontId="11"/>
  </si>
  <si>
    <t>±28.8</t>
    <phoneticPr fontId="11"/>
  </si>
  <si>
    <t>±17.4</t>
    <phoneticPr fontId="11"/>
  </si>
  <si>
    <t>±39.9</t>
    <phoneticPr fontId="11"/>
  </si>
  <si>
    <t>±19.4</t>
    <phoneticPr fontId="11"/>
  </si>
  <si>
    <t>±24.2</t>
    <phoneticPr fontId="11"/>
  </si>
  <si>
    <t>±18.1</t>
    <phoneticPr fontId="11"/>
  </si>
  <si>
    <t>±12.4</t>
    <phoneticPr fontId="11"/>
  </si>
  <si>
    <t>±13.3</t>
    <phoneticPr fontId="11"/>
  </si>
  <si>
    <t>±15.8</t>
    <phoneticPr fontId="11"/>
  </si>
  <si>
    <t>±19.3</t>
    <phoneticPr fontId="11"/>
  </si>
  <si>
    <t>±19.7</t>
    <phoneticPr fontId="11"/>
  </si>
  <si>
    <t>±17.6</t>
    <phoneticPr fontId="11"/>
  </si>
  <si>
    <t>±12.8</t>
    <phoneticPr fontId="11"/>
  </si>
  <si>
    <t>±23.4</t>
    <phoneticPr fontId="11"/>
  </si>
  <si>
    <t>±12.7</t>
    <phoneticPr fontId="11"/>
  </si>
  <si>
    <t>±13.4</t>
    <phoneticPr fontId="11"/>
  </si>
  <si>
    <t>±27.3</t>
    <phoneticPr fontId="11"/>
  </si>
  <si>
    <t>±12.1</t>
    <phoneticPr fontId="11"/>
  </si>
  <si>
    <t>±18.9</t>
    <phoneticPr fontId="11"/>
  </si>
  <si>
    <t>±15.6</t>
    <phoneticPr fontId="11"/>
  </si>
  <si>
    <t>±23.2</t>
    <phoneticPr fontId="11"/>
  </si>
  <si>
    <t>±20.0</t>
    <phoneticPr fontId="11"/>
  </si>
  <si>
    <t>±16.1</t>
    <phoneticPr fontId="11"/>
  </si>
  <si>
    <t>±29.5</t>
    <phoneticPr fontId="11"/>
  </si>
  <si>
    <t>±35.4</t>
    <phoneticPr fontId="11"/>
  </si>
  <si>
    <t>±12.2</t>
    <phoneticPr fontId="11"/>
  </si>
  <si>
    <t>±22.5</t>
    <phoneticPr fontId="11"/>
  </si>
  <si>
    <t>±20.9</t>
    <phoneticPr fontId="11"/>
  </si>
  <si>
    <t>±12.5</t>
    <phoneticPr fontId="11"/>
  </si>
  <si>
    <t>±15.7</t>
    <phoneticPr fontId="11"/>
  </si>
  <si>
    <t>±16.6</t>
    <phoneticPr fontId="11"/>
  </si>
  <si>
    <t>±13.0</t>
    <phoneticPr fontId="11"/>
  </si>
  <si>
    <t>±14.4</t>
    <phoneticPr fontId="11"/>
  </si>
  <si>
    <t>±14.3</t>
    <phoneticPr fontId="11"/>
  </si>
  <si>
    <t>±26.4</t>
    <phoneticPr fontId="11"/>
  </si>
  <si>
    <t>±10.3</t>
    <phoneticPr fontId="11"/>
  </si>
  <si>
    <t>±13.8</t>
    <phoneticPr fontId="11"/>
  </si>
  <si>
    <t>±24.4</t>
    <phoneticPr fontId="11"/>
  </si>
  <si>
    <t>± 1.9</t>
    <phoneticPr fontId="11"/>
  </si>
  <si>
    <t>± 1.6</t>
    <phoneticPr fontId="11"/>
  </si>
  <si>
    <t>± 1.7</t>
    <phoneticPr fontId="11"/>
  </si>
  <si>
    <t>± 6.1</t>
    <phoneticPr fontId="11"/>
  </si>
  <si>
    <t>± 7.4</t>
    <phoneticPr fontId="11"/>
  </si>
  <si>
    <t>± 3.3</t>
    <phoneticPr fontId="11"/>
  </si>
  <si>
    <t>± 9.9</t>
    <phoneticPr fontId="11"/>
  </si>
  <si>
    <t>± 5.8</t>
    <phoneticPr fontId="11"/>
  </si>
  <si>
    <t>± 2.1</t>
    <phoneticPr fontId="11"/>
  </si>
  <si>
    <t>± 5.7</t>
    <phoneticPr fontId="11"/>
  </si>
  <si>
    <t>(82.0)</t>
    <phoneticPr fontId="11"/>
  </si>
  <si>
    <t>(16.0)</t>
    <phoneticPr fontId="11"/>
  </si>
  <si>
    <t>Sex (female)</t>
    <phoneticPr fontId="2"/>
  </si>
  <si>
    <t>N=345</t>
    <phoneticPr fontId="11"/>
  </si>
  <si>
    <t>Demographic</t>
    <phoneticPr fontId="11"/>
  </si>
  <si>
    <t>(3.5)</t>
    <phoneticPr fontId="11"/>
  </si>
  <si>
    <t>(45.6)</t>
    <phoneticPr fontId="11"/>
  </si>
  <si>
    <t>　　Three or more</t>
    <phoneticPr fontId="2"/>
  </si>
  <si>
    <t>&lt;0.001</t>
    <phoneticPr fontId="11"/>
  </si>
  <si>
    <t>±2.2</t>
    <phoneticPr fontId="11"/>
  </si>
  <si>
    <t>±2.0</t>
    <phoneticPr fontId="11"/>
  </si>
  <si>
    <t>±8.3</t>
    <phoneticPr fontId="11"/>
  </si>
  <si>
    <t>PA↓(n=109)</t>
    <phoneticPr fontId="11"/>
  </si>
  <si>
    <t>PA↓(n=117)</t>
    <phoneticPr fontId="11"/>
  </si>
  <si>
    <t>PA→(n=53)</t>
    <phoneticPr fontId="11"/>
  </si>
  <si>
    <t>PA→(n=66)</t>
    <phoneticPr fontId="11"/>
  </si>
  <si>
    <t>PA→
(n=119)</t>
    <phoneticPr fontId="11"/>
  </si>
  <si>
    <t>PA↓
(n=226)</t>
    <phoneticPr fontId="11"/>
  </si>
  <si>
    <t>IPAQ low group</t>
  </si>
  <si>
    <t>IPAQ moderate group</t>
  </si>
  <si>
    <t>IPAQ high group</t>
  </si>
  <si>
    <t>High-level PA:</t>
  </si>
  <si>
    <t>　　Total hours (minute/day)</t>
  </si>
  <si>
    <t>Moderate-level PA:</t>
  </si>
  <si>
    <t>　　Vigorous METs</t>
  </si>
  <si>
    <t>　　Moderate METs</t>
  </si>
  <si>
    <t>Walk:</t>
  </si>
  <si>
    <t>　　Walking time (min/day)</t>
  </si>
  <si>
    <t>　　Walking METs</t>
  </si>
  <si>
    <t>　　Average weekly walking</t>
  </si>
  <si>
    <t>Total PA (METs-min/wk)</t>
  </si>
  <si>
    <t xml:space="preserve"> Sedentary time (min/wk)</t>
  </si>
  <si>
    <t>IPAQ low group
(n=162)</t>
  </si>
  <si>
    <t>Physical change before and during COVID-19 pandemic</t>
  </si>
  <si>
    <t>　　Widowed/divorced</t>
  </si>
  <si>
    <t>　　Undisclosed</t>
  </si>
  <si>
    <t>　　Living alone</t>
  </si>
  <si>
    <t>　　Two</t>
  </si>
  <si>
    <t>　　Stage 0-I</t>
  </si>
  <si>
    <t>　　Stage II</t>
  </si>
  <si>
    <t>　　Stage III</t>
  </si>
  <si>
    <t>　　Stage IV</t>
  </si>
  <si>
    <t>　　Unsure</t>
  </si>
  <si>
    <t xml:space="preserve">         No (Includes 78 people who stopped exercising)</t>
  </si>
  <si>
    <t xml:space="preserve">              Reason for stopping exercise (n=78)</t>
  </si>
  <si>
    <t>　　            No time for exercise</t>
  </si>
  <si>
    <t>　     No change</t>
  </si>
  <si>
    <t>　     More active</t>
  </si>
  <si>
    <t>　  Weight gain (kg)</t>
  </si>
  <si>
    <t>　  Weight loss (kg)</t>
  </si>
  <si>
    <t>Providing information through brochures</t>
  </si>
  <si>
    <t>Exercise habit: Yes</t>
  </si>
  <si>
    <t>Family members in household</t>
  </si>
  <si>
    <t>　　Partial/full high school completion</t>
  </si>
  <si>
    <t>　　Partial/full university/ college completion</t>
  </si>
  <si>
    <t>　　Partial/full specialized high-school completion</t>
  </si>
  <si>
    <t>Time since diagnosis (months)</t>
  </si>
  <si>
    <t>Stage at diagnosis</t>
  </si>
  <si>
    <t>Treatment status</t>
  </si>
  <si>
    <t>　　            Exercise stopped as infection control measure</t>
  </si>
  <si>
    <t xml:space="preserve">　　            No place to exercise due to infection control measure       </t>
  </si>
  <si>
    <t>　PA was decreased (PA↓)</t>
  </si>
  <si>
    <t xml:space="preserve">   PA→: physical activity was maintained or improved</t>
  </si>
  <si>
    <t>　　Average weekly vigorous-intensity PA</t>
  </si>
  <si>
    <t>　　Average weekly moderate-intensity PA</t>
  </si>
  <si>
    <t>Chi-square (X2) test and t-test. Analysis was performed excluding "Unknown" answers.</t>
  </si>
  <si>
    <t>　PA was maintained or increased (PA→)</t>
  </si>
  <si>
    <t>The IPAQ low group includes the IPAQ low PA group. The IPAQ moderate-high group includes both the vigorous and the moderate PA groups.</t>
  </si>
  <si>
    <t>PA, physical activity; IPAQ, International Physical Activity Questionnaire</t>
  </si>
  <si>
    <t>PA, physical activity</t>
  </si>
  <si>
    <t>IPAQ moderate-high group
(n=183)</t>
  </si>
  <si>
    <t>Table 3.　Outcomes of pysical activity for breast cancer survivors during COVID-19 pandemic</t>
  </si>
  <si>
    <t>　　avoiding crowds</t>
  </si>
  <si>
    <t>　I'm afraid I'm going to die from COVID-19. (1-5)</t>
  </si>
  <si>
    <t>　I get nervous or anxious when I see news or talk about COVID-19</t>
  </si>
  <si>
    <t xml:space="preserve">PA↓ means the group with decreased PA. PA→ means the group with maintained or improved PA </t>
  </si>
  <si>
    <t>The change in quality of life before and after the COVID-19 pandemic was rated on a 10-point scale from 1 ”very dissatisfied” to 10 ”very satisfied.”</t>
  </si>
  <si>
    <t>t-test and χ2 test were used. The analysis excluded non-responses.</t>
  </si>
  <si>
    <t>Partial regression coefficient</t>
  </si>
  <si>
    <t>Standard error</t>
  </si>
  <si>
    <t>The independent variables were the items with significant differences in the univariate analysis.</t>
  </si>
  <si>
    <t>PHQ-9 score (0-27. The higher the score, the more severe the depressive symptoms）</t>
  </si>
  <si>
    <t>Stopped exercising to prevent infection（0. No, 1. Yes）</t>
  </si>
  <si>
    <t>Significant probability of Hosmer-Lemeshow χ2 statistic: 2.434, p=0.932, accuracy rate: 69.0%.</t>
  </si>
  <si>
    <t xml:space="preserve"> （95% CI）</t>
  </si>
  <si>
    <t>(0.759–0.938)</t>
  </si>
  <si>
    <t>(0.038–0.771)</t>
  </si>
  <si>
    <t>Individualized support by physician</t>
  </si>
  <si>
    <t>Individualized support by medical team</t>
  </si>
  <si>
    <t>Home-based exercise</t>
  </si>
  <si>
    <t>χ2 test was performed.</t>
  </si>
  <si>
    <t xml:space="preserve">   PA↓: decreased physical activity</t>
  </si>
  <si>
    <t>Physical activity during the COVID-19 pandemic</t>
  </si>
  <si>
    <t>Satisfaction with life changes before and during COVID-19 pandemic</t>
  </si>
  <si>
    <t>Mean±SD</t>
  </si>
  <si>
    <t xml:space="preserve">Mean±SD </t>
  </si>
  <si>
    <r>
      <t xml:space="preserve">Table 1.  Characteristics of </t>
    </r>
    <r>
      <rPr>
        <b/>
        <sz val="10"/>
        <rFont val="Calibri (Body)"/>
      </rPr>
      <t xml:space="preserve">breast cancer survivors </t>
    </r>
    <r>
      <rPr>
        <b/>
        <sz val="10"/>
        <rFont val="游ゴシック"/>
        <family val="3"/>
        <charset val="128"/>
        <scheme val="minor"/>
      </rPr>
      <t>(n = 345)</t>
    </r>
  </si>
  <si>
    <r>
      <t>n</t>
    </r>
    <r>
      <rPr>
        <b/>
        <sz val="10"/>
        <rFont val="游ゴシック"/>
        <family val="3"/>
        <charset val="128"/>
        <scheme val="minor"/>
      </rPr>
      <t>(%)</t>
    </r>
  </si>
  <si>
    <r>
      <t xml:space="preserve">　    </t>
    </r>
    <r>
      <rPr>
        <sz val="10"/>
        <rFont val="游ゴシック"/>
        <family val="2"/>
        <scheme val="minor"/>
      </rPr>
      <t>Less</t>
    </r>
    <r>
      <rPr>
        <sz val="10"/>
        <rFont val="游ゴシック"/>
        <family val="3"/>
        <charset val="128"/>
        <scheme val="minor"/>
      </rPr>
      <t xml:space="preserve"> active</t>
    </r>
  </si>
  <si>
    <r>
      <t xml:space="preserve">　     </t>
    </r>
    <r>
      <rPr>
        <sz val="10"/>
        <rFont val="游ゴシック"/>
        <family val="2"/>
        <scheme val="minor"/>
      </rPr>
      <t>S</t>
    </r>
    <r>
      <rPr>
        <sz val="10"/>
        <rFont val="游ゴシック"/>
        <family val="3"/>
        <charset val="128"/>
        <scheme val="minor"/>
      </rPr>
      <t>omewhat inactive</t>
    </r>
  </si>
  <si>
    <t>Table 2. Results of the International Physical Activity Questionnaire (IPAQ)</t>
  </si>
  <si>
    <t>n(%)</t>
  </si>
  <si>
    <t xml:space="preserve"> n(%)</t>
  </si>
  <si>
    <t>　No response</t>
  </si>
  <si>
    <r>
      <t>Functional scales</t>
    </r>
    <r>
      <rPr>
        <sz val="10"/>
        <rFont val="游ゴシック"/>
        <family val="3"/>
        <charset val="128"/>
        <scheme val="minor"/>
      </rPr>
      <t xml:space="preserve">  (0-100)</t>
    </r>
  </si>
  <si>
    <r>
      <t xml:space="preserve">Symptom scales </t>
    </r>
    <r>
      <rPr>
        <sz val="10"/>
        <rFont val="游ゴシック"/>
        <family val="3"/>
        <charset val="128"/>
        <scheme val="minor"/>
      </rPr>
      <t xml:space="preserve"> (0-100)</t>
    </r>
  </si>
  <si>
    <t>　Non-response</t>
  </si>
  <si>
    <r>
      <t xml:space="preserve">Table 4.　Factors associated with changes in physical activity during </t>
    </r>
    <r>
      <rPr>
        <b/>
        <sz val="10"/>
        <rFont val="游ゴシック"/>
        <family val="2"/>
        <scheme val="minor"/>
      </rPr>
      <t>the</t>
    </r>
    <r>
      <rPr>
        <b/>
        <sz val="10"/>
        <rFont val="游ゴシック"/>
        <family val="3"/>
        <charset val="128"/>
        <scheme val="minor"/>
      </rPr>
      <t xml:space="preserve">  COVID-19 pandemic</t>
    </r>
  </si>
  <si>
    <r>
      <t>p</t>
    </r>
    <r>
      <rPr>
        <sz val="10"/>
        <rFont val="游ゴシック"/>
        <family val="2"/>
        <scheme val="minor"/>
      </rPr>
      <t>-</t>
    </r>
    <r>
      <rPr>
        <sz val="10"/>
        <rFont val="游ゴシック"/>
        <family val="3"/>
        <charset val="128"/>
        <scheme val="minor"/>
      </rPr>
      <t>value</t>
    </r>
  </si>
  <si>
    <r>
      <t xml:space="preserve">The dependent variable was the change in physical activity </t>
    </r>
    <r>
      <rPr>
        <sz val="9"/>
        <rFont val="游ゴシック"/>
        <family val="2"/>
        <scheme val="minor"/>
      </rPr>
      <t>(PA) (</t>
    </r>
    <r>
      <rPr>
        <sz val="9"/>
        <rFont val="游ゴシック"/>
        <family val="3"/>
        <charset val="128"/>
        <scheme val="minor"/>
      </rPr>
      <t>1: PA↓, 2: PA→</t>
    </r>
    <r>
      <rPr>
        <sz val="9"/>
        <rFont val="游ゴシック"/>
        <family val="2"/>
        <scheme val="minor"/>
      </rPr>
      <t>)</t>
    </r>
  </si>
  <si>
    <r>
      <t xml:space="preserve">OR, odds ratio; </t>
    </r>
    <r>
      <rPr>
        <sz val="9"/>
        <rFont val="游ゴシック"/>
        <family val="2"/>
        <scheme val="minor"/>
      </rPr>
      <t xml:space="preserve">CI, </t>
    </r>
    <r>
      <rPr>
        <sz val="9"/>
        <rFont val="游ゴシック"/>
        <family val="3"/>
        <charset val="128"/>
        <scheme val="minor"/>
      </rPr>
      <t xml:space="preserve">confidence interval; </t>
    </r>
    <r>
      <rPr>
        <sz val="9"/>
        <rFont val="游ゴシック"/>
        <family val="2"/>
        <scheme val="minor"/>
      </rPr>
      <t xml:space="preserve">PHQ-9, Patient Health Questionnaire-9 </t>
    </r>
  </si>
  <si>
    <t>Table 5.  Exercise support needs of breast cancer survivors before and during the COVID-19 pandemic</t>
  </si>
  <si>
    <t>Exercise class</t>
  </si>
  <si>
    <t>Exercise support needs was a 7-point scale from 1 ("Not necessary at all") to 7 ("Very necessary").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</si>
</sst>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##0"/>
    <numFmt numFmtId="177" formatCode="###0.00"/>
    <numFmt numFmtId="178" formatCode="###0.000"/>
    <numFmt numFmtId="179" formatCode="0.0_ "/>
    <numFmt numFmtId="180" formatCode="0_ "/>
    <numFmt numFmtId="181" formatCode="0.0_);[Red]\(0.0\)"/>
    <numFmt numFmtId="182" formatCode="###0.0"/>
    <numFmt numFmtId="183" formatCode="0.000_);[Red]\(0.000\)"/>
    <numFmt numFmtId="184" formatCode="0.00_);[Red]\(0.00\)"/>
    <numFmt numFmtId="185" formatCode="0.00_ "/>
    <numFmt numFmtId="186" formatCode="0_);[Red]\(0\)"/>
    <numFmt numFmtId="187" formatCode="0.000_ "/>
  </numFmts>
  <fonts count="21"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6"/>
      <name val="游ゴシック"/>
      <family val="3"/>
      <charset val="128"/>
    </font>
    <font>
      <sz val="10"/>
      <name val="Arial"/>
      <family val="2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Arial"/>
      <family val="2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11"/>
      <color theme="11"/>
      <name val="游ゴシック"/>
      <family val="3"/>
      <charset val="128"/>
      <scheme val="minor"/>
    </font>
    <font>
      <b/>
      <sz val="10"/>
      <name val="游ゴシック"/>
      <family val="2"/>
      <scheme val="minor"/>
    </font>
    <font>
      <sz val="10"/>
      <name val="游ゴシック"/>
      <family val="2"/>
      <scheme val="minor"/>
    </font>
    <font>
      <b/>
      <sz val="10"/>
      <name val="Calibri (Body)"/>
    </font>
    <font>
      <sz val="9"/>
      <name val="游ゴシック"/>
      <family val="2"/>
      <scheme val="minor"/>
    </font>
    <font>
      <sz val="9"/>
      <name val="MS Gothic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rgb="FFFFFFFF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right" vertical="center" wrapText="1" readingOrder="1"/>
    </xf>
    <xf numFmtId="49" fontId="6" fillId="0" borderId="0" xfId="0" applyNumberFormat="1" applyFont="1" applyAlignment="1">
      <alignment horizontal="left" vertical="center" wrapText="1" readingOrder="1"/>
    </xf>
    <xf numFmtId="176" fontId="6" fillId="0" borderId="0" xfId="3" applyNumberFormat="1" applyFont="1" applyAlignment="1">
      <alignment horizontal="right" vertical="top"/>
    </xf>
    <xf numFmtId="182" fontId="6" fillId="0" borderId="0" xfId="3" applyNumberFormat="1" applyFont="1" applyAlignment="1">
      <alignment horizontal="right" vertical="top"/>
    </xf>
    <xf numFmtId="0" fontId="6" fillId="0" borderId="0" xfId="0" applyFont="1" applyAlignment="1">
      <alignment horizontal="right" vertical="center" wrapText="1" readingOrder="1"/>
    </xf>
    <xf numFmtId="49" fontId="6" fillId="0" borderId="0" xfId="0" applyNumberFormat="1" applyFont="1">
      <alignment vertical="center"/>
    </xf>
    <xf numFmtId="49" fontId="6" fillId="0" borderId="3" xfId="0" applyNumberFormat="1" applyFont="1" applyBorder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 readingOrder="1"/>
    </xf>
    <xf numFmtId="0" fontId="6" fillId="0" borderId="0" xfId="0" applyFont="1" applyAlignment="1">
      <alignment horizontal="center" vertical="center" readingOrder="1"/>
    </xf>
    <xf numFmtId="49" fontId="6" fillId="0" borderId="0" xfId="0" applyNumberFormat="1" applyFont="1" applyAlignment="1">
      <alignment horizontal="left" vertical="center" readingOrder="1"/>
    </xf>
    <xf numFmtId="0" fontId="6" fillId="0" borderId="1" xfId="0" applyFont="1" applyBorder="1">
      <alignment vertical="center"/>
    </xf>
    <xf numFmtId="183" fontId="6" fillId="0" borderId="0" xfId="0" applyNumberFormat="1" applyFont="1" applyAlignment="1">
      <alignment horizontal="center" vertical="center" wrapText="1" readingOrder="1"/>
    </xf>
    <xf numFmtId="176" fontId="6" fillId="0" borderId="0" xfId="1" applyNumberFormat="1" applyFont="1" applyAlignment="1">
      <alignment horizontal="right" vertical="top"/>
    </xf>
    <xf numFmtId="182" fontId="6" fillId="0" borderId="0" xfId="1" applyNumberFormat="1" applyFont="1" applyAlignment="1">
      <alignment horizontal="right" vertical="top"/>
    </xf>
    <xf numFmtId="179" fontId="6" fillId="0" borderId="0" xfId="0" applyNumberFormat="1" applyFont="1">
      <alignment vertical="center"/>
    </xf>
    <xf numFmtId="184" fontId="6" fillId="0" borderId="0" xfId="0" applyNumberFormat="1" applyFont="1">
      <alignment vertical="center"/>
    </xf>
    <xf numFmtId="184" fontId="6" fillId="0" borderId="0" xfId="0" applyNumberFormat="1" applyFont="1" applyAlignment="1">
      <alignment horizontal="left" vertical="center"/>
    </xf>
    <xf numFmtId="181" fontId="6" fillId="0" borderId="0" xfId="0" applyNumberFormat="1" applyFont="1">
      <alignment vertical="center"/>
    </xf>
    <xf numFmtId="176" fontId="6" fillId="0" borderId="0" xfId="2" applyNumberFormat="1" applyFont="1" applyAlignment="1">
      <alignment horizontal="right" vertical="top"/>
    </xf>
    <xf numFmtId="184" fontId="6" fillId="0" borderId="0" xfId="0" applyNumberFormat="1" applyFont="1" applyAlignment="1">
      <alignment horizontal="left" vertical="center" wrapText="1" readingOrder="1"/>
    </xf>
    <xf numFmtId="183" fontId="6" fillId="0" borderId="1" xfId="0" applyNumberFormat="1" applyFont="1" applyBorder="1" applyAlignment="1">
      <alignment horizontal="center" vertical="center" wrapText="1" readingOrder="1"/>
    </xf>
    <xf numFmtId="186" fontId="6" fillId="0" borderId="0" xfId="0" applyNumberFormat="1" applyFont="1">
      <alignment vertical="center"/>
    </xf>
    <xf numFmtId="49" fontId="6" fillId="0" borderId="0" xfId="2" applyNumberFormat="1" applyFont="1" applyAlignment="1">
      <alignment horizontal="right" vertical="top"/>
    </xf>
    <xf numFmtId="49" fontId="6" fillId="0" borderId="0" xfId="2" applyNumberFormat="1" applyFont="1" applyAlignment="1">
      <alignment horizontal="left" vertical="top"/>
    </xf>
    <xf numFmtId="0" fontId="6" fillId="0" borderId="7" xfId="0" applyFont="1" applyBorder="1" applyAlignment="1">
      <alignment vertical="top"/>
    </xf>
    <xf numFmtId="183" fontId="6" fillId="0" borderId="0" xfId="0" applyNumberFormat="1" applyFont="1">
      <alignment vertical="center"/>
    </xf>
    <xf numFmtId="0" fontId="6" fillId="0" borderId="6" xfId="0" applyFont="1" applyBorder="1" applyAlignment="1">
      <alignment horizontal="center" vertical="center" wrapText="1" readingOrder="1"/>
    </xf>
    <xf numFmtId="184" fontId="6" fillId="0" borderId="6" xfId="0" applyNumberFormat="1" applyFont="1" applyBorder="1" applyAlignment="1">
      <alignment horizontal="left" vertical="center" wrapText="1" readingOrder="1"/>
    </xf>
    <xf numFmtId="0" fontId="6" fillId="0" borderId="6" xfId="0" applyFont="1" applyBorder="1">
      <alignment vertical="center"/>
    </xf>
    <xf numFmtId="177" fontId="6" fillId="0" borderId="0" xfId="2" applyNumberFormat="1" applyFont="1" applyAlignment="1">
      <alignment horizontal="right" vertical="top"/>
    </xf>
    <xf numFmtId="0" fontId="7" fillId="0" borderId="0" xfId="0" applyFont="1" applyAlignment="1">
      <alignment horizontal="left" vertical="center" readingOrder="1"/>
    </xf>
    <xf numFmtId="176" fontId="6" fillId="0" borderId="0" xfId="6" applyNumberFormat="1" applyFont="1" applyAlignment="1">
      <alignment horizontal="right" vertical="top"/>
    </xf>
    <xf numFmtId="178" fontId="6" fillId="0" borderId="0" xfId="6" applyNumberFormat="1" applyFont="1" applyAlignment="1">
      <alignment horizontal="right" vertical="top"/>
    </xf>
    <xf numFmtId="0" fontId="6" fillId="0" borderId="0" xfId="2" applyFont="1"/>
    <xf numFmtId="0" fontId="6" fillId="0" borderId="0" xfId="0" applyFont="1" applyAlignment="1">
      <alignment horizontal="right" vertical="top" wrapText="1"/>
    </xf>
    <xf numFmtId="179" fontId="6" fillId="0" borderId="0" xfId="0" applyNumberFormat="1" applyFont="1" applyAlignment="1">
      <alignment horizontal="right" vertical="top" wrapText="1"/>
    </xf>
    <xf numFmtId="49" fontId="6" fillId="0" borderId="5" xfId="0" applyNumberFormat="1" applyFont="1" applyBorder="1" applyAlignment="1">
      <alignment horizontal="left" vertical="center" wrapText="1" readingOrder="1"/>
    </xf>
    <xf numFmtId="184" fontId="6" fillId="0" borderId="0" xfId="4" applyNumberFormat="1" applyFont="1" applyAlignment="1">
      <alignment horizontal="left" vertical="center"/>
    </xf>
    <xf numFmtId="0" fontId="6" fillId="0" borderId="6" xfId="0" applyFont="1" applyBorder="1" applyAlignment="1">
      <alignment horizontal="right" vertical="center" readingOrder="1"/>
    </xf>
    <xf numFmtId="0" fontId="6" fillId="0" borderId="0" xfId="0" applyFont="1" applyAlignment="1">
      <alignment horizontal="center" vertical="center"/>
    </xf>
    <xf numFmtId="183" fontId="6" fillId="0" borderId="6" xfId="0" applyNumberFormat="1" applyFont="1" applyBorder="1" applyAlignment="1">
      <alignment horizontal="center" vertical="center" wrapText="1" readingOrder="1"/>
    </xf>
    <xf numFmtId="0" fontId="6" fillId="0" borderId="5" xfId="0" applyFont="1" applyBorder="1">
      <alignment vertical="center"/>
    </xf>
    <xf numFmtId="0" fontId="9" fillId="0" borderId="1" xfId="0" applyFont="1" applyBorder="1" applyAlignment="1">
      <alignment horizontal="left"/>
    </xf>
    <xf numFmtId="0" fontId="6" fillId="0" borderId="9" xfId="0" applyFont="1" applyBorder="1">
      <alignment vertical="center"/>
    </xf>
    <xf numFmtId="177" fontId="6" fillId="0" borderId="0" xfId="8" applyNumberFormat="1" applyFont="1" applyAlignment="1">
      <alignment horizontal="right" vertical="top"/>
    </xf>
    <xf numFmtId="0" fontId="8" fillId="0" borderId="0" xfId="0" applyFont="1">
      <alignment vertical="center"/>
    </xf>
    <xf numFmtId="184" fontId="6" fillId="0" borderId="0" xfId="2" applyNumberFormat="1" applyFont="1" applyAlignment="1">
      <alignment horizontal="right" vertical="top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6" fillId="0" borderId="2" xfId="9" applyFont="1" applyBorder="1" applyAlignment="1">
      <alignment horizontal="right" vertical="center" wrapText="1"/>
    </xf>
    <xf numFmtId="0" fontId="6" fillId="0" borderId="2" xfId="9" applyFont="1" applyBorder="1" applyAlignment="1">
      <alignment horizontal="center" vertical="center" wrapText="1"/>
    </xf>
    <xf numFmtId="0" fontId="8" fillId="0" borderId="7" xfId="1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7" fillId="0" borderId="0" xfId="0" applyFont="1">
      <alignment vertical="center"/>
    </xf>
    <xf numFmtId="177" fontId="6" fillId="0" borderId="0" xfId="8" applyNumberFormat="1" applyFont="1" applyAlignment="1">
      <alignment horizontal="right" vertical="center"/>
    </xf>
    <xf numFmtId="180" fontId="6" fillId="0" borderId="0" xfId="8" applyNumberFormat="1" applyFont="1" applyAlignment="1">
      <alignment horizontal="right" vertical="top"/>
    </xf>
    <xf numFmtId="178" fontId="6" fillId="0" borderId="0" xfId="7" applyNumberFormat="1" applyFont="1" applyAlignment="1">
      <alignment horizontal="right" vertical="top"/>
    </xf>
    <xf numFmtId="184" fontId="6" fillId="0" borderId="9" xfId="0" applyNumberFormat="1" applyFont="1" applyBorder="1">
      <alignment vertical="center"/>
    </xf>
    <xf numFmtId="178" fontId="6" fillId="0" borderId="9" xfId="8" applyNumberFormat="1" applyFont="1" applyBorder="1" applyAlignment="1">
      <alignment horizontal="right" vertical="center"/>
    </xf>
    <xf numFmtId="183" fontId="6" fillId="0" borderId="9" xfId="0" applyNumberFormat="1" applyFont="1" applyBorder="1">
      <alignment vertical="center"/>
    </xf>
    <xf numFmtId="0" fontId="7" fillId="0" borderId="8" xfId="0" applyFont="1" applyBorder="1">
      <alignment vertical="center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6" fillId="0" borderId="9" xfId="0" applyFont="1" applyBorder="1" applyAlignment="1">
      <alignment vertical="top"/>
    </xf>
    <xf numFmtId="49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49" fontId="6" fillId="0" borderId="0" xfId="6" applyNumberFormat="1" applyFont="1" applyAlignment="1">
      <alignment horizontal="right" vertical="top"/>
    </xf>
    <xf numFmtId="176" fontId="6" fillId="0" borderId="9" xfId="2" applyNumberFormat="1" applyFont="1" applyBorder="1" applyAlignment="1">
      <alignment horizontal="right" vertical="top"/>
    </xf>
    <xf numFmtId="49" fontId="6" fillId="0" borderId="9" xfId="2" applyNumberFormat="1" applyFont="1" applyBorder="1" applyAlignment="1">
      <alignment horizontal="right" vertical="top"/>
    </xf>
    <xf numFmtId="49" fontId="6" fillId="0" borderId="9" xfId="0" applyNumberFormat="1" applyFont="1" applyBorder="1" applyAlignment="1">
      <alignment horizontal="right" vertical="center"/>
    </xf>
    <xf numFmtId="49" fontId="6" fillId="0" borderId="9" xfId="0" applyNumberFormat="1" applyFont="1" applyBorder="1">
      <alignment vertical="center"/>
    </xf>
    <xf numFmtId="184" fontId="6" fillId="0" borderId="0" xfId="0" applyNumberFormat="1" applyFont="1" applyAlignment="1">
      <alignment horizontal="right" vertical="center" wrapText="1" readingOrder="1"/>
    </xf>
    <xf numFmtId="183" fontId="6" fillId="0" borderId="0" xfId="0" applyNumberFormat="1" applyFont="1" applyAlignment="1">
      <alignment horizontal="right" vertical="center" wrapText="1" readingOrder="1"/>
    </xf>
    <xf numFmtId="0" fontId="7" fillId="0" borderId="5" xfId="0" applyFont="1" applyBorder="1">
      <alignment vertical="center"/>
    </xf>
    <xf numFmtId="180" fontId="6" fillId="0" borderId="9" xfId="8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left" vertical="center"/>
    </xf>
    <xf numFmtId="184" fontId="6" fillId="0" borderId="5" xfId="0" applyNumberFormat="1" applyFont="1" applyBorder="1" applyAlignment="1">
      <alignment horizontal="right" vertical="center" wrapText="1" readingOrder="1"/>
    </xf>
    <xf numFmtId="184" fontId="6" fillId="0" borderId="0" xfId="0" applyNumberFormat="1" applyFont="1" applyAlignment="1">
      <alignment horizontal="right" vertical="center"/>
    </xf>
    <xf numFmtId="184" fontId="6" fillId="0" borderId="9" xfId="0" applyNumberFormat="1" applyFont="1" applyBorder="1" applyAlignment="1">
      <alignment horizontal="right" vertical="center"/>
    </xf>
    <xf numFmtId="184" fontId="6" fillId="0" borderId="5" xfId="0" applyNumberFormat="1" applyFont="1" applyBorder="1" applyAlignment="1">
      <alignment horizontal="right" vertical="center"/>
    </xf>
    <xf numFmtId="184" fontId="6" fillId="0" borderId="0" xfId="8" applyNumberFormat="1" applyFont="1" applyAlignment="1">
      <alignment horizontal="right" vertical="top"/>
    </xf>
    <xf numFmtId="184" fontId="6" fillId="0" borderId="9" xfId="8" applyNumberFormat="1" applyFont="1" applyBorder="1" applyAlignment="1">
      <alignment horizontal="right" vertical="top"/>
    </xf>
    <xf numFmtId="184" fontId="6" fillId="0" borderId="0" xfId="8" applyNumberFormat="1" applyFont="1" applyAlignment="1">
      <alignment horizontal="right" vertical="center"/>
    </xf>
    <xf numFmtId="0" fontId="7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 readingOrder="1"/>
    </xf>
    <xf numFmtId="49" fontId="6" fillId="0" borderId="0" xfId="0" applyNumberFormat="1" applyFont="1" applyAlignment="1">
      <alignment horizontal="right" vertical="center" wrapText="1" readingOrder="1"/>
    </xf>
    <xf numFmtId="49" fontId="6" fillId="0" borderId="0" xfId="3" applyNumberFormat="1" applyFont="1" applyAlignment="1">
      <alignment horizontal="right" vertical="top"/>
    </xf>
    <xf numFmtId="49" fontId="6" fillId="0" borderId="0" xfId="1" applyNumberFormat="1" applyFont="1" applyAlignment="1">
      <alignment horizontal="right" vertical="top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horizontal="left" vertical="center" wrapText="1" readingOrder="1"/>
    </xf>
    <xf numFmtId="184" fontId="6" fillId="0" borderId="10" xfId="2" applyNumberFormat="1" applyFont="1" applyBorder="1" applyAlignment="1">
      <alignment horizontal="right" vertical="top"/>
    </xf>
    <xf numFmtId="183" fontId="6" fillId="0" borderId="0" xfId="0" applyNumberFormat="1" applyFont="1" applyAlignment="1">
      <alignment vertical="center" wrapText="1" readingOrder="1"/>
    </xf>
    <xf numFmtId="178" fontId="6" fillId="0" borderId="0" xfId="8" applyNumberFormat="1" applyFont="1" applyAlignment="1">
      <alignment vertical="center"/>
    </xf>
    <xf numFmtId="178" fontId="6" fillId="0" borderId="0" xfId="8" applyNumberFormat="1" applyFont="1" applyAlignment="1">
      <alignment vertical="top"/>
    </xf>
    <xf numFmtId="178" fontId="6" fillId="0" borderId="0" xfId="7" applyNumberFormat="1" applyFont="1" applyAlignment="1">
      <alignment vertical="center"/>
    </xf>
    <xf numFmtId="49" fontId="6" fillId="0" borderId="0" xfId="8" applyNumberFormat="1" applyFont="1" applyAlignment="1">
      <alignment horizontal="right" vertical="top"/>
    </xf>
    <xf numFmtId="49" fontId="6" fillId="0" borderId="10" xfId="0" applyNumberFormat="1" applyFont="1" applyBorder="1" applyAlignment="1">
      <alignment horizontal="left" vertical="center" wrapText="1" readingOrder="1"/>
    </xf>
    <xf numFmtId="49" fontId="6" fillId="0" borderId="0" xfId="2" applyNumberFormat="1" applyFont="1" applyAlignment="1">
      <alignment horizontal="right"/>
    </xf>
    <xf numFmtId="0" fontId="6" fillId="0" borderId="0" xfId="0" applyFont="1" applyAlignment="1">
      <alignment vertical="center" wrapText="1" readingOrder="1"/>
    </xf>
    <xf numFmtId="186" fontId="6" fillId="0" borderId="5" xfId="0" applyNumberFormat="1" applyFont="1" applyBorder="1">
      <alignment vertical="center"/>
    </xf>
    <xf numFmtId="179" fontId="6" fillId="0" borderId="5" xfId="0" applyNumberFormat="1" applyFont="1" applyBorder="1">
      <alignment vertical="center"/>
    </xf>
    <xf numFmtId="181" fontId="6" fillId="0" borderId="5" xfId="0" applyNumberFormat="1" applyFont="1" applyBorder="1">
      <alignment vertical="center"/>
    </xf>
    <xf numFmtId="183" fontId="6" fillId="0" borderId="5" xfId="0" applyNumberFormat="1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49" fontId="6" fillId="0" borderId="0" xfId="0" applyNumberFormat="1" applyFont="1" applyAlignment="1">
      <alignment horizontal="left" vertical="center"/>
    </xf>
    <xf numFmtId="186" fontId="6" fillId="0" borderId="0" xfId="0" applyNumberFormat="1" applyFont="1" applyAlignment="1">
      <alignment horizontal="right" vertical="center"/>
    </xf>
    <xf numFmtId="49" fontId="6" fillId="0" borderId="0" xfId="8" applyNumberFormat="1" applyFont="1" applyAlignment="1">
      <alignment horizontal="left" vertical="top"/>
    </xf>
    <xf numFmtId="49" fontId="6" fillId="0" borderId="5" xfId="4" applyNumberFormat="1" applyFont="1" applyBorder="1" applyAlignment="1">
      <alignment horizontal="left" vertical="center"/>
    </xf>
    <xf numFmtId="49" fontId="6" fillId="0" borderId="0" xfId="7" applyNumberFormat="1" applyFont="1" applyAlignment="1">
      <alignment horizontal="left" vertical="center"/>
    </xf>
    <xf numFmtId="183" fontId="6" fillId="0" borderId="9" xfId="0" applyNumberFormat="1" applyFont="1" applyBorder="1" applyAlignment="1">
      <alignment vertical="center" wrapText="1" readingOrder="1"/>
    </xf>
    <xf numFmtId="184" fontId="6" fillId="0" borderId="9" xfId="4" applyNumberFormat="1" applyFont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 readingOrder="1"/>
    </xf>
    <xf numFmtId="0" fontId="6" fillId="0" borderId="10" xfId="10" applyFont="1" applyBorder="1"/>
    <xf numFmtId="0" fontId="6" fillId="0" borderId="5" xfId="0" applyFont="1" applyBorder="1" applyAlignment="1">
      <alignment horizontal="center" vertical="center"/>
    </xf>
    <xf numFmtId="181" fontId="6" fillId="0" borderId="0" xfId="2" applyNumberFormat="1" applyFont="1" applyAlignment="1">
      <alignment horizontal="right" vertical="top"/>
    </xf>
    <xf numFmtId="181" fontId="6" fillId="0" borderId="0" xfId="0" applyNumberFormat="1" applyFont="1" applyAlignment="1">
      <alignment horizontal="right" vertical="center" readingOrder="1"/>
    </xf>
    <xf numFmtId="181" fontId="6" fillId="0" borderId="7" xfId="2" applyNumberFormat="1" applyFont="1" applyBorder="1" applyAlignment="1">
      <alignment horizontal="right" vertical="top"/>
    </xf>
    <xf numFmtId="179" fontId="6" fillId="0" borderId="0" xfId="2" applyNumberFormat="1" applyFont="1" applyAlignment="1">
      <alignment horizontal="right" vertical="top"/>
    </xf>
    <xf numFmtId="181" fontId="6" fillId="0" borderId="0" xfId="2" applyNumberFormat="1" applyFont="1" applyAlignment="1">
      <alignment horizontal="left" vertical="top"/>
    </xf>
    <xf numFmtId="181" fontId="6" fillId="0" borderId="7" xfId="2" applyNumberFormat="1" applyFont="1" applyBorder="1" applyAlignment="1">
      <alignment horizontal="left" vertical="top"/>
    </xf>
    <xf numFmtId="181" fontId="6" fillId="0" borderId="7" xfId="0" applyNumberFormat="1" applyFont="1" applyBorder="1">
      <alignment vertical="center"/>
    </xf>
    <xf numFmtId="49" fontId="6" fillId="0" borderId="0" xfId="0" applyNumberFormat="1" applyFont="1" applyAlignment="1">
      <alignment horizontal="center" vertical="center" readingOrder="1"/>
    </xf>
    <xf numFmtId="0" fontId="6" fillId="0" borderId="0" xfId="0" applyFont="1" applyAlignment="1">
      <alignment horizontal="right" vertical="center"/>
    </xf>
    <xf numFmtId="49" fontId="6" fillId="0" borderId="0" xfId="6" applyNumberFormat="1" applyFont="1" applyAlignment="1">
      <alignment horizontal="left" vertical="top"/>
    </xf>
    <xf numFmtId="181" fontId="6" fillId="0" borderId="5" xfId="4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 wrapText="1" readingOrder="1"/>
    </xf>
    <xf numFmtId="181" fontId="6" fillId="0" borderId="0" xfId="5" applyNumberFormat="1" applyFont="1" applyAlignment="1">
      <alignment horizontal="right" vertical="center"/>
    </xf>
    <xf numFmtId="181" fontId="6" fillId="0" borderId="0" xfId="7" applyNumberFormat="1" applyFont="1" applyAlignment="1">
      <alignment vertical="center"/>
    </xf>
    <xf numFmtId="181" fontId="6" fillId="0" borderId="0" xfId="7" applyNumberFormat="1" applyFont="1" applyAlignment="1">
      <alignment horizontal="right" vertical="center"/>
    </xf>
    <xf numFmtId="181" fontId="6" fillId="0" borderId="0" xfId="8" applyNumberFormat="1" applyFont="1" applyAlignment="1">
      <alignment horizontal="right" vertical="center"/>
    </xf>
    <xf numFmtId="181" fontId="6" fillId="0" borderId="0" xfId="8" applyNumberFormat="1" applyFont="1" applyAlignment="1">
      <alignment horizontal="right" vertical="top"/>
    </xf>
    <xf numFmtId="181" fontId="6" fillId="0" borderId="0" xfId="4" applyNumberFormat="1" applyFont="1" applyAlignment="1">
      <alignment horizontal="right" vertical="top"/>
    </xf>
    <xf numFmtId="181" fontId="6" fillId="0" borderId="0" xfId="1" applyNumberFormat="1" applyFont="1" applyAlignment="1">
      <alignment horizontal="right" vertical="top"/>
    </xf>
    <xf numFmtId="181" fontId="6" fillId="0" borderId="9" xfId="4" applyNumberFormat="1" applyFont="1" applyBorder="1" applyAlignment="1">
      <alignment horizontal="right" vertical="top"/>
    </xf>
    <xf numFmtId="49" fontId="6" fillId="0" borderId="0" xfId="8" applyNumberFormat="1" applyFont="1" applyAlignment="1">
      <alignment horizontal="left" vertical="center"/>
    </xf>
    <xf numFmtId="49" fontId="6" fillId="0" borderId="0" xfId="4" applyNumberFormat="1" applyFont="1" applyAlignment="1">
      <alignment vertical="top"/>
    </xf>
    <xf numFmtId="49" fontId="6" fillId="0" borderId="0" xfId="0" applyNumberFormat="1" applyFont="1" applyAlignment="1">
      <alignment vertical="center" wrapText="1" readingOrder="1"/>
    </xf>
    <xf numFmtId="49" fontId="6" fillId="0" borderId="9" xfId="4" applyNumberFormat="1" applyFont="1" applyBorder="1" applyAlignment="1">
      <alignment vertical="top"/>
    </xf>
    <xf numFmtId="0" fontId="7" fillId="0" borderId="7" xfId="0" applyFont="1" applyBorder="1" applyAlignment="1">
      <alignment horizontal="left" vertical="center" readingOrder="1"/>
    </xf>
    <xf numFmtId="0" fontId="7" fillId="0" borderId="4" xfId="0" applyFont="1" applyBorder="1" applyAlignment="1">
      <alignment horizontal="right" vertical="center" wrapText="1" readingOrder="1"/>
    </xf>
    <xf numFmtId="0" fontId="6" fillId="0" borderId="9" xfId="0" applyFont="1" applyBorder="1" applyAlignment="1">
      <alignment horizontal="right" vertical="center"/>
    </xf>
    <xf numFmtId="184" fontId="9" fillId="0" borderId="0" xfId="0" applyNumberFormat="1" applyFont="1" applyAlignment="1">
      <alignment horizontal="right" vertical="center"/>
    </xf>
    <xf numFmtId="183" fontId="9" fillId="0" borderId="0" xfId="0" applyNumberFormat="1" applyFont="1">
      <alignment vertical="center"/>
    </xf>
    <xf numFmtId="49" fontId="6" fillId="0" borderId="0" xfId="4" applyNumberFormat="1" applyFont="1" applyAlignment="1">
      <alignment horizontal="right" vertical="top"/>
    </xf>
    <xf numFmtId="182" fontId="6" fillId="0" borderId="5" xfId="3" applyNumberFormat="1" applyFont="1" applyBorder="1" applyAlignment="1">
      <alignment horizontal="right" vertical="top"/>
    </xf>
    <xf numFmtId="49" fontId="6" fillId="0" borderId="0" xfId="12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center"/>
    </xf>
    <xf numFmtId="178" fontId="6" fillId="0" borderId="0" xfId="12" applyNumberFormat="1" applyFont="1" applyAlignment="1">
      <alignment horizontal="right" vertical="top"/>
    </xf>
    <xf numFmtId="182" fontId="6" fillId="0" borderId="0" xfId="4" applyNumberFormat="1" applyFont="1" applyAlignment="1">
      <alignment horizontal="right" vertical="top"/>
    </xf>
    <xf numFmtId="178" fontId="6" fillId="0" borderId="0" xfId="12" applyNumberFormat="1" applyFont="1" applyAlignment="1">
      <alignment vertical="top"/>
    </xf>
    <xf numFmtId="49" fontId="6" fillId="0" borderId="9" xfId="12" applyNumberFormat="1" applyFont="1" applyBorder="1" applyAlignment="1">
      <alignment horizontal="right" vertical="top"/>
    </xf>
    <xf numFmtId="49" fontId="6" fillId="0" borderId="9" xfId="4" applyNumberFormat="1" applyFont="1" applyBorder="1" applyAlignment="1">
      <alignment horizontal="right" vertical="top"/>
    </xf>
    <xf numFmtId="49" fontId="9" fillId="0" borderId="9" xfId="0" applyNumberFormat="1" applyFont="1" applyBorder="1" applyAlignment="1">
      <alignment horizontal="right" vertical="center"/>
    </xf>
    <xf numFmtId="182" fontId="6" fillId="0" borderId="9" xfId="4" applyNumberFormat="1" applyFont="1" applyBorder="1" applyAlignment="1">
      <alignment horizontal="right" vertical="top"/>
    </xf>
    <xf numFmtId="178" fontId="6" fillId="0" borderId="0" xfId="7" applyNumberFormat="1" applyFont="1" applyAlignment="1">
      <alignment horizontal="right" vertical="center"/>
    </xf>
    <xf numFmtId="178" fontId="6" fillId="0" borderId="0" xfId="8" applyNumberFormat="1" applyFont="1" applyAlignment="1">
      <alignment horizontal="right" vertical="top"/>
    </xf>
    <xf numFmtId="187" fontId="6" fillId="0" borderId="0" xfId="6" applyNumberFormat="1" applyFont="1" applyAlignment="1">
      <alignment horizontal="right" vertical="top"/>
    </xf>
    <xf numFmtId="181" fontId="6" fillId="0" borderId="0" xfId="7" applyNumberFormat="1" applyFont="1" applyAlignment="1">
      <alignment horizontal="right" vertical="top"/>
    </xf>
    <xf numFmtId="49" fontId="6" fillId="0" borderId="0" xfId="7" applyNumberFormat="1" applyFont="1" applyAlignment="1">
      <alignment horizontal="left" vertical="top"/>
    </xf>
    <xf numFmtId="178" fontId="6" fillId="0" borderId="0" xfId="7" applyNumberFormat="1" applyFont="1" applyAlignment="1">
      <alignment vertical="top"/>
    </xf>
    <xf numFmtId="181" fontId="9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84" fontId="9" fillId="0" borderId="0" xfId="0" applyNumberFormat="1" applyFont="1">
      <alignment vertical="center"/>
    </xf>
    <xf numFmtId="0" fontId="6" fillId="0" borderId="0" xfId="0" applyFont="1" applyAlignment="1">
      <alignment horizontal="left" vertical="center" wrapText="1"/>
    </xf>
    <xf numFmtId="49" fontId="6" fillId="0" borderId="0" xfId="12" applyNumberFormat="1" applyFont="1" applyAlignment="1">
      <alignment vertical="top"/>
    </xf>
    <xf numFmtId="181" fontId="6" fillId="0" borderId="0" xfId="12" applyNumberFormat="1" applyFont="1" applyAlignment="1">
      <alignment horizontal="right" vertical="top"/>
    </xf>
    <xf numFmtId="49" fontId="6" fillId="0" borderId="0" xfId="12" applyNumberFormat="1" applyFont="1" applyAlignment="1">
      <alignment horizontal="left" vertical="top"/>
    </xf>
    <xf numFmtId="181" fontId="6" fillId="0" borderId="9" xfId="7" applyNumberFormat="1" applyFont="1" applyBorder="1" applyAlignment="1">
      <alignment horizontal="right" vertical="top"/>
    </xf>
    <xf numFmtId="49" fontId="6" fillId="0" borderId="9" xfId="7" applyNumberFormat="1" applyFont="1" applyBorder="1" applyAlignment="1">
      <alignment horizontal="left" vertical="top"/>
    </xf>
    <xf numFmtId="178" fontId="6" fillId="0" borderId="9" xfId="7" applyNumberFormat="1" applyFont="1" applyBorder="1" applyAlignment="1">
      <alignment horizontal="right" vertical="top"/>
    </xf>
    <xf numFmtId="178" fontId="6" fillId="0" borderId="9" xfId="7" applyNumberFormat="1" applyFont="1" applyBorder="1" applyAlignment="1">
      <alignment vertical="top"/>
    </xf>
    <xf numFmtId="178" fontId="6" fillId="0" borderId="0" xfId="8" applyNumberFormat="1" applyFont="1" applyAlignment="1">
      <alignment horizontal="right" vertical="center"/>
    </xf>
    <xf numFmtId="0" fontId="16" fillId="0" borderId="4" xfId="0" applyFont="1" applyBorder="1" applyAlignment="1">
      <alignment horizontal="right" vertical="center" wrapText="1" readingOrder="1"/>
    </xf>
    <xf numFmtId="184" fontId="6" fillId="0" borderId="8" xfId="0" applyNumberFormat="1" applyFont="1" applyBorder="1" applyAlignment="1">
      <alignment vertical="center" shrinkToFit="1" readingOrder="1"/>
    </xf>
    <xf numFmtId="0" fontId="6" fillId="0" borderId="10" xfId="0" applyFont="1" applyBorder="1">
      <alignment vertical="center"/>
    </xf>
    <xf numFmtId="0" fontId="17" fillId="0" borderId="0" xfId="0" applyFont="1" applyAlignment="1">
      <alignment horizontal="left" vertical="center" wrapText="1" readingOrder="1"/>
    </xf>
    <xf numFmtId="0" fontId="6" fillId="0" borderId="6" xfId="0" applyFont="1" applyBorder="1" applyAlignment="1">
      <alignment horizontal="center" vertical="center" readingOrder="1"/>
    </xf>
    <xf numFmtId="49" fontId="6" fillId="0" borderId="0" xfId="0" applyNumberFormat="1" applyFont="1" applyAlignment="1">
      <alignment horizontal="right" vertical="center" readingOrder="1"/>
    </xf>
    <xf numFmtId="179" fontId="6" fillId="0" borderId="0" xfId="7" applyNumberFormat="1" applyFont="1" applyAlignment="1">
      <alignment horizontal="right" vertical="top"/>
    </xf>
    <xf numFmtId="184" fontId="6" fillId="0" borderId="0" xfId="7" applyNumberFormat="1" applyFont="1" applyAlignment="1">
      <alignment horizontal="left" vertical="top"/>
    </xf>
    <xf numFmtId="181" fontId="6" fillId="0" borderId="0" xfId="7" applyNumberFormat="1" applyFont="1" applyAlignment="1">
      <alignment horizontal="left" vertical="top"/>
    </xf>
    <xf numFmtId="181" fontId="6" fillId="0" borderId="7" xfId="7" applyNumberFormat="1" applyFont="1" applyBorder="1" applyAlignment="1">
      <alignment horizontal="right" vertical="top"/>
    </xf>
    <xf numFmtId="181" fontId="6" fillId="0" borderId="7" xfId="7" applyNumberFormat="1" applyFont="1" applyBorder="1" applyAlignment="1">
      <alignment horizontal="left" vertical="top"/>
    </xf>
    <xf numFmtId="178" fontId="6" fillId="0" borderId="7" xfId="7" applyNumberFormat="1" applyFont="1" applyBorder="1" applyAlignment="1">
      <alignment horizontal="right" vertical="top"/>
    </xf>
    <xf numFmtId="0" fontId="1" fillId="0" borderId="0" xfId="10"/>
    <xf numFmtId="178" fontId="8" fillId="0" borderId="5" xfId="14" applyNumberFormat="1" applyFont="1" applyBorder="1" applyAlignment="1">
      <alignment horizontal="right" vertical="top"/>
    </xf>
    <xf numFmtId="178" fontId="8" fillId="0" borderId="7" xfId="14" applyNumberFormat="1" applyFont="1" applyBorder="1" applyAlignment="1">
      <alignment horizontal="right" vertical="top"/>
    </xf>
    <xf numFmtId="0" fontId="20" fillId="0" borderId="0" xfId="10" applyFont="1" applyAlignment="1">
      <alignment horizontal="left" vertical="top" wrapText="1"/>
    </xf>
    <xf numFmtId="0" fontId="9" fillId="0" borderId="5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78" fontId="6" fillId="0" borderId="5" xfId="13" applyNumberFormat="1" applyFont="1" applyBorder="1" applyAlignment="1">
      <alignment horizontal="right" vertical="top"/>
    </xf>
    <xf numFmtId="0" fontId="6" fillId="0" borderId="0" xfId="0" applyFont="1" applyAlignment="1">
      <alignment horizontal="justify" vertical="center"/>
    </xf>
    <xf numFmtId="178" fontId="6" fillId="0" borderId="0" xfId="13" applyNumberFormat="1" applyFont="1" applyAlignment="1">
      <alignment horizontal="right" vertical="top"/>
    </xf>
    <xf numFmtId="49" fontId="6" fillId="0" borderId="10" xfId="0" applyNumberFormat="1" applyFont="1" applyBorder="1" applyAlignment="1">
      <alignment horizontal="center" vertical="center"/>
    </xf>
    <xf numFmtId="178" fontId="6" fillId="0" borderId="10" xfId="13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center" wrapText="1" readingOrder="1"/>
    </xf>
    <xf numFmtId="0" fontId="7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83" fontId="6" fillId="0" borderId="1" xfId="0" applyNumberFormat="1" applyFont="1" applyBorder="1" applyAlignment="1">
      <alignment horizontal="center" vertical="center" wrapText="1" readingOrder="1"/>
    </xf>
    <xf numFmtId="183" fontId="6" fillId="0" borderId="9" xfId="0" applyNumberFormat="1" applyFont="1" applyBorder="1" applyAlignment="1">
      <alignment horizontal="center" vertical="center" wrapText="1" readingOrder="1"/>
    </xf>
    <xf numFmtId="183" fontId="6" fillId="0" borderId="1" xfId="0" applyNumberFormat="1" applyFont="1" applyBorder="1" applyAlignment="1">
      <alignment horizontal="center" vertical="center" shrinkToFit="1" readingOrder="1"/>
    </xf>
    <xf numFmtId="183" fontId="6" fillId="0" borderId="0" xfId="0" applyNumberFormat="1" applyFont="1" applyAlignment="1">
      <alignment horizontal="center" vertical="center" shrinkToFit="1" readingOrder="1"/>
    </xf>
    <xf numFmtId="183" fontId="6" fillId="0" borderId="6" xfId="0" applyNumberFormat="1" applyFont="1" applyBorder="1" applyAlignment="1">
      <alignment horizontal="center" vertical="center" shrinkToFit="1" readingOrder="1"/>
    </xf>
    <xf numFmtId="0" fontId="6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83" fontId="6" fillId="0" borderId="8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 readingOrder="1"/>
    </xf>
    <xf numFmtId="183" fontId="8" fillId="0" borderId="8" xfId="0" applyNumberFormat="1" applyFont="1" applyBorder="1" applyAlignment="1">
      <alignment horizontal="center" vertical="center" shrinkToFit="1"/>
    </xf>
    <xf numFmtId="184" fontId="6" fillId="0" borderId="1" xfId="0" applyNumberFormat="1" applyFont="1" applyBorder="1" applyAlignment="1">
      <alignment horizontal="center" vertical="center" wrapText="1"/>
    </xf>
    <xf numFmtId="184" fontId="6" fillId="0" borderId="6" xfId="0" applyNumberFormat="1" applyFont="1" applyBorder="1" applyAlignment="1">
      <alignment horizontal="center" vertical="center" wrapText="1"/>
    </xf>
    <xf numFmtId="184" fontId="6" fillId="0" borderId="1" xfId="0" applyNumberFormat="1" applyFont="1" applyBorder="1" applyAlignment="1">
      <alignment horizontal="center" vertical="center"/>
    </xf>
    <xf numFmtId="184" fontId="6" fillId="0" borderId="0" xfId="0" applyNumberFormat="1" applyFont="1" applyAlignment="1">
      <alignment horizontal="center" vertical="center"/>
    </xf>
    <xf numFmtId="183" fontId="6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13" applyFont="1" applyBorder="1" applyAlignment="1">
      <alignment horizontal="center" wrapText="1"/>
    </xf>
    <xf numFmtId="0" fontId="7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8" fillId="0" borderId="0" xfId="0" applyFont="1" applyBorder="1" applyAlignment="1">
      <alignment horizontal="right"/>
    </xf>
    <xf numFmtId="185" fontId="6" fillId="0" borderId="0" xfId="0" applyNumberFormat="1" applyFont="1" applyBorder="1">
      <alignment vertical="center"/>
    </xf>
    <xf numFmtId="0" fontId="8" fillId="0" borderId="0" xfId="11" applyFont="1" applyBorder="1" applyAlignment="1">
      <alignment horizontal="left" vertical="top" wrapText="1"/>
    </xf>
    <xf numFmtId="0" fontId="8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0" fontId="6" fillId="0" borderId="5" xfId="0" applyFont="1" applyBorder="1" applyAlignment="1">
      <alignment horizontal="center" vertical="center" readingOrder="1"/>
    </xf>
  </cellXfs>
  <cellStyles count="25"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標準" xfId="0" builtinId="0"/>
    <cellStyle name="標準_163記述統計" xfId="1" xr:uid="{00000000-0005-0000-0000-00000B000000}"/>
    <cellStyle name="標準_PA別ニーズ" xfId="13" xr:uid="{00000000-0005-0000-0000-00000C000000}"/>
    <cellStyle name="標準_Sheet1" xfId="2" xr:uid="{00000000-0005-0000-0000-00000D000000}"/>
    <cellStyle name="標準_Sheet1_1" xfId="9" xr:uid="{00000000-0005-0000-0000-00000E000000}"/>
    <cellStyle name="標準_Sheet2" xfId="10" xr:uid="{00000000-0005-0000-0000-00000F000000}"/>
    <cellStyle name="標準_Sheet3_1" xfId="14" xr:uid="{00000000-0005-0000-0000-000010000000}"/>
    <cellStyle name="標準_Sheet4" xfId="5" xr:uid="{00000000-0005-0000-0000-000011000000}"/>
    <cellStyle name="標準_t検定" xfId="7" xr:uid="{00000000-0005-0000-0000-000012000000}"/>
    <cellStyle name="標準_t検定_1" xfId="8" xr:uid="{00000000-0005-0000-0000-000013000000}"/>
    <cellStyle name="標準_χ二乗" xfId="6" xr:uid="{00000000-0005-0000-0000-000014000000}"/>
    <cellStyle name="標準_ロジスティック" xfId="11" xr:uid="{00000000-0005-0000-0000-000015000000}"/>
    <cellStyle name="標準_感染認識等" xfId="12" xr:uid="{00000000-0005-0000-0000-000017000000}"/>
    <cellStyle name="標準_記述統計_1" xfId="3" xr:uid="{00000000-0005-0000-0000-000018000000}"/>
    <cellStyle name="標準_度数分布" xfId="4" xr:uid="{00000000-0005-0000-0000-000016000000}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AEAEAE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B1:L68"/>
  <sheetViews>
    <sheetView showGridLines="0" topLeftCell="A15" zoomScaleNormal="100" zoomScaleSheetLayoutView="100" workbookViewId="0">
      <selection activeCell="B1" sqref="B1:E68"/>
    </sheetView>
  </sheetViews>
  <sheetFormatPr defaultColWidth="9" defaultRowHeight="16.5"/>
  <cols>
    <col min="1" max="2" width="2.75" style="2" customWidth="1"/>
    <col min="3" max="3" width="51" style="2" customWidth="1"/>
    <col min="4" max="4" width="9.25" style="2" customWidth="1"/>
    <col min="5" max="5" width="6.75" style="2" customWidth="1"/>
    <col min="6" max="6" width="2" style="2" customWidth="1"/>
    <col min="7" max="16384" width="9" style="2"/>
  </cols>
  <sheetData>
    <row r="1" spans="2:7" ht="18" customHeight="1">
      <c r="B1" s="64" t="s">
        <v>452</v>
      </c>
      <c r="C1" s="101"/>
      <c r="D1" s="101"/>
      <c r="E1" s="101"/>
      <c r="F1" s="101"/>
    </row>
    <row r="2" spans="2:7" ht="15.75" customHeight="1">
      <c r="B2" s="213" t="s">
        <v>27</v>
      </c>
      <c r="C2" s="213"/>
      <c r="D2" s="153" t="s">
        <v>57</v>
      </c>
      <c r="E2" s="187" t="s">
        <v>453</v>
      </c>
      <c r="F2" s="97"/>
    </row>
    <row r="3" spans="2:7" ht="15.75" customHeight="1">
      <c r="B3" s="64" t="s">
        <v>360</v>
      </c>
      <c r="C3" s="96"/>
      <c r="D3" s="77"/>
      <c r="E3" s="77"/>
      <c r="F3" s="78"/>
    </row>
    <row r="4" spans="2:7" ht="14.25" customHeight="1">
      <c r="C4" s="10" t="s">
        <v>17</v>
      </c>
      <c r="D4" s="3">
        <v>55.7</v>
      </c>
      <c r="E4" s="98" t="s">
        <v>367</v>
      </c>
      <c r="F4" s="4"/>
    </row>
    <row r="5" spans="2:7" ht="14.25" customHeight="1">
      <c r="C5" s="10" t="s">
        <v>358</v>
      </c>
      <c r="D5" s="7">
        <v>345</v>
      </c>
      <c r="E5" s="98" t="s">
        <v>58</v>
      </c>
    </row>
    <row r="6" spans="2:7" ht="14.25" customHeight="1">
      <c r="C6" s="10" t="s">
        <v>18</v>
      </c>
      <c r="D6" s="5"/>
      <c r="E6" s="99"/>
    </row>
    <row r="7" spans="2:7" ht="12.75" customHeight="1">
      <c r="C7" s="10" t="s">
        <v>24</v>
      </c>
      <c r="D7" s="27">
        <v>49</v>
      </c>
      <c r="E7" s="31" t="s">
        <v>59</v>
      </c>
    </row>
    <row r="8" spans="2:7" ht="12.75" customHeight="1">
      <c r="C8" s="10" t="s">
        <v>20</v>
      </c>
      <c r="D8" s="27">
        <v>249</v>
      </c>
      <c r="E8" s="31" t="s">
        <v>60</v>
      </c>
    </row>
    <row r="9" spans="2:7" ht="12.75" customHeight="1">
      <c r="C9" s="10" t="s">
        <v>390</v>
      </c>
      <c r="D9" s="27">
        <v>45</v>
      </c>
      <c r="E9" s="31" t="s">
        <v>61</v>
      </c>
    </row>
    <row r="10" spans="2:7" ht="12.75" customHeight="1">
      <c r="C10" s="10" t="s">
        <v>391</v>
      </c>
      <c r="D10" s="21">
        <v>2</v>
      </c>
      <c r="E10" s="100" t="s">
        <v>62</v>
      </c>
    </row>
    <row r="11" spans="2:7" ht="15.75" customHeight="1">
      <c r="C11" s="10" t="s">
        <v>408</v>
      </c>
      <c r="D11" s="5"/>
      <c r="E11" s="99"/>
    </row>
    <row r="12" spans="2:7" ht="12.75" customHeight="1">
      <c r="C12" s="10" t="s">
        <v>392</v>
      </c>
      <c r="D12" s="27">
        <v>48</v>
      </c>
      <c r="E12" s="31" t="s">
        <v>63</v>
      </c>
    </row>
    <row r="13" spans="2:7" ht="12.75" customHeight="1">
      <c r="C13" s="10" t="s">
        <v>393</v>
      </c>
      <c r="D13" s="27">
        <v>125</v>
      </c>
      <c r="E13" s="31" t="s">
        <v>64</v>
      </c>
      <c r="G13" s="4"/>
    </row>
    <row r="14" spans="2:7" ht="12.75" customHeight="1">
      <c r="C14" s="10" t="s">
        <v>363</v>
      </c>
      <c r="D14" s="27">
        <v>172</v>
      </c>
      <c r="E14" s="31" t="s">
        <v>65</v>
      </c>
    </row>
    <row r="15" spans="2:7" ht="15.75" customHeight="1">
      <c r="C15" s="10" t="s">
        <v>26</v>
      </c>
      <c r="D15" s="5"/>
      <c r="E15" s="99"/>
    </row>
    <row r="16" spans="2:7" ht="12.75" customHeight="1">
      <c r="C16" s="10" t="s">
        <v>409</v>
      </c>
      <c r="D16" s="27">
        <v>132</v>
      </c>
      <c r="E16" s="31" t="s">
        <v>89</v>
      </c>
    </row>
    <row r="17" spans="2:5" ht="12.75" customHeight="1">
      <c r="C17" s="10" t="s">
        <v>411</v>
      </c>
      <c r="D17" s="27">
        <v>42</v>
      </c>
      <c r="E17" s="31" t="s">
        <v>90</v>
      </c>
    </row>
    <row r="18" spans="2:5" ht="12.75" customHeight="1">
      <c r="C18" s="10" t="s">
        <v>410</v>
      </c>
      <c r="D18" s="27">
        <v>161</v>
      </c>
      <c r="E18" s="31" t="s">
        <v>42</v>
      </c>
    </row>
    <row r="19" spans="2:5" ht="12.75" customHeight="1">
      <c r="C19" s="10" t="s">
        <v>391</v>
      </c>
      <c r="D19" s="5">
        <v>4</v>
      </c>
      <c r="E19" s="99" t="s">
        <v>91</v>
      </c>
    </row>
    <row r="20" spans="2:5" ht="15.75" customHeight="1">
      <c r="C20" s="10" t="s">
        <v>25</v>
      </c>
      <c r="D20" s="5"/>
      <c r="E20" s="99"/>
    </row>
    <row r="21" spans="2:5" ht="14.25" customHeight="1">
      <c r="C21" s="10" t="s">
        <v>66</v>
      </c>
      <c r="D21" s="27">
        <v>145</v>
      </c>
      <c r="E21" s="31" t="s">
        <v>85</v>
      </c>
    </row>
    <row r="22" spans="2:5" ht="14.25" customHeight="1">
      <c r="C22" s="10" t="s">
        <v>67</v>
      </c>
      <c r="D22" s="27">
        <v>88</v>
      </c>
      <c r="E22" s="31" t="s">
        <v>86</v>
      </c>
    </row>
    <row r="23" spans="2:5" ht="14.25" customHeight="1">
      <c r="C23" s="10" t="s">
        <v>68</v>
      </c>
      <c r="D23" s="27">
        <v>106</v>
      </c>
      <c r="E23" s="31" t="s">
        <v>87</v>
      </c>
    </row>
    <row r="24" spans="2:5" ht="14.25" customHeight="1">
      <c r="C24" s="10" t="s">
        <v>391</v>
      </c>
      <c r="D24" s="21">
        <v>6</v>
      </c>
      <c r="E24" s="100" t="s">
        <v>88</v>
      </c>
    </row>
    <row r="25" spans="2:5" ht="15.75" customHeight="1">
      <c r="B25" s="64" t="s">
        <v>69</v>
      </c>
      <c r="C25" s="1"/>
      <c r="D25" s="5"/>
      <c r="E25" s="99"/>
    </row>
    <row r="26" spans="2:5">
      <c r="C26" s="10" t="s">
        <v>412</v>
      </c>
      <c r="D26" s="3">
        <v>71.400000000000006</v>
      </c>
      <c r="E26" s="8" t="s">
        <v>70</v>
      </c>
    </row>
    <row r="27" spans="2:5" ht="15.75" customHeight="1">
      <c r="C27" s="10" t="s">
        <v>413</v>
      </c>
      <c r="D27" s="7"/>
      <c r="E27" s="98"/>
    </row>
    <row r="28" spans="2:5" ht="13.5" customHeight="1">
      <c r="C28" s="9" t="s">
        <v>394</v>
      </c>
      <c r="D28" s="42">
        <v>140</v>
      </c>
      <c r="E28" s="110" t="s">
        <v>92</v>
      </c>
    </row>
    <row r="29" spans="2:5" ht="13.5" customHeight="1">
      <c r="C29" s="9" t="s">
        <v>395</v>
      </c>
      <c r="D29" s="27">
        <v>96</v>
      </c>
      <c r="E29" s="31" t="s">
        <v>93</v>
      </c>
    </row>
    <row r="30" spans="2:5" ht="13.5" customHeight="1">
      <c r="C30" s="9" t="s">
        <v>396</v>
      </c>
      <c r="D30" s="42">
        <v>23</v>
      </c>
      <c r="E30" s="110" t="s">
        <v>30</v>
      </c>
    </row>
    <row r="31" spans="2:5" ht="13.5" customHeight="1">
      <c r="C31" s="9" t="s">
        <v>397</v>
      </c>
      <c r="D31" s="27">
        <v>11</v>
      </c>
      <c r="E31" s="31" t="s">
        <v>94</v>
      </c>
    </row>
    <row r="32" spans="2:5" ht="13.5" customHeight="1">
      <c r="C32" s="9" t="s">
        <v>398</v>
      </c>
      <c r="D32" s="27">
        <v>42</v>
      </c>
      <c r="E32" s="31" t="s">
        <v>90</v>
      </c>
    </row>
    <row r="33" spans="2:5">
      <c r="B33" s="2" t="s">
        <v>414</v>
      </c>
      <c r="C33" s="9"/>
      <c r="D33" s="27"/>
      <c r="E33" s="31"/>
    </row>
    <row r="34" spans="2:5">
      <c r="C34" s="10" t="s">
        <v>110</v>
      </c>
      <c r="D34" s="27">
        <v>91</v>
      </c>
      <c r="E34" s="31" t="s">
        <v>81</v>
      </c>
    </row>
    <row r="35" spans="2:5">
      <c r="C35" s="10" t="s">
        <v>109</v>
      </c>
      <c r="D35" s="27">
        <v>237</v>
      </c>
      <c r="E35" s="31" t="s">
        <v>96</v>
      </c>
    </row>
    <row r="36" spans="2:5" ht="14.25" customHeight="1">
      <c r="C36" s="10" t="s">
        <v>111</v>
      </c>
      <c r="D36" s="27">
        <v>24</v>
      </c>
      <c r="E36" s="31" t="s">
        <v>97</v>
      </c>
    </row>
    <row r="37" spans="2:5" ht="14.25" customHeight="1">
      <c r="C37" s="10" t="s">
        <v>112</v>
      </c>
      <c r="D37" s="27">
        <v>8</v>
      </c>
      <c r="E37" s="31" t="s">
        <v>98</v>
      </c>
    </row>
    <row r="38" spans="2:5" ht="14.25" customHeight="1">
      <c r="C38" s="10" t="s">
        <v>113</v>
      </c>
      <c r="D38" s="27">
        <v>224</v>
      </c>
      <c r="E38" s="31" t="s">
        <v>99</v>
      </c>
    </row>
    <row r="39" spans="2:5">
      <c r="B39" s="2" t="s">
        <v>71</v>
      </c>
      <c r="C39" s="10"/>
      <c r="D39" s="7"/>
      <c r="E39" s="98"/>
    </row>
    <row r="40" spans="2:5">
      <c r="C40" s="10" t="s">
        <v>119</v>
      </c>
      <c r="D40" s="27">
        <v>101</v>
      </c>
      <c r="E40" s="31" t="s">
        <v>100</v>
      </c>
    </row>
    <row r="41" spans="2:5">
      <c r="C41" s="10" t="s">
        <v>120</v>
      </c>
      <c r="D41" s="27">
        <v>236</v>
      </c>
      <c r="E41" s="31" t="s">
        <v>101</v>
      </c>
    </row>
    <row r="42" spans="2:5" ht="12.75" customHeight="1">
      <c r="C42" s="10" t="s">
        <v>121</v>
      </c>
      <c r="D42" s="27">
        <v>138</v>
      </c>
      <c r="E42" s="31" t="s">
        <v>102</v>
      </c>
    </row>
    <row r="43" spans="2:5" ht="12.75" customHeight="1">
      <c r="C43" s="10" t="s">
        <v>122</v>
      </c>
      <c r="D43" s="27">
        <v>92</v>
      </c>
      <c r="E43" s="31" t="s">
        <v>103</v>
      </c>
    </row>
    <row r="44" spans="2:5" ht="12.75" customHeight="1">
      <c r="C44" s="10" t="s">
        <v>123</v>
      </c>
      <c r="D44" s="27">
        <v>63</v>
      </c>
      <c r="E44" s="31" t="s">
        <v>105</v>
      </c>
    </row>
    <row r="45" spans="2:5" ht="12.75" customHeight="1">
      <c r="C45" s="10" t="s">
        <v>124</v>
      </c>
      <c r="D45" s="27">
        <v>53</v>
      </c>
      <c r="E45" s="31" t="s">
        <v>104</v>
      </c>
    </row>
    <row r="46" spans="2:5" ht="12.75" customHeight="1">
      <c r="C46" s="10" t="s">
        <v>125</v>
      </c>
      <c r="D46" s="27">
        <v>52</v>
      </c>
      <c r="E46" s="31" t="s">
        <v>40</v>
      </c>
    </row>
    <row r="47" spans="2:5" ht="12.75" customHeight="1">
      <c r="C47" s="10" t="s">
        <v>126</v>
      </c>
      <c r="D47" s="27">
        <v>52</v>
      </c>
      <c r="E47" s="31" t="s">
        <v>40</v>
      </c>
    </row>
    <row r="48" spans="2:5" ht="12.75" customHeight="1">
      <c r="C48" s="10" t="s">
        <v>127</v>
      </c>
      <c r="D48" s="27">
        <v>38</v>
      </c>
      <c r="E48" s="31" t="s">
        <v>106</v>
      </c>
    </row>
    <row r="49" spans="2:12" ht="12.75" customHeight="1">
      <c r="C49" s="2" t="s">
        <v>128</v>
      </c>
      <c r="D49" s="27">
        <v>27</v>
      </c>
      <c r="E49" s="31" t="s">
        <v>107</v>
      </c>
    </row>
    <row r="50" spans="2:12" ht="12.75" customHeight="1">
      <c r="C50" s="1" t="s">
        <v>129</v>
      </c>
      <c r="D50" s="27">
        <v>17</v>
      </c>
      <c r="E50" s="31" t="s">
        <v>108</v>
      </c>
    </row>
    <row r="51" spans="2:12">
      <c r="B51" s="64" t="s">
        <v>114</v>
      </c>
      <c r="C51" s="1"/>
      <c r="D51" s="27"/>
      <c r="E51" s="31"/>
    </row>
    <row r="52" spans="2:12">
      <c r="C52" s="1" t="s">
        <v>407</v>
      </c>
      <c r="D52" s="27">
        <v>172</v>
      </c>
      <c r="E52" s="31" t="s">
        <v>65</v>
      </c>
    </row>
    <row r="53" spans="2:12" ht="12.75" customHeight="1">
      <c r="C53" s="1" t="s">
        <v>399</v>
      </c>
      <c r="D53" s="27">
        <v>171</v>
      </c>
      <c r="E53" s="31" t="s">
        <v>188</v>
      </c>
    </row>
    <row r="54" spans="2:12" ht="12.75" customHeight="1">
      <c r="C54" s="1" t="s">
        <v>400</v>
      </c>
      <c r="D54" s="27">
        <v>78</v>
      </c>
      <c r="E54" s="31" t="s">
        <v>362</v>
      </c>
    </row>
    <row r="55" spans="2:12" ht="12.75" customHeight="1">
      <c r="C55" s="1" t="s">
        <v>401</v>
      </c>
      <c r="D55" s="27">
        <v>33</v>
      </c>
      <c r="E55" s="31" t="s">
        <v>215</v>
      </c>
    </row>
    <row r="56" spans="2:12" ht="12.75" customHeight="1">
      <c r="C56" s="1" t="s">
        <v>415</v>
      </c>
      <c r="D56" s="27">
        <v>26</v>
      </c>
      <c r="E56" s="31" t="s">
        <v>213</v>
      </c>
    </row>
    <row r="57" spans="2:12" ht="12.75" customHeight="1">
      <c r="C57" s="1" t="s">
        <v>416</v>
      </c>
      <c r="D57" s="7">
        <v>11</v>
      </c>
      <c r="E57" s="31" t="s">
        <v>214</v>
      </c>
    </row>
    <row r="58" spans="2:12" ht="15" customHeight="1">
      <c r="B58" s="2" t="s">
        <v>116</v>
      </c>
      <c r="C58" s="2" t="s">
        <v>448</v>
      </c>
      <c r="D58" s="43"/>
      <c r="G58" s="26"/>
      <c r="J58" s="23"/>
      <c r="L58" s="22"/>
    </row>
    <row r="59" spans="2:12" ht="15" customHeight="1">
      <c r="C59" s="2" t="s">
        <v>447</v>
      </c>
      <c r="D59" s="43">
        <v>226</v>
      </c>
      <c r="E59" s="76" t="s">
        <v>130</v>
      </c>
      <c r="G59" s="26"/>
      <c r="J59" s="23"/>
      <c r="L59" s="22"/>
    </row>
    <row r="60" spans="2:12" ht="14.25" customHeight="1">
      <c r="C60" s="1" t="s">
        <v>454</v>
      </c>
      <c r="D60" s="27">
        <v>70</v>
      </c>
      <c r="E60" s="31" t="s">
        <v>117</v>
      </c>
      <c r="G60" s="26"/>
      <c r="J60" s="23"/>
      <c r="L60" s="22"/>
    </row>
    <row r="61" spans="2:12" ht="14.25" customHeight="1">
      <c r="C61" s="1" t="s">
        <v>455</v>
      </c>
      <c r="D61" s="27">
        <v>156</v>
      </c>
      <c r="E61" s="31" t="s">
        <v>118</v>
      </c>
    </row>
    <row r="62" spans="2:12" ht="20.25" customHeight="1">
      <c r="C62" s="111" t="s">
        <v>418</v>
      </c>
      <c r="D62" s="7">
        <v>119</v>
      </c>
      <c r="E62" s="98" t="s">
        <v>131</v>
      </c>
    </row>
    <row r="63" spans="2:12" ht="12.75" customHeight="1">
      <c r="C63" s="1" t="s">
        <v>402</v>
      </c>
      <c r="D63" s="27">
        <v>107</v>
      </c>
      <c r="E63" s="31" t="s">
        <v>95</v>
      </c>
    </row>
    <row r="64" spans="2:12" ht="12.75" customHeight="1">
      <c r="C64" s="1" t="s">
        <v>403</v>
      </c>
      <c r="D64" s="27">
        <v>12</v>
      </c>
      <c r="E64" s="31" t="s">
        <v>361</v>
      </c>
    </row>
    <row r="65" spans="2:12" ht="18" customHeight="1">
      <c r="B65" s="2" t="s">
        <v>115</v>
      </c>
      <c r="C65" s="212" t="s">
        <v>72</v>
      </c>
      <c r="D65" s="212"/>
      <c r="E65" s="212"/>
    </row>
    <row r="66" spans="2:12" ht="12.75" customHeight="1">
      <c r="C66" s="1" t="s">
        <v>404</v>
      </c>
      <c r="D66" s="55">
        <v>3.2652173913043478</v>
      </c>
      <c r="E66" s="4" t="s">
        <v>365</v>
      </c>
      <c r="G66" s="26"/>
      <c r="J66" s="23"/>
      <c r="L66" s="22"/>
    </row>
    <row r="67" spans="2:12" ht="12.75" customHeight="1">
      <c r="B67" s="189"/>
      <c r="C67" s="102" t="s">
        <v>405</v>
      </c>
      <c r="D67" s="103">
        <v>3.76</v>
      </c>
      <c r="E67" s="109" t="s">
        <v>366</v>
      </c>
      <c r="F67" s="189"/>
      <c r="G67" s="26"/>
      <c r="J67" s="23"/>
      <c r="L67" s="22"/>
    </row>
    <row r="68" spans="2:12" ht="15" customHeight="1">
      <c r="C68" s="190" t="s">
        <v>425</v>
      </c>
      <c r="D68" s="55"/>
      <c r="E68" s="28"/>
      <c r="G68" s="26"/>
      <c r="J68" s="23"/>
      <c r="L68" s="22"/>
    </row>
  </sheetData>
  <mergeCells count="2">
    <mergeCell ref="C65:E65"/>
    <mergeCell ref="B2:C2"/>
  </mergeCells>
  <phoneticPr fontId="11"/>
  <pageMargins left="0.70866141732283472" right="0.70866141732283472" top="0.35433070866141736" bottom="0.15748031496062992" header="0.31496062992125984" footer="0.31496062992125984"/>
  <pageSetup paperSize="9" scale="84" orientation="portrait" horizontalDpi="4294967293" r:id="rId1"/>
  <ignoredErrors>
    <ignoredError sqref="E5:E14 E58:E64 E20:E53 E54:E57 E16:E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K30"/>
  <sheetViews>
    <sheetView showGridLines="0" tabSelected="1" zoomScale="180" zoomScaleNormal="180" zoomScaleSheetLayoutView="100" zoomScalePageLayoutView="180" workbookViewId="0">
      <selection activeCell="K30" sqref="A1:K30"/>
    </sheetView>
  </sheetViews>
  <sheetFormatPr defaultColWidth="9" defaultRowHeight="16.5"/>
  <cols>
    <col min="1" max="1" width="33.5" style="2" customWidth="1"/>
    <col min="2" max="2" width="2.75" style="2" customWidth="1"/>
    <col min="3" max="3" width="9.125" style="2" customWidth="1"/>
    <col min="4" max="4" width="8.75" style="2" customWidth="1"/>
    <col min="5" max="5" width="1.375" style="2" customWidth="1"/>
    <col min="6" max="6" width="9.125" style="2" customWidth="1"/>
    <col min="7" max="7" width="9" style="2"/>
    <col min="8" max="8" width="1.75" style="2" customWidth="1"/>
    <col min="9" max="9" width="9.75" style="2" customWidth="1"/>
    <col min="10" max="10" width="9" style="2"/>
    <col min="11" max="11" width="8.625" style="2" customWidth="1"/>
    <col min="12" max="16384" width="9" style="2"/>
  </cols>
  <sheetData>
    <row r="1" spans="1:11" ht="20.25" customHeight="1" thickBot="1">
      <c r="A1" s="73" t="s">
        <v>456</v>
      </c>
      <c r="B1" s="11"/>
      <c r="C1" s="11"/>
      <c r="D1" s="11"/>
    </row>
    <row r="2" spans="1:11" ht="42" customHeight="1">
      <c r="A2" s="13"/>
      <c r="B2" s="214" t="s">
        <v>359</v>
      </c>
      <c r="C2" s="215"/>
      <c r="D2" s="215"/>
      <c r="E2" s="19"/>
      <c r="F2" s="214" t="s">
        <v>388</v>
      </c>
      <c r="G2" s="214"/>
      <c r="H2" s="19"/>
      <c r="I2" s="216" t="s">
        <v>426</v>
      </c>
      <c r="J2" s="216"/>
      <c r="K2" s="217" t="s">
        <v>19</v>
      </c>
    </row>
    <row r="3" spans="1:11">
      <c r="A3" s="75"/>
      <c r="B3" s="75"/>
      <c r="C3" s="47" t="s">
        <v>57</v>
      </c>
      <c r="D3" s="191" t="s">
        <v>457</v>
      </c>
      <c r="E3" s="52"/>
      <c r="F3" s="47" t="s">
        <v>57</v>
      </c>
      <c r="G3" s="191" t="s">
        <v>457</v>
      </c>
      <c r="H3" s="52"/>
      <c r="I3" s="47" t="s">
        <v>57</v>
      </c>
      <c r="J3" s="191" t="s">
        <v>457</v>
      </c>
      <c r="K3" s="218"/>
    </row>
    <row r="4" spans="1:11">
      <c r="A4" s="15" t="s">
        <v>374</v>
      </c>
      <c r="B4" s="15"/>
      <c r="C4" s="40">
        <v>162</v>
      </c>
      <c r="D4" s="137" t="s">
        <v>218</v>
      </c>
      <c r="F4" s="243" t="s">
        <v>21</v>
      </c>
      <c r="G4" s="243"/>
      <c r="I4" s="243" t="s">
        <v>21</v>
      </c>
      <c r="J4" s="243"/>
      <c r="K4" s="20"/>
    </row>
    <row r="5" spans="1:11">
      <c r="A5" s="15" t="s">
        <v>375</v>
      </c>
      <c r="B5" s="15"/>
      <c r="C5" s="40">
        <v>125</v>
      </c>
      <c r="D5" s="137" t="s">
        <v>64</v>
      </c>
      <c r="F5" s="242" t="s">
        <v>21</v>
      </c>
      <c r="G5" s="242"/>
      <c r="I5" s="242" t="s">
        <v>21</v>
      </c>
      <c r="J5" s="242"/>
      <c r="K5" s="20"/>
    </row>
    <row r="6" spans="1:11">
      <c r="A6" s="15" t="s">
        <v>376</v>
      </c>
      <c r="B6" s="15"/>
      <c r="C6" s="40">
        <v>58</v>
      </c>
      <c r="D6" s="137" t="s">
        <v>226</v>
      </c>
      <c r="F6" s="242" t="s">
        <v>21</v>
      </c>
      <c r="G6" s="242"/>
      <c r="I6" s="242" t="s">
        <v>21</v>
      </c>
      <c r="J6" s="242"/>
      <c r="K6" s="20"/>
    </row>
    <row r="7" spans="1:11" ht="8.25" customHeight="1">
      <c r="A7" s="15"/>
      <c r="B7" s="15"/>
      <c r="C7" s="40"/>
      <c r="D7" s="137"/>
      <c r="F7" s="16"/>
      <c r="G7" s="17"/>
      <c r="I7" s="16"/>
      <c r="J7" s="17"/>
      <c r="K7" s="20"/>
    </row>
    <row r="8" spans="1:11">
      <c r="A8" s="2" t="s">
        <v>389</v>
      </c>
      <c r="B8" s="43"/>
      <c r="C8" s="44"/>
      <c r="D8" s="44"/>
      <c r="E8" s="30"/>
      <c r="F8" s="136"/>
      <c r="G8" s="26"/>
      <c r="H8" s="26"/>
      <c r="K8" s="23"/>
    </row>
    <row r="9" spans="1:11">
      <c r="A9" s="1" t="s">
        <v>417</v>
      </c>
      <c r="C9" s="27">
        <v>226</v>
      </c>
      <c r="D9" s="32" t="s">
        <v>28</v>
      </c>
      <c r="E9" s="8">
        <v>109</v>
      </c>
      <c r="F9" s="76">
        <v>109</v>
      </c>
      <c r="G9" s="8" t="s">
        <v>254</v>
      </c>
      <c r="H9" s="8"/>
      <c r="I9" s="76">
        <v>117</v>
      </c>
      <c r="J9" s="117" t="s">
        <v>209</v>
      </c>
      <c r="K9" s="41">
        <v>0.51362553962785329</v>
      </c>
    </row>
    <row r="10" spans="1:11" ht="16.5" customHeight="1">
      <c r="A10" s="1" t="s">
        <v>422</v>
      </c>
      <c r="C10" s="27">
        <v>119</v>
      </c>
      <c r="D10" s="32" t="s">
        <v>131</v>
      </c>
      <c r="E10" s="8">
        <v>53</v>
      </c>
      <c r="F10" s="76">
        <v>53</v>
      </c>
      <c r="G10" s="8" t="s">
        <v>229</v>
      </c>
      <c r="H10" s="8"/>
      <c r="I10" s="76">
        <v>66</v>
      </c>
      <c r="J10" s="117" t="s">
        <v>255</v>
      </c>
    </row>
    <row r="11" spans="1:11" ht="7.5" customHeight="1">
      <c r="A11" s="15"/>
      <c r="B11" s="15"/>
      <c r="C11" s="16"/>
      <c r="D11" s="135"/>
      <c r="E11" s="8"/>
      <c r="F11" s="192"/>
      <c r="G11" s="135"/>
      <c r="H11" s="8"/>
      <c r="I11" s="192"/>
      <c r="J11" s="18"/>
      <c r="K11" s="20"/>
    </row>
    <row r="12" spans="1:11">
      <c r="A12" s="64" t="s">
        <v>377</v>
      </c>
      <c r="B12" s="15"/>
      <c r="C12" s="16"/>
      <c r="D12" s="135"/>
      <c r="E12" s="8"/>
      <c r="F12" s="8"/>
      <c r="G12" s="8"/>
      <c r="H12" s="8"/>
      <c r="I12" s="8"/>
      <c r="J12" s="117"/>
    </row>
    <row r="13" spans="1:11">
      <c r="A13" s="18" t="s">
        <v>419</v>
      </c>
      <c r="B13" s="15"/>
      <c r="C13" s="27">
        <v>70</v>
      </c>
      <c r="D13" s="32" t="s">
        <v>117</v>
      </c>
      <c r="E13" s="8"/>
      <c r="F13" s="79">
        <v>8</v>
      </c>
      <c r="G13" s="137" t="s">
        <v>256</v>
      </c>
      <c r="H13" s="8"/>
      <c r="I13" s="79">
        <v>62</v>
      </c>
      <c r="J13" s="137" t="s">
        <v>257</v>
      </c>
      <c r="K13" s="41" t="s">
        <v>364</v>
      </c>
    </row>
    <row r="14" spans="1:11">
      <c r="A14" s="14" t="s">
        <v>378</v>
      </c>
      <c r="B14" s="15"/>
      <c r="C14" s="131">
        <v>74.117647058823536</v>
      </c>
      <c r="D14" s="32" t="s">
        <v>230</v>
      </c>
      <c r="F14" s="193">
        <v>45.714285714285715</v>
      </c>
      <c r="G14" s="194" t="s">
        <v>232</v>
      </c>
      <c r="H14" s="24"/>
      <c r="I14" s="171">
        <v>77.377049180327873</v>
      </c>
      <c r="J14" s="194" t="s">
        <v>234</v>
      </c>
      <c r="K14" s="67">
        <v>0.11816132152727446</v>
      </c>
    </row>
    <row r="15" spans="1:11">
      <c r="A15" s="14" t="s">
        <v>380</v>
      </c>
      <c r="B15" s="15"/>
      <c r="C15" s="131">
        <v>337.62318840579712</v>
      </c>
      <c r="D15" s="32" t="s">
        <v>231</v>
      </c>
      <c r="F15" s="193">
        <v>7.4074074074074074</v>
      </c>
      <c r="G15" s="194" t="s">
        <v>233</v>
      </c>
      <c r="H15" s="24"/>
      <c r="I15" s="171">
        <v>629.94535519125679</v>
      </c>
      <c r="J15" s="194" t="s">
        <v>235</v>
      </c>
      <c r="K15" s="41" t="s">
        <v>364</v>
      </c>
    </row>
    <row r="16" spans="1:11">
      <c r="A16" s="64" t="s">
        <v>379</v>
      </c>
      <c r="B16" s="15"/>
      <c r="C16" s="131"/>
      <c r="D16" s="32"/>
      <c r="F16" s="193"/>
      <c r="G16" s="194"/>
      <c r="H16" s="24"/>
      <c r="I16" s="171"/>
      <c r="J16" s="194"/>
      <c r="K16" s="67"/>
    </row>
    <row r="17" spans="1:11">
      <c r="A17" s="18" t="s">
        <v>420</v>
      </c>
      <c r="B17" s="15"/>
      <c r="C17" s="27">
        <v>113</v>
      </c>
      <c r="D17" s="32" t="s">
        <v>228</v>
      </c>
      <c r="E17" s="8"/>
      <c r="F17" s="79">
        <v>17</v>
      </c>
      <c r="G17" s="137" t="s">
        <v>106</v>
      </c>
      <c r="H17" s="8"/>
      <c r="I17" s="79">
        <v>96</v>
      </c>
      <c r="J17" s="137" t="s">
        <v>168</v>
      </c>
      <c r="K17" s="41" t="s">
        <v>364</v>
      </c>
    </row>
    <row r="18" spans="1:11">
      <c r="A18" s="14" t="s">
        <v>378</v>
      </c>
      <c r="B18" s="15"/>
      <c r="C18" s="131">
        <v>111.86086956521739</v>
      </c>
      <c r="D18" s="32" t="s">
        <v>236</v>
      </c>
      <c r="F18" s="171">
        <v>45.10526315789474</v>
      </c>
      <c r="G18" s="195" t="s">
        <v>238</v>
      </c>
      <c r="H18" s="26"/>
      <c r="I18" s="171">
        <v>125.07291666666667</v>
      </c>
      <c r="J18" s="195" t="s">
        <v>240</v>
      </c>
      <c r="K18" s="67">
        <v>6.8949840856527651E-3</v>
      </c>
    </row>
    <row r="19" spans="1:11">
      <c r="A19" s="14" t="s">
        <v>381</v>
      </c>
      <c r="B19" s="15"/>
      <c r="C19" s="131">
        <v>515.68695652173915</v>
      </c>
      <c r="D19" s="32" t="s">
        <v>237</v>
      </c>
      <c r="F19" s="171">
        <v>19.728395061728396</v>
      </c>
      <c r="G19" s="195" t="s">
        <v>239</v>
      </c>
      <c r="H19" s="26"/>
      <c r="I19" s="171">
        <v>954.73224043715845</v>
      </c>
      <c r="J19" s="195" t="s">
        <v>241</v>
      </c>
      <c r="K19" s="41" t="s">
        <v>364</v>
      </c>
    </row>
    <row r="20" spans="1:11">
      <c r="A20" s="64" t="s">
        <v>382</v>
      </c>
      <c r="B20" s="15"/>
      <c r="C20" s="16"/>
      <c r="D20" s="14"/>
      <c r="J20" s="11"/>
    </row>
    <row r="21" spans="1:11">
      <c r="A21" s="18" t="s">
        <v>385</v>
      </c>
      <c r="B21" s="15"/>
      <c r="C21" s="27">
        <v>265</v>
      </c>
      <c r="D21" s="32" t="s">
        <v>227</v>
      </c>
      <c r="F21" s="40">
        <v>95</v>
      </c>
      <c r="G21" s="137" t="s">
        <v>258</v>
      </c>
      <c r="I21" s="40">
        <v>170</v>
      </c>
      <c r="J21" s="137" t="s">
        <v>259</v>
      </c>
      <c r="K21" s="41" t="s">
        <v>364</v>
      </c>
    </row>
    <row r="22" spans="1:11">
      <c r="A22" s="14" t="s">
        <v>383</v>
      </c>
      <c r="B22" s="15"/>
      <c r="C22" s="128">
        <v>90.484251968503941</v>
      </c>
      <c r="D22" s="132" t="s">
        <v>242</v>
      </c>
      <c r="E22" s="26"/>
      <c r="F22" s="171">
        <v>33.831325301204821</v>
      </c>
      <c r="G22" s="195" t="s">
        <v>245</v>
      </c>
      <c r="H22" s="26"/>
      <c r="I22" s="171">
        <v>117.98245614035088</v>
      </c>
      <c r="J22" s="195" t="s">
        <v>248</v>
      </c>
      <c r="K22" s="41" t="s">
        <v>364</v>
      </c>
    </row>
    <row r="23" spans="1:11">
      <c r="A23" s="14" t="s">
        <v>384</v>
      </c>
      <c r="B23" s="15"/>
      <c r="C23" s="128">
        <v>1107.9391304347826</v>
      </c>
      <c r="D23" s="132" t="s">
        <v>243</v>
      </c>
      <c r="E23" s="26"/>
      <c r="F23" s="171">
        <v>154.50925925925927</v>
      </c>
      <c r="G23" s="195" t="s">
        <v>246</v>
      </c>
      <c r="H23" s="26"/>
      <c r="I23" s="171">
        <v>1951.9590163934427</v>
      </c>
      <c r="J23" s="195" t="s">
        <v>249</v>
      </c>
      <c r="K23" s="41" t="s">
        <v>364</v>
      </c>
    </row>
    <row r="24" spans="1:11" ht="8.25" customHeight="1">
      <c r="A24" s="14"/>
      <c r="B24" s="15"/>
      <c r="C24" s="128"/>
      <c r="D24" s="132"/>
      <c r="E24" s="26"/>
      <c r="F24" s="171"/>
      <c r="G24" s="195"/>
      <c r="H24" s="26"/>
      <c r="I24" s="171"/>
      <c r="J24" s="195"/>
      <c r="K24" s="67"/>
    </row>
    <row r="25" spans="1:11">
      <c r="A25" s="39" t="s">
        <v>386</v>
      </c>
      <c r="B25" s="15"/>
      <c r="C25" s="128">
        <v>1961.2492753623189</v>
      </c>
      <c r="D25" s="132" t="s">
        <v>244</v>
      </c>
      <c r="E25" s="26"/>
      <c r="F25" s="171">
        <v>181.64506172839506</v>
      </c>
      <c r="G25" s="195" t="s">
        <v>247</v>
      </c>
      <c r="H25" s="26"/>
      <c r="I25" s="171">
        <v>3536.6366120218581</v>
      </c>
      <c r="J25" s="195" t="s">
        <v>250</v>
      </c>
      <c r="K25" s="41" t="s">
        <v>364</v>
      </c>
    </row>
    <row r="26" spans="1:11" ht="8.25" customHeight="1">
      <c r="A26" s="39"/>
      <c r="B26" s="15"/>
      <c r="C26" s="128"/>
      <c r="D26" s="132"/>
      <c r="E26" s="26"/>
      <c r="F26" s="171"/>
      <c r="G26" s="195"/>
      <c r="H26" s="26"/>
      <c r="I26" s="171"/>
      <c r="J26" s="195"/>
      <c r="K26" s="67"/>
    </row>
    <row r="27" spans="1:11" ht="17.25" thickBot="1">
      <c r="A27" s="152" t="s">
        <v>387</v>
      </c>
      <c r="B27" s="33"/>
      <c r="C27" s="130">
        <v>354.19822485207101</v>
      </c>
      <c r="D27" s="133" t="s">
        <v>251</v>
      </c>
      <c r="E27" s="134"/>
      <c r="F27" s="196">
        <v>392.96178343949043</v>
      </c>
      <c r="G27" s="197" t="s">
        <v>252</v>
      </c>
      <c r="H27" s="134"/>
      <c r="I27" s="196">
        <v>320.57458563535914</v>
      </c>
      <c r="J27" s="197" t="s">
        <v>253</v>
      </c>
      <c r="K27" s="198">
        <v>9.1696363317947047E-3</v>
      </c>
    </row>
    <row r="28" spans="1:11" ht="15" customHeight="1">
      <c r="A28" s="54" t="s">
        <v>421</v>
      </c>
    </row>
    <row r="29" spans="1:11" ht="15" customHeight="1">
      <c r="A29" s="54" t="s">
        <v>423</v>
      </c>
    </row>
    <row r="30" spans="1:11" ht="15" customHeight="1">
      <c r="A30" s="54" t="s">
        <v>424</v>
      </c>
    </row>
  </sheetData>
  <mergeCells count="10">
    <mergeCell ref="F5:G5"/>
    <mergeCell ref="F6:G6"/>
    <mergeCell ref="I4:J4"/>
    <mergeCell ref="I5:J5"/>
    <mergeCell ref="I6:J6"/>
    <mergeCell ref="B2:D2"/>
    <mergeCell ref="F2:G2"/>
    <mergeCell ref="I2:J2"/>
    <mergeCell ref="K2:K3"/>
    <mergeCell ref="F4:G4"/>
  </mergeCells>
  <phoneticPr fontId="11"/>
  <pageMargins left="0.7" right="0.7" top="0.75" bottom="0.75" header="0.3" footer="0.3"/>
  <pageSetup paperSize="9" scale="79" orientation="portrait" horizontalDpi="4294967293" r:id="rId1"/>
  <ignoredErrors>
    <ignoredError sqref="D4:D21 G9:G21 J9:J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  <pageSetUpPr fitToPage="1"/>
  </sheetPr>
  <dimension ref="A1:W57"/>
  <sheetViews>
    <sheetView showGridLines="0" topLeftCell="A31" zoomScaleNormal="100" zoomScaleSheetLayoutView="100" zoomScalePageLayoutView="160" workbookViewId="0">
      <selection sqref="A1:Q57"/>
    </sheetView>
  </sheetViews>
  <sheetFormatPr defaultColWidth="9" defaultRowHeight="18.75"/>
  <cols>
    <col min="1" max="1" width="52.75" style="57" customWidth="1"/>
    <col min="2" max="2" width="7.125" style="57" customWidth="1"/>
    <col min="3" max="3" width="6.125" style="155" customWidth="1"/>
    <col min="4" max="4" width="1.25" style="57" customWidth="1"/>
    <col min="5" max="5" width="6.75" style="57" customWidth="1"/>
    <col min="6" max="6" width="6.125" style="155" customWidth="1"/>
    <col min="7" max="7" width="1.75" style="57" customWidth="1"/>
    <col min="8" max="8" width="6.75" style="57" customWidth="1"/>
    <col min="9" max="9" width="6.125" style="155" customWidth="1"/>
    <col min="10" max="10" width="6.75" style="57" customWidth="1"/>
    <col min="11" max="11" width="1.25" style="57" customWidth="1"/>
    <col min="12" max="12" width="6.75" style="156" customWidth="1"/>
    <col min="13" max="13" width="6.125" style="155" customWidth="1"/>
    <col min="14" max="14" width="1.25" style="156" customWidth="1"/>
    <col min="15" max="15" width="6.75" style="156" customWidth="1"/>
    <col min="16" max="16" width="6.125" style="155" customWidth="1"/>
    <col min="17" max="17" width="6.75" style="57" customWidth="1"/>
    <col min="18" max="18" width="2.75" style="2" customWidth="1"/>
    <col min="19" max="19" width="5.75" style="2" customWidth="1"/>
    <col min="20" max="20" width="7.25" style="2" customWidth="1"/>
    <col min="21" max="21" width="2.75" style="2" customWidth="1"/>
    <col min="22" max="22" width="5.75" style="2" customWidth="1"/>
    <col min="23" max="23" width="6.75" style="2" customWidth="1"/>
    <col min="24" max="16384" width="9" style="57"/>
  </cols>
  <sheetData>
    <row r="1" spans="1:17" ht="19.5" thickBot="1">
      <c r="A1" s="72" t="s">
        <v>427</v>
      </c>
      <c r="B1" s="24"/>
      <c r="C1" s="90"/>
      <c r="D1" s="24"/>
    </row>
    <row r="2" spans="1:17" ht="35.25" customHeight="1">
      <c r="A2" s="51"/>
      <c r="B2" s="227" t="s">
        <v>216</v>
      </c>
      <c r="C2" s="227"/>
      <c r="D2" s="229"/>
      <c r="E2" s="214" t="s">
        <v>23</v>
      </c>
      <c r="F2" s="214"/>
      <c r="G2" s="214"/>
      <c r="H2" s="214"/>
      <c r="I2" s="214"/>
      <c r="J2" s="219" t="s">
        <v>19</v>
      </c>
      <c r="K2" s="29"/>
      <c r="L2" s="231" t="s">
        <v>22</v>
      </c>
      <c r="M2" s="231"/>
      <c r="N2" s="231"/>
      <c r="O2" s="231"/>
      <c r="P2" s="231"/>
      <c r="Q2" s="219" t="s">
        <v>19</v>
      </c>
    </row>
    <row r="3" spans="1:17" ht="18" customHeight="1">
      <c r="A3" s="37"/>
      <c r="B3" s="228"/>
      <c r="C3" s="228"/>
      <c r="D3" s="230"/>
      <c r="E3" s="222" t="s">
        <v>368</v>
      </c>
      <c r="F3" s="222"/>
      <c r="G3" s="222"/>
      <c r="H3" s="223" t="s">
        <v>370</v>
      </c>
      <c r="I3" s="223"/>
      <c r="J3" s="220"/>
      <c r="K3" s="20"/>
      <c r="L3" s="224" t="s">
        <v>369</v>
      </c>
      <c r="M3" s="224"/>
      <c r="N3" s="224"/>
      <c r="O3" s="226" t="s">
        <v>371</v>
      </c>
      <c r="P3" s="226"/>
      <c r="Q3" s="220"/>
    </row>
    <row r="4" spans="1:17" ht="27" customHeight="1">
      <c r="A4" s="71"/>
      <c r="B4" s="188" t="s">
        <v>450</v>
      </c>
      <c r="C4" s="188" t="s">
        <v>458</v>
      </c>
      <c r="D4" s="36"/>
      <c r="E4" s="188" t="s">
        <v>451</v>
      </c>
      <c r="F4" s="188" t="s">
        <v>457</v>
      </c>
      <c r="G4" s="35"/>
      <c r="H4" s="188" t="s">
        <v>451</v>
      </c>
      <c r="I4" s="188" t="s">
        <v>457</v>
      </c>
      <c r="J4" s="221"/>
      <c r="K4" s="49"/>
      <c r="L4" s="188" t="s">
        <v>451</v>
      </c>
      <c r="M4" s="188" t="s">
        <v>457</v>
      </c>
      <c r="N4" s="49"/>
      <c r="O4" s="188" t="s">
        <v>450</v>
      </c>
      <c r="P4" s="188" t="s">
        <v>458</v>
      </c>
      <c r="Q4" s="221"/>
    </row>
    <row r="5" spans="1:17" s="2" customFormat="1" ht="15" customHeight="1">
      <c r="A5" s="116" t="s">
        <v>260</v>
      </c>
      <c r="D5" s="6"/>
      <c r="E5" s="26"/>
      <c r="F5" s="26"/>
      <c r="J5" s="26"/>
      <c r="L5" s="26"/>
      <c r="N5" s="23"/>
    </row>
    <row r="6" spans="1:17" s="2" customFormat="1" ht="15" customHeight="1">
      <c r="A6" s="10" t="s">
        <v>53</v>
      </c>
      <c r="B6" s="27">
        <v>340</v>
      </c>
      <c r="C6" s="31" t="s">
        <v>132</v>
      </c>
      <c r="D6" s="157"/>
      <c r="E6" s="76">
        <v>106</v>
      </c>
      <c r="F6" s="76" t="s">
        <v>137</v>
      </c>
      <c r="G6" s="76"/>
      <c r="H6" s="76">
        <v>51</v>
      </c>
      <c r="I6" s="76" t="s">
        <v>141</v>
      </c>
      <c r="J6" s="41">
        <v>0.72436325666770685</v>
      </c>
      <c r="L6" s="76">
        <v>117</v>
      </c>
      <c r="M6" s="76" t="s">
        <v>145</v>
      </c>
      <c r="N6" s="76"/>
      <c r="O6" s="76">
        <v>66</v>
      </c>
      <c r="P6" s="76" t="s">
        <v>145</v>
      </c>
      <c r="Q6" s="41" t="s">
        <v>21</v>
      </c>
    </row>
    <row r="7" spans="1:17" s="2" customFormat="1" ht="15" customHeight="1">
      <c r="A7" s="10" t="s">
        <v>54</v>
      </c>
      <c r="B7" s="27">
        <v>316</v>
      </c>
      <c r="C7" s="31" t="s">
        <v>133</v>
      </c>
      <c r="D7" s="157"/>
      <c r="E7" s="76">
        <v>103</v>
      </c>
      <c r="F7" s="76" t="s">
        <v>138</v>
      </c>
      <c r="G7" s="76"/>
      <c r="H7" s="76">
        <v>46</v>
      </c>
      <c r="I7" s="76" t="s">
        <v>142</v>
      </c>
      <c r="J7" s="41">
        <v>9.042240157499809E-2</v>
      </c>
      <c r="L7" s="76">
        <v>109</v>
      </c>
      <c r="M7" s="76" t="s">
        <v>146</v>
      </c>
      <c r="N7" s="76"/>
      <c r="O7" s="76">
        <v>58</v>
      </c>
      <c r="P7" s="76" t="s">
        <v>150</v>
      </c>
      <c r="Q7" s="67">
        <v>0.22433802430291172</v>
      </c>
    </row>
    <row r="8" spans="1:17" s="2" customFormat="1" ht="15" customHeight="1">
      <c r="A8" s="10" t="s">
        <v>39</v>
      </c>
      <c r="B8" s="27">
        <v>296</v>
      </c>
      <c r="C8" s="31" t="s">
        <v>134</v>
      </c>
      <c r="D8" s="157"/>
      <c r="E8" s="76">
        <v>95</v>
      </c>
      <c r="F8" s="76" t="s">
        <v>139</v>
      </c>
      <c r="G8" s="76"/>
      <c r="H8" s="76">
        <v>46</v>
      </c>
      <c r="I8" s="76" t="s">
        <v>142</v>
      </c>
      <c r="J8" s="41">
        <v>0.94847188507208935</v>
      </c>
      <c r="L8" s="76">
        <v>105</v>
      </c>
      <c r="M8" s="76" t="s">
        <v>147</v>
      </c>
      <c r="N8" s="76"/>
      <c r="O8" s="76">
        <v>50</v>
      </c>
      <c r="P8" s="76" t="s">
        <v>151</v>
      </c>
      <c r="Q8" s="67">
        <v>1.1612351015342845E-2</v>
      </c>
    </row>
    <row r="9" spans="1:17" s="2" customFormat="1" ht="15" customHeight="1">
      <c r="A9" s="10" t="s">
        <v>428</v>
      </c>
      <c r="B9" s="27">
        <v>288</v>
      </c>
      <c r="C9" s="31" t="s">
        <v>135</v>
      </c>
      <c r="D9" s="157"/>
      <c r="E9" s="76">
        <v>91</v>
      </c>
      <c r="F9" s="76" t="s">
        <v>135</v>
      </c>
      <c r="G9" s="76"/>
      <c r="H9" s="76">
        <v>41</v>
      </c>
      <c r="I9" s="76" t="s">
        <v>143</v>
      </c>
      <c r="J9" s="41">
        <v>0.47373194747506686</v>
      </c>
      <c r="L9" s="76">
        <v>132</v>
      </c>
      <c r="M9" s="76" t="s">
        <v>148</v>
      </c>
      <c r="N9" s="76"/>
      <c r="O9" s="76">
        <v>53</v>
      </c>
      <c r="P9" s="76" t="s">
        <v>152</v>
      </c>
      <c r="Q9" s="67">
        <v>0.15674921268616687</v>
      </c>
    </row>
    <row r="10" spans="1:17" s="2" customFormat="1" ht="15" customHeight="1">
      <c r="A10" s="10" t="s">
        <v>191</v>
      </c>
      <c r="B10" s="27">
        <v>184</v>
      </c>
      <c r="C10" s="31" t="s">
        <v>136</v>
      </c>
      <c r="D10" s="157"/>
      <c r="E10" s="76">
        <v>66</v>
      </c>
      <c r="F10" s="76" t="s">
        <v>140</v>
      </c>
      <c r="G10" s="76"/>
      <c r="H10" s="76">
        <v>24</v>
      </c>
      <c r="I10" s="76" t="s">
        <v>144</v>
      </c>
      <c r="J10" s="41">
        <v>6.6536158842631893E-2</v>
      </c>
      <c r="L10" s="76">
        <v>73</v>
      </c>
      <c r="M10" s="76" t="s">
        <v>149</v>
      </c>
      <c r="N10" s="76"/>
      <c r="O10" s="76">
        <v>21</v>
      </c>
      <c r="P10" s="76" t="s">
        <v>153</v>
      </c>
      <c r="Q10" s="67" t="s">
        <v>364</v>
      </c>
    </row>
    <row r="11" spans="1:17" ht="19.5" customHeight="1">
      <c r="A11" s="225" t="s">
        <v>56</v>
      </c>
      <c r="B11" s="225"/>
      <c r="C11" s="225"/>
      <c r="D11" s="158"/>
      <c r="E11" s="112"/>
      <c r="F11" s="92"/>
      <c r="G11" s="50"/>
      <c r="H11" s="50"/>
      <c r="I11" s="92"/>
      <c r="J11" s="112"/>
      <c r="K11" s="50"/>
      <c r="L11" s="114"/>
      <c r="M11" s="92"/>
      <c r="N11" s="113"/>
      <c r="O11" s="50"/>
      <c r="P11" s="89"/>
      <c r="Q11" s="115"/>
    </row>
    <row r="12" spans="1:17" ht="16.5" customHeight="1">
      <c r="A12" s="1" t="s">
        <v>190</v>
      </c>
      <c r="B12" s="27">
        <v>62</v>
      </c>
      <c r="C12" s="159" t="s">
        <v>223</v>
      </c>
      <c r="D12" s="157"/>
      <c r="E12" s="76">
        <v>29</v>
      </c>
      <c r="F12" s="76" t="s">
        <v>261</v>
      </c>
      <c r="G12" s="160"/>
      <c r="H12" s="76">
        <v>8</v>
      </c>
      <c r="I12" s="76" t="s">
        <v>104</v>
      </c>
      <c r="J12" s="161" t="s">
        <v>364</v>
      </c>
      <c r="K12" s="162"/>
      <c r="L12" s="76">
        <v>22</v>
      </c>
      <c r="M12" s="76" t="s">
        <v>264</v>
      </c>
      <c r="N12" s="160"/>
      <c r="O12" s="76">
        <v>3</v>
      </c>
      <c r="P12" s="76" t="s">
        <v>154</v>
      </c>
      <c r="Q12" s="163">
        <v>5.8150862416903853E-3</v>
      </c>
    </row>
    <row r="13" spans="1:17" ht="16.5" customHeight="1">
      <c r="A13" s="1" t="s">
        <v>55</v>
      </c>
      <c r="B13" s="27">
        <v>276</v>
      </c>
      <c r="C13" s="159" t="s">
        <v>224</v>
      </c>
      <c r="D13" s="157"/>
      <c r="E13" s="76">
        <v>77</v>
      </c>
      <c r="F13" s="76" t="s">
        <v>262</v>
      </c>
      <c r="G13" s="160"/>
      <c r="H13" s="76">
        <v>44</v>
      </c>
      <c r="I13" s="76" t="s">
        <v>263</v>
      </c>
      <c r="J13" s="136"/>
      <c r="K13" s="162"/>
      <c r="L13" s="76">
        <v>92</v>
      </c>
      <c r="M13" s="76" t="s">
        <v>265</v>
      </c>
      <c r="N13" s="160"/>
      <c r="O13" s="76">
        <v>63</v>
      </c>
      <c r="P13" s="76" t="s">
        <v>155</v>
      </c>
      <c r="Q13" s="163"/>
    </row>
    <row r="14" spans="1:17" ht="16.5" customHeight="1">
      <c r="A14" s="2" t="s">
        <v>459</v>
      </c>
      <c r="B14" s="80">
        <v>7</v>
      </c>
      <c r="C14" s="164" t="s">
        <v>225</v>
      </c>
      <c r="D14" s="165"/>
      <c r="E14" s="82"/>
      <c r="F14" s="82"/>
      <c r="G14" s="166"/>
      <c r="H14" s="82"/>
      <c r="I14" s="82"/>
      <c r="J14" s="154"/>
      <c r="K14" s="167"/>
      <c r="L14" s="82"/>
      <c r="M14" s="82"/>
      <c r="N14" s="166"/>
      <c r="O14" s="82"/>
      <c r="P14" s="82"/>
      <c r="Q14" s="122"/>
    </row>
    <row r="15" spans="1:17" ht="22.5" customHeight="1">
      <c r="A15" s="88" t="s">
        <v>186</v>
      </c>
      <c r="B15" s="138">
        <v>16.93</v>
      </c>
      <c r="C15" s="120" t="s">
        <v>268</v>
      </c>
      <c r="D15" s="45"/>
      <c r="E15" s="141">
        <v>17.82</v>
      </c>
      <c r="F15" s="121" t="s">
        <v>275</v>
      </c>
      <c r="G15" s="2"/>
      <c r="H15" s="142">
        <v>16.02</v>
      </c>
      <c r="I15" s="121" t="s">
        <v>278</v>
      </c>
      <c r="J15" s="168">
        <v>3.7999999999999999E-2</v>
      </c>
      <c r="K15" s="2"/>
      <c r="L15" s="143">
        <v>17.54</v>
      </c>
      <c r="M15" s="148" t="s">
        <v>281</v>
      </c>
      <c r="N15" s="2"/>
      <c r="O15" s="143">
        <v>15.09</v>
      </c>
      <c r="P15" s="148" t="s">
        <v>284</v>
      </c>
      <c r="Q15" s="105">
        <v>1E-3</v>
      </c>
    </row>
    <row r="16" spans="1:17" ht="16.5" customHeight="1">
      <c r="A16" s="125" t="s">
        <v>157</v>
      </c>
      <c r="B16" s="128">
        <v>3.323615160349854</v>
      </c>
      <c r="C16" s="32" t="s">
        <v>269</v>
      </c>
      <c r="D16" s="2"/>
      <c r="E16" s="144">
        <v>3.3981481481481484</v>
      </c>
      <c r="F16" s="119" t="s">
        <v>269</v>
      </c>
      <c r="G16" s="2"/>
      <c r="H16" s="144">
        <v>3.2264150943396226</v>
      </c>
      <c r="I16" s="119" t="s">
        <v>273</v>
      </c>
      <c r="J16" s="169">
        <v>0.34547418162647436</v>
      </c>
      <c r="K16" s="2"/>
      <c r="L16" s="144">
        <v>3.4102564102564101</v>
      </c>
      <c r="M16" s="119" t="s">
        <v>269</v>
      </c>
      <c r="N16" s="2"/>
      <c r="O16" s="144">
        <v>3.1230769230769231</v>
      </c>
      <c r="P16" s="119" t="s">
        <v>269</v>
      </c>
      <c r="Q16" s="2">
        <v>7.0000000000000001E-3</v>
      </c>
    </row>
    <row r="17" spans="1:23" ht="16.5" customHeight="1">
      <c r="A17" s="125" t="s">
        <v>159</v>
      </c>
      <c r="B17" s="128">
        <v>2.3846153846153846</v>
      </c>
      <c r="C17" s="32" t="s">
        <v>270</v>
      </c>
      <c r="D17" s="2"/>
      <c r="E17" s="144">
        <v>2.5283018867924527</v>
      </c>
      <c r="F17" s="119" t="s">
        <v>269</v>
      </c>
      <c r="G17" s="2"/>
      <c r="H17" s="144">
        <v>2.2264150943396226</v>
      </c>
      <c r="I17" s="119" t="s">
        <v>271</v>
      </c>
      <c r="J17" s="169">
        <v>4.3169273860124369E-2</v>
      </c>
      <c r="K17" s="2"/>
      <c r="L17" s="144">
        <v>2.5043478260869567</v>
      </c>
      <c r="M17" s="119" t="s">
        <v>270</v>
      </c>
      <c r="N17" s="2"/>
      <c r="O17" s="144">
        <v>2.0625</v>
      </c>
      <c r="P17" s="119" t="s">
        <v>270</v>
      </c>
      <c r="Q17" s="106">
        <v>2.1112444390618966E-3</v>
      </c>
    </row>
    <row r="18" spans="1:23" ht="16.5" customHeight="1">
      <c r="A18" s="125" t="s">
        <v>160</v>
      </c>
      <c r="B18" s="128">
        <v>1.6754385964912282</v>
      </c>
      <c r="C18" s="32" t="s">
        <v>271</v>
      </c>
      <c r="D18" s="2"/>
      <c r="E18" s="144">
        <v>1.8333333333333333</v>
      </c>
      <c r="F18" s="119" t="s">
        <v>269</v>
      </c>
      <c r="G18" s="2"/>
      <c r="H18" s="144">
        <v>1.679245283018868</v>
      </c>
      <c r="I18" s="119" t="s">
        <v>271</v>
      </c>
      <c r="J18" s="169">
        <v>0.2969750556948284</v>
      </c>
      <c r="K18" s="2"/>
      <c r="L18" s="144">
        <v>1.6495726495726495</v>
      </c>
      <c r="M18" s="119" t="s">
        <v>282</v>
      </c>
      <c r="N18" s="2"/>
      <c r="O18" s="144">
        <v>1.453125</v>
      </c>
      <c r="P18" s="119" t="s">
        <v>271</v>
      </c>
      <c r="Q18" s="106">
        <v>9.3443109327936355E-2</v>
      </c>
    </row>
    <row r="19" spans="1:23" ht="16.5" customHeight="1">
      <c r="A19" s="124" t="s">
        <v>429</v>
      </c>
      <c r="B19" s="128">
        <v>3.3550295857988166</v>
      </c>
      <c r="C19" s="32" t="s">
        <v>272</v>
      </c>
      <c r="D19" s="2"/>
      <c r="E19" s="144">
        <v>3.4299065420560746</v>
      </c>
      <c r="F19" s="119" t="s">
        <v>272</v>
      </c>
      <c r="G19" s="2"/>
      <c r="H19" s="144">
        <v>3.2941176470588234</v>
      </c>
      <c r="I19" s="119" t="s">
        <v>272</v>
      </c>
      <c r="J19" s="169">
        <v>0.5346335939240654</v>
      </c>
      <c r="K19" s="2"/>
      <c r="L19" s="144">
        <v>3.4482758620689653</v>
      </c>
      <c r="M19" s="119" t="s">
        <v>273</v>
      </c>
      <c r="N19" s="2"/>
      <c r="O19" s="144">
        <v>3.109375</v>
      </c>
      <c r="P19" s="119" t="s">
        <v>285</v>
      </c>
      <c r="Q19" s="106">
        <v>7.2828766095898653E-2</v>
      </c>
    </row>
    <row r="20" spans="1:23" ht="16.5" customHeight="1">
      <c r="A20" s="125" t="s">
        <v>430</v>
      </c>
      <c r="B20" s="129"/>
      <c r="C20" s="18"/>
      <c r="D20" s="2"/>
      <c r="E20" s="26"/>
      <c r="F20" s="117"/>
      <c r="G20" s="2"/>
      <c r="H20" s="26"/>
      <c r="I20" s="117"/>
      <c r="J20" s="136"/>
      <c r="K20" s="2"/>
      <c r="L20" s="26"/>
      <c r="M20" s="117"/>
      <c r="N20" s="2"/>
      <c r="O20" s="26"/>
      <c r="P20" s="117"/>
      <c r="Q20" s="2"/>
    </row>
    <row r="21" spans="1:23" ht="16.5" customHeight="1">
      <c r="A21" s="125" t="s">
        <v>161</v>
      </c>
      <c r="B21" s="128">
        <v>2.5982404692082111</v>
      </c>
      <c r="C21" s="32" t="s">
        <v>273</v>
      </c>
      <c r="D21" s="2"/>
      <c r="E21" s="144">
        <v>2.7037037037037037</v>
      </c>
      <c r="F21" s="119" t="s">
        <v>276</v>
      </c>
      <c r="G21" s="2"/>
      <c r="H21" s="144">
        <v>2.4423076923076925</v>
      </c>
      <c r="I21" s="119" t="s">
        <v>276</v>
      </c>
      <c r="J21" s="169">
        <v>0.19080100852894857</v>
      </c>
      <c r="K21" s="2"/>
      <c r="L21" s="144">
        <v>2.7586206896551726</v>
      </c>
      <c r="M21" s="119" t="s">
        <v>269</v>
      </c>
      <c r="N21" s="2"/>
      <c r="O21" s="144">
        <v>2.2615384615384615</v>
      </c>
      <c r="P21" s="119" t="s">
        <v>273</v>
      </c>
      <c r="Q21" s="106">
        <v>2.526706305506114E-3</v>
      </c>
    </row>
    <row r="22" spans="1:23" ht="16.5" customHeight="1">
      <c r="A22" s="125" t="s">
        <v>162</v>
      </c>
      <c r="B22" s="128">
        <v>1.6617210682492582</v>
      </c>
      <c r="C22" s="32" t="s">
        <v>271</v>
      </c>
      <c r="D22" s="2"/>
      <c r="E22" s="144">
        <v>1.8037383177570094</v>
      </c>
      <c r="F22" s="119" t="s">
        <v>271</v>
      </c>
      <c r="G22" s="2"/>
      <c r="H22" s="144">
        <v>1.5192307692307692</v>
      </c>
      <c r="I22" s="119" t="s">
        <v>279</v>
      </c>
      <c r="J22" s="169">
        <v>1.9696408640143277E-2</v>
      </c>
      <c r="K22" s="2"/>
      <c r="L22" s="144">
        <v>1.7217391304347827</v>
      </c>
      <c r="M22" s="119" t="s">
        <v>271</v>
      </c>
      <c r="N22" s="2"/>
      <c r="O22" s="144">
        <v>1.4285714285714286</v>
      </c>
      <c r="P22" s="119" t="s">
        <v>282</v>
      </c>
      <c r="Q22" s="106">
        <v>1.0578761667827324E-2</v>
      </c>
    </row>
    <row r="23" spans="1:23" ht="16.5" customHeight="1">
      <c r="A23" s="125" t="s">
        <v>163</v>
      </c>
      <c r="B23" s="128">
        <v>2.0762463343108504</v>
      </c>
      <c r="C23" s="32" t="s">
        <v>273</v>
      </c>
      <c r="D23" s="2"/>
      <c r="E23" s="144">
        <v>2.2222222222222223</v>
      </c>
      <c r="F23" s="119" t="s">
        <v>273</v>
      </c>
      <c r="G23" s="2"/>
      <c r="H23" s="144">
        <v>1.8653846153846154</v>
      </c>
      <c r="I23" s="119" t="s">
        <v>269</v>
      </c>
      <c r="J23" s="169">
        <v>4.7327291364937969E-2</v>
      </c>
      <c r="K23" s="2"/>
      <c r="L23" s="144">
        <v>2.1896551724137931</v>
      </c>
      <c r="M23" s="119" t="s">
        <v>273</v>
      </c>
      <c r="N23" s="2"/>
      <c r="O23" s="144">
        <v>1.8</v>
      </c>
      <c r="P23" s="119" t="s">
        <v>269</v>
      </c>
      <c r="Q23" s="106">
        <v>1.3378720820216345E-2</v>
      </c>
    </row>
    <row r="24" spans="1:23" ht="22.5" customHeight="1">
      <c r="A24" s="64" t="s">
        <v>49</v>
      </c>
      <c r="B24" s="139"/>
      <c r="C24" s="98"/>
      <c r="D24" s="28"/>
      <c r="E24" s="139"/>
      <c r="F24" s="98"/>
      <c r="G24" s="12"/>
      <c r="H24" s="139"/>
      <c r="I24" s="4"/>
      <c r="J24" s="85"/>
      <c r="K24" s="20"/>
      <c r="L24" s="139"/>
      <c r="M24" s="4"/>
      <c r="N24" s="20"/>
      <c r="O24" s="139"/>
      <c r="P24" s="4"/>
      <c r="Q24" s="104"/>
      <c r="S24" s="26"/>
      <c r="V24" s="23"/>
    </row>
    <row r="25" spans="1:23" s="2" customFormat="1" ht="22.5" customHeight="1">
      <c r="A25" s="2" t="s">
        <v>80</v>
      </c>
      <c r="B25" s="140">
        <v>3.9871794871794872</v>
      </c>
      <c r="C25" s="117" t="s">
        <v>274</v>
      </c>
      <c r="E25" s="142">
        <v>5.0277777777777777</v>
      </c>
      <c r="F25" s="121" t="s">
        <v>277</v>
      </c>
      <c r="H25" s="142">
        <v>2.3529411764705883</v>
      </c>
      <c r="I25" s="121" t="s">
        <v>280</v>
      </c>
      <c r="J25" s="168" t="s">
        <v>364</v>
      </c>
      <c r="L25" s="142">
        <v>4.2543859649122808</v>
      </c>
      <c r="M25" s="121" t="s">
        <v>283</v>
      </c>
      <c r="N25" s="24"/>
      <c r="O25" s="142">
        <v>3.0606060606060606</v>
      </c>
      <c r="P25" s="121" t="s">
        <v>286</v>
      </c>
      <c r="Q25" s="107">
        <v>6.1940394798103982E-2</v>
      </c>
      <c r="S25" s="26"/>
      <c r="V25" s="23"/>
    </row>
    <row r="26" spans="1:23" s="2" customFormat="1" ht="16.5" customHeight="1">
      <c r="A26" s="2" t="s">
        <v>52</v>
      </c>
      <c r="B26" s="16"/>
      <c r="C26" s="76"/>
      <c r="E26" s="24"/>
      <c r="F26" s="76"/>
      <c r="I26" s="76"/>
      <c r="J26" s="136"/>
      <c r="M26" s="76"/>
      <c r="P26" s="76"/>
      <c r="R26" s="26"/>
      <c r="T26" s="26"/>
      <c r="W26" s="23"/>
    </row>
    <row r="27" spans="1:23" s="2" customFormat="1" ht="16.5" customHeight="1">
      <c r="A27" s="2" t="s">
        <v>51</v>
      </c>
      <c r="B27" s="27">
        <v>226</v>
      </c>
      <c r="C27" s="31" t="s">
        <v>28</v>
      </c>
      <c r="E27" s="118">
        <v>60</v>
      </c>
      <c r="F27" s="76" t="s">
        <v>31</v>
      </c>
      <c r="H27" s="76">
        <v>42</v>
      </c>
      <c r="I27" s="76" t="s">
        <v>356</v>
      </c>
      <c r="J27" s="170">
        <v>4.0000000000000001E-3</v>
      </c>
      <c r="K27" s="8"/>
      <c r="L27" s="76">
        <v>71</v>
      </c>
      <c r="M27" s="76" t="s">
        <v>35</v>
      </c>
      <c r="N27" s="8"/>
      <c r="O27" s="76">
        <v>53</v>
      </c>
      <c r="P27" s="76" t="s">
        <v>37</v>
      </c>
      <c r="Q27" s="79" t="s">
        <v>77</v>
      </c>
      <c r="R27" s="26"/>
      <c r="T27" s="26"/>
      <c r="W27" s="23"/>
    </row>
    <row r="28" spans="1:23" s="2" customFormat="1" ht="16.5" customHeight="1">
      <c r="A28" s="2" t="s">
        <v>50</v>
      </c>
      <c r="B28" s="27">
        <v>79</v>
      </c>
      <c r="C28" s="31" t="s">
        <v>29</v>
      </c>
      <c r="E28" s="118">
        <v>33</v>
      </c>
      <c r="F28" s="76" t="s">
        <v>32</v>
      </c>
      <c r="H28" s="76">
        <v>8</v>
      </c>
      <c r="I28" s="76" t="s">
        <v>357</v>
      </c>
      <c r="J28" s="136"/>
      <c r="K28" s="8"/>
      <c r="L28" s="76">
        <v>29</v>
      </c>
      <c r="M28" s="76" t="s">
        <v>36</v>
      </c>
      <c r="N28" s="8"/>
      <c r="O28" s="76">
        <v>9</v>
      </c>
      <c r="P28" s="76" t="s">
        <v>38</v>
      </c>
      <c r="R28" s="26"/>
      <c r="T28" s="26"/>
      <c r="W28" s="23"/>
    </row>
    <row r="29" spans="1:23" s="2" customFormat="1" ht="16.5" customHeight="1">
      <c r="A29" s="52" t="s">
        <v>79</v>
      </c>
      <c r="B29" s="80">
        <v>33</v>
      </c>
      <c r="C29" s="81" t="s">
        <v>78</v>
      </c>
      <c r="D29" s="52"/>
      <c r="E29" s="91" t="s">
        <v>73</v>
      </c>
      <c r="F29" s="82" t="s">
        <v>41</v>
      </c>
      <c r="G29" s="52"/>
      <c r="H29" s="82">
        <v>1</v>
      </c>
      <c r="I29" s="82" t="s">
        <v>34</v>
      </c>
      <c r="J29" s="154"/>
      <c r="K29" s="83"/>
      <c r="L29" s="82" t="s">
        <v>73</v>
      </c>
      <c r="M29" s="82" t="s">
        <v>74</v>
      </c>
      <c r="N29" s="83"/>
      <c r="O29" s="82" t="s">
        <v>75</v>
      </c>
      <c r="P29" s="82" t="s">
        <v>76</v>
      </c>
      <c r="Q29" s="52"/>
      <c r="R29" s="26"/>
      <c r="T29" s="26"/>
      <c r="W29" s="23"/>
    </row>
    <row r="30" spans="1:23" ht="22.5" customHeight="1">
      <c r="A30" s="64" t="s">
        <v>45</v>
      </c>
      <c r="B30" s="84"/>
      <c r="C30" s="98"/>
      <c r="D30" s="28"/>
      <c r="E30" s="84"/>
      <c r="F30" s="98"/>
      <c r="G30" s="12"/>
      <c r="H30" s="84"/>
      <c r="I30" s="98"/>
      <c r="J30" s="85"/>
      <c r="K30" s="20"/>
      <c r="L30" s="84"/>
      <c r="M30" s="98"/>
      <c r="N30" s="20"/>
      <c r="O30" s="84"/>
      <c r="P30" s="98"/>
      <c r="Q30" s="104"/>
      <c r="R30" s="26"/>
      <c r="T30" s="26"/>
      <c r="W30" s="23"/>
    </row>
    <row r="31" spans="1:23">
      <c r="A31" s="74" t="s">
        <v>158</v>
      </c>
      <c r="B31" s="145">
        <v>64.906705539358597</v>
      </c>
      <c r="C31" s="149" t="s">
        <v>287</v>
      </c>
      <c r="D31" s="46"/>
      <c r="E31" s="171">
        <v>58.950617283950628</v>
      </c>
      <c r="F31" s="172" t="s">
        <v>300</v>
      </c>
      <c r="G31" s="2"/>
      <c r="H31" s="171">
        <v>72.798742138364787</v>
      </c>
      <c r="I31" s="172" t="s">
        <v>313</v>
      </c>
      <c r="J31" s="67" t="s">
        <v>364</v>
      </c>
      <c r="K31" s="2"/>
      <c r="L31" s="171">
        <v>64.224137931034463</v>
      </c>
      <c r="M31" s="172" t="s">
        <v>307</v>
      </c>
      <c r="N31" s="24"/>
      <c r="O31" s="171">
        <v>69.570707070707059</v>
      </c>
      <c r="P31" s="172" t="s">
        <v>335</v>
      </c>
      <c r="Q31" s="173">
        <v>0.10654591682600917</v>
      </c>
      <c r="R31" s="26"/>
      <c r="T31" s="26"/>
      <c r="W31" s="23"/>
    </row>
    <row r="32" spans="1:23">
      <c r="A32" s="64" t="s">
        <v>460</v>
      </c>
      <c r="B32" s="146"/>
      <c r="C32" s="150"/>
      <c r="D32" s="28"/>
      <c r="E32" s="174"/>
      <c r="F32" s="175"/>
      <c r="H32" s="174"/>
      <c r="I32" s="175"/>
      <c r="J32" s="176"/>
      <c r="L32" s="174"/>
      <c r="M32" s="175"/>
      <c r="N32" s="177"/>
      <c r="O32" s="174"/>
      <c r="P32" s="175"/>
      <c r="R32" s="26"/>
      <c r="T32" s="26"/>
      <c r="W32" s="23"/>
    </row>
    <row r="33" spans="1:22" ht="16.5" customHeight="1">
      <c r="A33" s="2" t="s">
        <v>3</v>
      </c>
      <c r="B33" s="145">
        <v>90.773134328358211</v>
      </c>
      <c r="C33" s="149" t="s">
        <v>288</v>
      </c>
      <c r="D33" s="46"/>
      <c r="E33" s="171">
        <v>88.64197530864196</v>
      </c>
      <c r="F33" s="172" t="s">
        <v>301</v>
      </c>
      <c r="G33" s="24"/>
      <c r="H33" s="171">
        <v>92.653061224489775</v>
      </c>
      <c r="I33" s="172" t="s">
        <v>352</v>
      </c>
      <c r="J33" s="67">
        <v>3.221528347958387E-2</v>
      </c>
      <c r="K33" s="2"/>
      <c r="L33" s="171">
        <v>90.029498525073734</v>
      </c>
      <c r="M33" s="172" t="s">
        <v>325</v>
      </c>
      <c r="N33" s="24"/>
      <c r="O33" s="171">
        <v>94.256410256410277</v>
      </c>
      <c r="P33" s="172" t="s">
        <v>350</v>
      </c>
      <c r="Q33" s="173">
        <v>1.1174299844821177E-2</v>
      </c>
      <c r="S33" s="26"/>
      <c r="V33" s="23"/>
    </row>
    <row r="34" spans="1:22" ht="16.5" customHeight="1">
      <c r="A34" s="11" t="s">
        <v>4</v>
      </c>
      <c r="B34" s="145">
        <v>90.28189910979232</v>
      </c>
      <c r="C34" s="149" t="s">
        <v>289</v>
      </c>
      <c r="D34" s="46"/>
      <c r="E34" s="171">
        <v>85.514018691588788</v>
      </c>
      <c r="F34" s="172" t="s">
        <v>302</v>
      </c>
      <c r="G34" s="24"/>
      <c r="H34" s="171">
        <v>94.117647058823536</v>
      </c>
      <c r="I34" s="172" t="s">
        <v>314</v>
      </c>
      <c r="J34" s="67">
        <v>5.5867784991798066E-3</v>
      </c>
      <c r="K34" s="2"/>
      <c r="L34" s="171">
        <v>90.497076023391813</v>
      </c>
      <c r="M34" s="172" t="s">
        <v>289</v>
      </c>
      <c r="N34" s="24"/>
      <c r="O34" s="171">
        <v>94.871794871794876</v>
      </c>
      <c r="P34" s="172" t="s">
        <v>336</v>
      </c>
      <c r="Q34" s="173">
        <v>7.1709698731635518E-2</v>
      </c>
    </row>
    <row r="35" spans="1:22" ht="16.5" customHeight="1">
      <c r="A35" s="178" t="s">
        <v>5</v>
      </c>
      <c r="B35" s="145">
        <v>86.623145400593486</v>
      </c>
      <c r="C35" s="149" t="s">
        <v>290</v>
      </c>
      <c r="D35" s="46"/>
      <c r="E35" s="171">
        <v>83.647798742138392</v>
      </c>
      <c r="F35" s="172" t="s">
        <v>303</v>
      </c>
      <c r="G35" s="24"/>
      <c r="H35" s="171">
        <v>89.542483660130728</v>
      </c>
      <c r="I35" s="172" t="s">
        <v>315</v>
      </c>
      <c r="J35" s="67">
        <v>2.446445636445924E-2</v>
      </c>
      <c r="K35" s="2"/>
      <c r="L35" s="171">
        <v>85.724637681159408</v>
      </c>
      <c r="M35" s="172" t="s">
        <v>290</v>
      </c>
      <c r="N35" s="24"/>
      <c r="O35" s="171">
        <v>90.512820512820525</v>
      </c>
      <c r="P35" s="172" t="s">
        <v>337</v>
      </c>
      <c r="Q35" s="173">
        <v>6.1893209469619646E-2</v>
      </c>
    </row>
    <row r="36" spans="1:22" ht="16.5" customHeight="1">
      <c r="A36" s="178" t="s">
        <v>6</v>
      </c>
      <c r="B36" s="145">
        <v>84.094674556213022</v>
      </c>
      <c r="C36" s="149" t="s">
        <v>291</v>
      </c>
      <c r="D36" s="46"/>
      <c r="E36" s="171">
        <v>82.716049382716051</v>
      </c>
      <c r="F36" s="172" t="s">
        <v>304</v>
      </c>
      <c r="G36" s="24"/>
      <c r="H36" s="171">
        <v>85.947712418300682</v>
      </c>
      <c r="I36" s="172" t="s">
        <v>316</v>
      </c>
      <c r="J36" s="67">
        <v>0.25409650202933565</v>
      </c>
      <c r="K36" s="2"/>
      <c r="L36" s="171">
        <v>82.456140350877178</v>
      </c>
      <c r="M36" s="172" t="s">
        <v>326</v>
      </c>
      <c r="N36" s="24"/>
      <c r="O36" s="171">
        <v>88.205128205128233</v>
      </c>
      <c r="P36" s="172" t="s">
        <v>338</v>
      </c>
      <c r="Q36" s="173">
        <v>3.5973021627830587E-2</v>
      </c>
    </row>
    <row r="37" spans="1:22" ht="16.5" customHeight="1">
      <c r="A37" s="11" t="s">
        <v>7</v>
      </c>
      <c r="B37" s="145">
        <v>91.029673590504459</v>
      </c>
      <c r="C37" s="149" t="s">
        <v>292</v>
      </c>
      <c r="D37" s="46"/>
      <c r="E37" s="171">
        <v>87.962962962962948</v>
      </c>
      <c r="F37" s="172" t="s">
        <v>305</v>
      </c>
      <c r="G37" s="24"/>
      <c r="H37" s="171">
        <v>91.830065359477118</v>
      </c>
      <c r="I37" s="172" t="s">
        <v>317</v>
      </c>
      <c r="J37" s="67">
        <v>0.23946681021633598</v>
      </c>
      <c r="K37" s="2"/>
      <c r="L37" s="171">
        <v>91.150442477876126</v>
      </c>
      <c r="M37" s="172" t="s">
        <v>327</v>
      </c>
      <c r="N37" s="24"/>
      <c r="O37" s="171">
        <v>95.384615384615387</v>
      </c>
      <c r="P37" s="172" t="s">
        <v>339</v>
      </c>
      <c r="Q37" s="173">
        <v>6.6186985210016994E-2</v>
      </c>
    </row>
    <row r="38" spans="1:22">
      <c r="A38" s="64" t="s">
        <v>461</v>
      </c>
      <c r="B38" s="26"/>
      <c r="C38" s="8"/>
      <c r="D38" s="25"/>
      <c r="E38" s="26"/>
      <c r="F38" s="117"/>
      <c r="G38" s="24"/>
      <c r="H38" s="26"/>
      <c r="I38" s="117"/>
      <c r="J38" s="136"/>
      <c r="K38" s="2"/>
      <c r="L38" s="26"/>
      <c r="M38" s="117"/>
      <c r="N38" s="24"/>
      <c r="O38" s="26"/>
      <c r="P38" s="117"/>
      <c r="Q38" s="2"/>
    </row>
    <row r="39" spans="1:22" ht="16.5" customHeight="1">
      <c r="A39" s="11" t="s">
        <v>8</v>
      </c>
      <c r="B39" s="145">
        <v>27.523668639053255</v>
      </c>
      <c r="C39" s="149" t="s">
        <v>293</v>
      </c>
      <c r="D39" s="46"/>
      <c r="E39" s="171">
        <v>33.847736625514415</v>
      </c>
      <c r="F39" s="172" t="s">
        <v>306</v>
      </c>
      <c r="G39" s="24"/>
      <c r="H39" s="171">
        <v>23.311546840958599</v>
      </c>
      <c r="I39" s="172" t="s">
        <v>318</v>
      </c>
      <c r="J39" s="67">
        <v>3.8430514767956682E-3</v>
      </c>
      <c r="K39" s="2"/>
      <c r="L39" s="171">
        <v>27.826086956521745</v>
      </c>
      <c r="M39" s="172" t="s">
        <v>328</v>
      </c>
      <c r="N39" s="24"/>
      <c r="O39" s="171">
        <v>20.312499999999989</v>
      </c>
      <c r="P39" s="172" t="s">
        <v>305</v>
      </c>
      <c r="Q39" s="173">
        <v>2.1059751338255925E-2</v>
      </c>
    </row>
    <row r="40" spans="1:22" ht="16.5" customHeight="1">
      <c r="A40" s="178" t="s">
        <v>9</v>
      </c>
      <c r="B40" s="145">
        <v>1.4497041420118335</v>
      </c>
      <c r="C40" s="149" t="s">
        <v>355</v>
      </c>
      <c r="D40" s="46"/>
      <c r="E40" s="171">
        <v>1.8691588785046724</v>
      </c>
      <c r="F40" s="172" t="s">
        <v>353</v>
      </c>
      <c r="G40" s="24"/>
      <c r="H40" s="171">
        <v>0.65359477124182996</v>
      </c>
      <c r="I40" s="172" t="s">
        <v>351</v>
      </c>
      <c r="J40" s="67">
        <v>0.16282874090554286</v>
      </c>
      <c r="K40" s="2"/>
      <c r="L40" s="171">
        <v>1.4782608695652171</v>
      </c>
      <c r="M40" s="172" t="s">
        <v>349</v>
      </c>
      <c r="N40" s="24"/>
      <c r="O40" s="171">
        <v>1.2820512820512817</v>
      </c>
      <c r="P40" s="172" t="s">
        <v>349</v>
      </c>
      <c r="Q40" s="173">
        <v>0.83610418259699315</v>
      </c>
    </row>
    <row r="41" spans="1:22" ht="16.5" customHeight="1">
      <c r="A41" s="11" t="s">
        <v>10</v>
      </c>
      <c r="B41" s="145">
        <v>12.802985074626857</v>
      </c>
      <c r="C41" s="149" t="s">
        <v>294</v>
      </c>
      <c r="D41" s="46"/>
      <c r="E41" s="171">
        <v>18.081761006289305</v>
      </c>
      <c r="F41" s="172" t="s">
        <v>307</v>
      </c>
      <c r="G41" s="24"/>
      <c r="H41" s="171">
        <v>7.6666666666666661</v>
      </c>
      <c r="I41" s="172" t="s">
        <v>319</v>
      </c>
      <c r="J41" s="67">
        <v>4.1033456965853974E-3</v>
      </c>
      <c r="K41" s="2"/>
      <c r="L41" s="171">
        <v>11.988304093567253</v>
      </c>
      <c r="M41" s="172" t="s">
        <v>329</v>
      </c>
      <c r="N41" s="24"/>
      <c r="O41" s="171">
        <v>9.4871794871794854</v>
      </c>
      <c r="P41" s="172" t="s">
        <v>340</v>
      </c>
      <c r="Q41" s="173">
        <v>0.37766790471301226</v>
      </c>
    </row>
    <row r="42" spans="1:22" ht="16.5" customHeight="1">
      <c r="A42" s="11" t="s">
        <v>11</v>
      </c>
      <c r="B42" s="145">
        <v>8.1946902654867273</v>
      </c>
      <c r="C42" s="149" t="s">
        <v>295</v>
      </c>
      <c r="D42" s="46"/>
      <c r="E42" s="171">
        <v>11.111111111111112</v>
      </c>
      <c r="F42" s="172" t="s">
        <v>304</v>
      </c>
      <c r="G42" s="24"/>
      <c r="H42" s="171">
        <v>5.8823529411764683</v>
      </c>
      <c r="I42" s="172" t="s">
        <v>320</v>
      </c>
      <c r="J42" s="67">
        <v>6.7258513520615751E-2</v>
      </c>
      <c r="K42" s="2"/>
      <c r="L42" s="171">
        <v>7.8260869565217401</v>
      </c>
      <c r="M42" s="172" t="s">
        <v>330</v>
      </c>
      <c r="N42" s="24"/>
      <c r="O42" s="171">
        <v>6.1538461538461524</v>
      </c>
      <c r="P42" s="172" t="s">
        <v>341</v>
      </c>
      <c r="Q42" s="173">
        <v>0.47320064618432411</v>
      </c>
    </row>
    <row r="43" spans="1:22" ht="16.5" customHeight="1">
      <c r="A43" s="11" t="s">
        <v>12</v>
      </c>
      <c r="B43" s="145">
        <v>21.328402366863912</v>
      </c>
      <c r="C43" s="149" t="s">
        <v>296</v>
      </c>
      <c r="D43" s="46"/>
      <c r="E43" s="171">
        <v>25.308641975308642</v>
      </c>
      <c r="F43" s="172" t="s">
        <v>308</v>
      </c>
      <c r="G43" s="24"/>
      <c r="H43" s="171">
        <v>13.999999999999998</v>
      </c>
      <c r="I43" s="172" t="s">
        <v>321</v>
      </c>
      <c r="J43" s="67">
        <v>9.9787510380706154E-3</v>
      </c>
      <c r="K43" s="2"/>
      <c r="L43" s="171">
        <v>22.608695652173907</v>
      </c>
      <c r="M43" s="172" t="s">
        <v>331</v>
      </c>
      <c r="N43" s="24"/>
      <c r="O43" s="171">
        <v>18.461538461538456</v>
      </c>
      <c r="P43" s="172" t="s">
        <v>342</v>
      </c>
      <c r="Q43" s="173">
        <v>0.3332880081831201</v>
      </c>
    </row>
    <row r="44" spans="1:22" ht="16.5" customHeight="1">
      <c r="A44" s="11" t="s">
        <v>13</v>
      </c>
      <c r="B44" s="145">
        <v>6.95</v>
      </c>
      <c r="C44" s="179" t="s">
        <v>297</v>
      </c>
      <c r="D44" s="46"/>
      <c r="E44" s="180">
        <v>8.8981481481481488</v>
      </c>
      <c r="F44" s="181" t="s">
        <v>309</v>
      </c>
      <c r="G44" s="24"/>
      <c r="H44" s="180">
        <v>3.9019607843137254</v>
      </c>
      <c r="I44" s="181" t="s">
        <v>322</v>
      </c>
      <c r="J44" s="161">
        <v>6.8479974856498177E-2</v>
      </c>
      <c r="K44" s="2"/>
      <c r="L44" s="180">
        <v>8.4122807017543852</v>
      </c>
      <c r="M44" s="181" t="s">
        <v>316</v>
      </c>
      <c r="N44" s="24"/>
      <c r="O44" s="180">
        <v>3.5538461538461537</v>
      </c>
      <c r="P44" s="181" t="s">
        <v>343</v>
      </c>
      <c r="Q44" s="163">
        <v>2.7348727537516073E-2</v>
      </c>
    </row>
    <row r="45" spans="1:22" ht="16.5" customHeight="1">
      <c r="A45" s="11" t="s">
        <v>14</v>
      </c>
      <c r="B45" s="145">
        <v>17.653846153846143</v>
      </c>
      <c r="C45" s="149" t="s">
        <v>298</v>
      </c>
      <c r="D45" s="46"/>
      <c r="E45" s="171">
        <v>24.382716049382722</v>
      </c>
      <c r="F45" s="172" t="s">
        <v>310</v>
      </c>
      <c r="G45" s="24"/>
      <c r="H45" s="171">
        <v>13.071895424836601</v>
      </c>
      <c r="I45" s="172" t="s">
        <v>302</v>
      </c>
      <c r="J45" s="67">
        <v>1.8664294723254645E-2</v>
      </c>
      <c r="K45" s="2"/>
      <c r="L45" s="171">
        <v>16.231884057971005</v>
      </c>
      <c r="M45" s="172" t="s">
        <v>332</v>
      </c>
      <c r="N45" s="24"/>
      <c r="O45" s="171">
        <v>12.307692307692308</v>
      </c>
      <c r="P45" s="172" t="s">
        <v>305</v>
      </c>
      <c r="Q45" s="173">
        <v>0.33614225070997938</v>
      </c>
    </row>
    <row r="46" spans="1:22" ht="16.5" customHeight="1">
      <c r="A46" s="11" t="s">
        <v>15</v>
      </c>
      <c r="B46" s="145">
        <v>7.1209439528023557</v>
      </c>
      <c r="C46" s="149" t="s">
        <v>299</v>
      </c>
      <c r="D46" s="46"/>
      <c r="E46" s="171">
        <v>9.5679012345679002</v>
      </c>
      <c r="F46" s="172" t="s">
        <v>311</v>
      </c>
      <c r="G46" s="24"/>
      <c r="H46" s="171">
        <v>6.5359477124182979</v>
      </c>
      <c r="I46" s="172" t="s">
        <v>323</v>
      </c>
      <c r="J46" s="67">
        <v>0.31421679268173508</v>
      </c>
      <c r="K46" s="2"/>
      <c r="L46" s="171">
        <v>5.2173913043478253</v>
      </c>
      <c r="M46" s="172" t="s">
        <v>333</v>
      </c>
      <c r="N46" s="24"/>
      <c r="O46" s="171">
        <v>7.1794871794871762</v>
      </c>
      <c r="P46" s="172" t="s">
        <v>344</v>
      </c>
      <c r="Q46" s="173">
        <v>0.34147745116080452</v>
      </c>
    </row>
    <row r="47" spans="1:22" ht="16.5" customHeight="1">
      <c r="A47" s="11" t="s">
        <v>16</v>
      </c>
      <c r="B47" s="147">
        <v>12.378698224852073</v>
      </c>
      <c r="C47" s="151" t="s">
        <v>156</v>
      </c>
      <c r="D47" s="123"/>
      <c r="E47" s="182">
        <v>14.197530864197528</v>
      </c>
      <c r="F47" s="183" t="s">
        <v>312</v>
      </c>
      <c r="G47" s="68"/>
      <c r="H47" s="182">
        <v>11.764705882352938</v>
      </c>
      <c r="I47" s="183" t="s">
        <v>324</v>
      </c>
      <c r="J47" s="184">
        <v>0.58860291017568456</v>
      </c>
      <c r="K47" s="52"/>
      <c r="L47" s="182">
        <v>11.594202898550725</v>
      </c>
      <c r="M47" s="183" t="s">
        <v>334</v>
      </c>
      <c r="N47" s="68"/>
      <c r="O47" s="182">
        <v>10.769230769230772</v>
      </c>
      <c r="P47" s="183" t="s">
        <v>345</v>
      </c>
      <c r="Q47" s="185">
        <v>0.823056670796116</v>
      </c>
    </row>
    <row r="48" spans="1:22" ht="19.5" customHeight="1">
      <c r="A48" s="86" t="s">
        <v>164</v>
      </c>
      <c r="B48" s="128">
        <v>6.9737609329446064</v>
      </c>
      <c r="C48" s="8" t="s">
        <v>346</v>
      </c>
      <c r="D48" s="24"/>
      <c r="E48" s="144">
        <v>6.5</v>
      </c>
      <c r="F48" s="119" t="s">
        <v>354</v>
      </c>
      <c r="G48" s="2"/>
      <c r="H48" s="143">
        <v>7.4528301886792452</v>
      </c>
      <c r="I48" s="148" t="s">
        <v>347</v>
      </c>
      <c r="J48" s="186">
        <v>3.3944236538622705E-3</v>
      </c>
      <c r="K48" s="2"/>
      <c r="L48" s="143">
        <v>6.7844827586206895</v>
      </c>
      <c r="M48" s="148" t="s">
        <v>346</v>
      </c>
      <c r="N48" s="34"/>
      <c r="O48" s="143">
        <v>7.6969696969696972</v>
      </c>
      <c r="P48" s="148" t="s">
        <v>348</v>
      </c>
      <c r="Q48" s="105">
        <v>9.6051809618730795E-4</v>
      </c>
    </row>
    <row r="49" spans="1:17" ht="19.5" customHeight="1">
      <c r="A49" s="64" t="s">
        <v>449</v>
      </c>
      <c r="B49" s="38"/>
      <c r="C49" s="90"/>
      <c r="D49" s="24"/>
      <c r="E49" s="53"/>
      <c r="F49" s="93"/>
      <c r="G49" s="2"/>
      <c r="H49" s="65"/>
      <c r="I49" s="95"/>
      <c r="J49" s="186"/>
      <c r="K49" s="2"/>
      <c r="L49" s="65"/>
      <c r="M49" s="95"/>
      <c r="N49" s="34"/>
      <c r="O49" s="65"/>
      <c r="P49" s="95"/>
      <c r="Q49" s="105"/>
    </row>
    <row r="50" spans="1:17" ht="16.5" customHeight="1">
      <c r="A50" s="2" t="s">
        <v>46</v>
      </c>
      <c r="B50" s="66">
        <v>162</v>
      </c>
      <c r="C50" s="108" t="s">
        <v>218</v>
      </c>
      <c r="D50" s="24"/>
      <c r="E50" s="66">
        <v>70</v>
      </c>
      <c r="F50" s="108" t="s">
        <v>221</v>
      </c>
      <c r="G50" s="2"/>
      <c r="H50" s="66">
        <v>14</v>
      </c>
      <c r="I50" s="108" t="s">
        <v>81</v>
      </c>
      <c r="J50" s="41" t="s">
        <v>364</v>
      </c>
      <c r="K50" s="2"/>
      <c r="L50" s="66">
        <v>66</v>
      </c>
      <c r="M50" s="108" t="s">
        <v>266</v>
      </c>
      <c r="N50" s="34"/>
      <c r="O50" s="66">
        <v>12</v>
      </c>
      <c r="P50" s="108" t="s">
        <v>44</v>
      </c>
      <c r="Q50" s="41" t="s">
        <v>364</v>
      </c>
    </row>
    <row r="51" spans="1:17" ht="16.5" customHeight="1">
      <c r="A51" s="2" t="s">
        <v>47</v>
      </c>
      <c r="B51" s="66">
        <v>159</v>
      </c>
      <c r="C51" s="108" t="s">
        <v>219</v>
      </c>
      <c r="D51" s="24"/>
      <c r="E51" s="66">
        <v>34</v>
      </c>
      <c r="F51" s="108" t="s">
        <v>222</v>
      </c>
      <c r="G51" s="2"/>
      <c r="H51" s="66">
        <v>33</v>
      </c>
      <c r="I51" s="108" t="s">
        <v>35</v>
      </c>
      <c r="J51" s="105"/>
      <c r="K51" s="2"/>
      <c r="L51" s="66">
        <v>42</v>
      </c>
      <c r="M51" s="108" t="s">
        <v>267</v>
      </c>
      <c r="N51" s="34"/>
      <c r="O51" s="66">
        <v>50</v>
      </c>
      <c r="P51" s="108" t="s">
        <v>84</v>
      </c>
      <c r="Q51" s="105"/>
    </row>
    <row r="52" spans="1:17" ht="16.5" customHeight="1">
      <c r="A52" s="2" t="s">
        <v>48</v>
      </c>
      <c r="B52" s="66">
        <v>20</v>
      </c>
      <c r="C52" s="108" t="s">
        <v>220</v>
      </c>
      <c r="D52" s="24"/>
      <c r="E52" s="66">
        <v>3</v>
      </c>
      <c r="F52" s="108" t="s">
        <v>33</v>
      </c>
      <c r="G52" s="2"/>
      <c r="H52" s="66">
        <v>6</v>
      </c>
      <c r="I52" s="108" t="s">
        <v>82</v>
      </c>
      <c r="J52" s="105"/>
      <c r="K52" s="2"/>
      <c r="L52" s="66">
        <v>7</v>
      </c>
      <c r="M52" s="108" t="s">
        <v>83</v>
      </c>
      <c r="N52" s="34"/>
      <c r="O52" s="66">
        <v>4</v>
      </c>
      <c r="P52" s="108" t="s">
        <v>83</v>
      </c>
      <c r="Q52" s="105"/>
    </row>
    <row r="53" spans="1:17" ht="16.5" customHeight="1">
      <c r="A53" s="2" t="s">
        <v>462</v>
      </c>
      <c r="B53" s="66">
        <v>4</v>
      </c>
      <c r="C53" s="108" t="s">
        <v>217</v>
      </c>
      <c r="D53" s="24"/>
      <c r="E53" s="66"/>
      <c r="F53" s="108"/>
      <c r="G53" s="2"/>
      <c r="H53" s="66"/>
      <c r="I53" s="108"/>
      <c r="J53" s="105"/>
      <c r="K53" s="2"/>
      <c r="L53" s="66"/>
      <c r="M53" s="108"/>
      <c r="N53" s="34"/>
      <c r="O53" s="66"/>
      <c r="P53" s="108"/>
      <c r="Q53" s="105"/>
    </row>
    <row r="54" spans="1:17" ht="3.75" customHeight="1">
      <c r="A54" s="52"/>
      <c r="B54" s="87"/>
      <c r="C54" s="94"/>
      <c r="D54" s="68"/>
      <c r="E54" s="87"/>
      <c r="F54" s="94"/>
      <c r="G54" s="52"/>
      <c r="H54" s="87"/>
      <c r="I54" s="94"/>
      <c r="J54" s="69"/>
      <c r="K54" s="52"/>
      <c r="L54" s="87"/>
      <c r="M54" s="94"/>
      <c r="N54" s="70"/>
      <c r="O54" s="87"/>
      <c r="P54" s="94"/>
      <c r="Q54" s="69"/>
    </row>
    <row r="55" spans="1:17" ht="13.5" customHeight="1">
      <c r="A55" s="54" t="s">
        <v>431</v>
      </c>
    </row>
    <row r="56" spans="1:17" ht="13.5" customHeight="1">
      <c r="A56" s="54" t="s">
        <v>432</v>
      </c>
    </row>
    <row r="57" spans="1:17" ht="13.5" customHeight="1">
      <c r="A57" s="2" t="s">
        <v>433</v>
      </c>
    </row>
  </sheetData>
  <mergeCells count="11">
    <mergeCell ref="Q2:Q4"/>
    <mergeCell ref="E3:G3"/>
    <mergeCell ref="H3:I3"/>
    <mergeCell ref="L3:N3"/>
    <mergeCell ref="A11:C11"/>
    <mergeCell ref="O3:P3"/>
    <mergeCell ref="B2:C3"/>
    <mergeCell ref="D2:D3"/>
    <mergeCell ref="E2:I2"/>
    <mergeCell ref="J2:J4"/>
    <mergeCell ref="L2:P2"/>
  </mergeCells>
  <phoneticPr fontId="11"/>
  <conditionalFormatting sqref="A34:A37 A39:A47">
    <cfRule type="containsText" dxfId="0" priority="1" operator="containsText" text="999">
      <formula>NOT(ISERROR(SEARCH("999",A34)))</formula>
    </cfRule>
  </conditionalFormatting>
  <pageMargins left="0.31496062992125984" right="0.11811023622047245" top="0.74803149606299213" bottom="0.74803149606299213" header="0.31496062992125984" footer="0.31496062992125984"/>
  <pageSetup paperSize="9" scale="67" orientation="portrait" horizontalDpi="4294967293" r:id="rId1"/>
  <ignoredErrors>
    <ignoredError sqref="C6:I10 M6:P10 C14:D14 D53 C29:I29 D50:E51 J53:K53 G14 J14:K14 N14 C27:H27 J27:P27 C28:H28 J28:P28 I27:I28 K12:L12 N12:P12 G12:H12 D12:E12 C13:I13 C12 F12 I12 J12 M12 C50:C53 K50:L50 G50:I50 N50:P51 G51:I51 F50 F52:I52 F51 M51 J50 M50 J29:P29 J13:P13 J51:L51 J52:P52 Q27 Q28 Q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I97"/>
  <sheetViews>
    <sheetView showGridLines="0" zoomScale="170" zoomScaleNormal="170" zoomScaleSheetLayoutView="170" zoomScalePageLayoutView="170" workbookViewId="0">
      <selection sqref="A1:G11"/>
    </sheetView>
  </sheetViews>
  <sheetFormatPr defaultColWidth="8.75" defaultRowHeight="18.75"/>
  <cols>
    <col min="1" max="1" width="2.125" style="57" customWidth="1"/>
    <col min="2" max="2" width="33.375" style="57" customWidth="1"/>
    <col min="3" max="3" width="15.125" style="57" customWidth="1"/>
    <col min="4" max="5" width="8.75" style="57"/>
    <col min="6" max="6" width="10.125" style="57" customWidth="1"/>
    <col min="7" max="7" width="12" style="57" customWidth="1"/>
    <col min="8" max="16384" width="8.75" style="57"/>
  </cols>
  <sheetData>
    <row r="1" spans="1:9" ht="20.25" customHeight="1" thickBot="1">
      <c r="A1" s="234" t="s">
        <v>463</v>
      </c>
      <c r="B1" s="235"/>
      <c r="C1" s="236"/>
      <c r="D1" s="236"/>
      <c r="E1" s="236"/>
      <c r="F1" s="236"/>
      <c r="G1" s="237" t="s">
        <v>1</v>
      </c>
      <c r="I1" s="199"/>
    </row>
    <row r="2" spans="1:9" ht="33" customHeight="1">
      <c r="A2" s="58"/>
      <c r="B2" s="58"/>
      <c r="C2" s="59" t="s">
        <v>434</v>
      </c>
      <c r="D2" s="59" t="s">
        <v>435</v>
      </c>
      <c r="E2" s="59" t="s">
        <v>464</v>
      </c>
      <c r="F2" s="59" t="s">
        <v>0</v>
      </c>
      <c r="G2" s="60" t="s">
        <v>440</v>
      </c>
      <c r="I2" s="199"/>
    </row>
    <row r="3" spans="1:9" ht="18" customHeight="1">
      <c r="A3" s="238"/>
      <c r="B3" s="239" t="s">
        <v>2</v>
      </c>
      <c r="C3" s="200">
        <v>-0.1712861909480933</v>
      </c>
      <c r="D3" s="200">
        <v>5.5451828697662235E-2</v>
      </c>
      <c r="E3" s="200">
        <v>2.0088639961628771E-3</v>
      </c>
      <c r="F3" s="200">
        <v>0.84399999999999997</v>
      </c>
      <c r="G3" s="127" t="s">
        <v>441</v>
      </c>
      <c r="I3" s="199"/>
    </row>
    <row r="4" spans="1:9" ht="18" customHeight="1" thickBot="1">
      <c r="A4" s="63"/>
      <c r="B4" s="61" t="s">
        <v>189</v>
      </c>
      <c r="C4" s="201">
        <v>-1.7683806202074941</v>
      </c>
      <c r="D4" s="201">
        <v>0.76931264945080213</v>
      </c>
      <c r="E4" s="201">
        <v>2.1524814604985495E-2</v>
      </c>
      <c r="F4" s="201">
        <v>0.17060904608595759</v>
      </c>
      <c r="G4" s="62" t="s">
        <v>442</v>
      </c>
      <c r="I4" s="199"/>
    </row>
    <row r="5" spans="1:9" ht="11.25" customHeight="1">
      <c r="A5" s="240" t="s">
        <v>187</v>
      </c>
      <c r="B5" s="240"/>
      <c r="C5" s="240"/>
      <c r="D5" s="236"/>
      <c r="E5" s="236"/>
      <c r="F5" s="236"/>
      <c r="G5" s="241"/>
      <c r="I5" s="199"/>
    </row>
    <row r="6" spans="1:9" ht="11.25" customHeight="1">
      <c r="A6" s="240" t="s">
        <v>465</v>
      </c>
      <c r="B6" s="240"/>
      <c r="C6" s="240"/>
      <c r="D6" s="236"/>
      <c r="E6" s="236"/>
      <c r="F6" s="236"/>
      <c r="G6" s="236"/>
      <c r="I6" s="199"/>
    </row>
    <row r="7" spans="1:9" ht="11.25" customHeight="1">
      <c r="A7" s="240" t="s">
        <v>436</v>
      </c>
      <c r="B7" s="240"/>
      <c r="C7" s="240"/>
      <c r="D7" s="236"/>
      <c r="E7" s="236"/>
      <c r="F7" s="236"/>
      <c r="G7" s="236"/>
      <c r="I7" s="199"/>
    </row>
    <row r="8" spans="1:9" ht="11.25" customHeight="1">
      <c r="A8" s="240"/>
      <c r="B8" s="240" t="s">
        <v>437</v>
      </c>
      <c r="C8" s="240"/>
      <c r="D8" s="236"/>
      <c r="E8" s="236"/>
      <c r="F8" s="236"/>
      <c r="G8" s="236"/>
      <c r="I8" s="199"/>
    </row>
    <row r="9" spans="1:9" ht="11.25" customHeight="1">
      <c r="A9" s="236"/>
      <c r="B9" s="240" t="s">
        <v>438</v>
      </c>
      <c r="C9" s="240"/>
      <c r="D9" s="240"/>
      <c r="E9" s="236"/>
      <c r="F9" s="236"/>
      <c r="G9" s="236"/>
      <c r="I9" s="199"/>
    </row>
    <row r="10" spans="1:9" ht="11.25" customHeight="1">
      <c r="A10" s="240" t="s">
        <v>439</v>
      </c>
      <c r="B10" s="240"/>
      <c r="C10" s="240"/>
      <c r="D10" s="236"/>
      <c r="E10" s="236"/>
      <c r="F10" s="236"/>
      <c r="G10" s="236"/>
      <c r="I10" s="199"/>
    </row>
    <row r="11" spans="1:9" ht="11.25" customHeight="1">
      <c r="A11" s="240" t="s">
        <v>466</v>
      </c>
      <c r="B11" s="240"/>
      <c r="C11" s="240"/>
      <c r="D11" s="236"/>
      <c r="E11" s="236"/>
      <c r="F11" s="236"/>
      <c r="G11" s="236"/>
      <c r="I11" s="199"/>
    </row>
    <row r="12" spans="1:9" ht="10.5" customHeight="1">
      <c r="I12" s="199"/>
    </row>
    <row r="13" spans="1:9" ht="13.15" customHeight="1">
      <c r="I13" s="199"/>
    </row>
    <row r="14" spans="1:9">
      <c r="I14" s="199"/>
    </row>
    <row r="15" spans="1:9">
      <c r="I15" s="199"/>
    </row>
    <row r="16" spans="1:9">
      <c r="I16" s="199"/>
    </row>
    <row r="17" spans="9:9">
      <c r="I17" s="199"/>
    </row>
    <row r="18" spans="9:9">
      <c r="I18" s="199"/>
    </row>
    <row r="19" spans="9:9">
      <c r="I19" s="199"/>
    </row>
    <row r="32" spans="9:9">
      <c r="I32" s="202"/>
    </row>
    <row r="33" spans="9:9">
      <c r="I33" s="202"/>
    </row>
    <row r="34" spans="9:9">
      <c r="I34" s="202"/>
    </row>
    <row r="35" spans="9:9">
      <c r="I35" s="199"/>
    </row>
    <row r="36" spans="9:9">
      <c r="I36" s="199"/>
    </row>
    <row r="37" spans="9:9">
      <c r="I37" s="199"/>
    </row>
    <row r="38" spans="9:9">
      <c r="I38" s="199"/>
    </row>
    <row r="39" spans="9:9">
      <c r="I39" s="199"/>
    </row>
    <row r="40" spans="9:9">
      <c r="I40" s="199"/>
    </row>
    <row r="41" spans="9:9">
      <c r="I41" s="199"/>
    </row>
    <row r="42" spans="9:9">
      <c r="I42" s="199"/>
    </row>
    <row r="43" spans="9:9">
      <c r="I43" s="199"/>
    </row>
    <row r="44" spans="9:9">
      <c r="I44" s="199"/>
    </row>
    <row r="45" spans="9:9">
      <c r="I45" s="199"/>
    </row>
    <row r="46" spans="9:9">
      <c r="I46" s="199"/>
    </row>
    <row r="47" spans="9:9">
      <c r="I47" s="199"/>
    </row>
    <row r="48" spans="9:9">
      <c r="I48" s="199"/>
    </row>
    <row r="49" spans="9:9">
      <c r="I49" s="199"/>
    </row>
    <row r="50" spans="9:9">
      <c r="I50" s="199"/>
    </row>
    <row r="51" spans="9:9">
      <c r="I51" s="199"/>
    </row>
    <row r="52" spans="9:9">
      <c r="I52" s="199"/>
    </row>
    <row r="53" spans="9:9">
      <c r="I53" s="199"/>
    </row>
    <row r="54" spans="9:9">
      <c r="I54" s="199"/>
    </row>
    <row r="55" spans="9:9">
      <c r="I55" s="199"/>
    </row>
    <row r="56" spans="9:9">
      <c r="I56" s="199"/>
    </row>
    <row r="57" spans="9:9">
      <c r="I57" s="199"/>
    </row>
    <row r="58" spans="9:9">
      <c r="I58" s="199"/>
    </row>
    <row r="59" spans="9:9">
      <c r="I59" s="199"/>
    </row>
    <row r="60" spans="9:9">
      <c r="I60" s="199"/>
    </row>
    <row r="61" spans="9:9">
      <c r="I61" s="199"/>
    </row>
    <row r="62" spans="9:9">
      <c r="I62" s="199"/>
    </row>
    <row r="63" spans="9:9">
      <c r="I63" s="199"/>
    </row>
    <row r="64" spans="9:9">
      <c r="I64" s="199"/>
    </row>
    <row r="65" spans="9:9">
      <c r="I65" s="199"/>
    </row>
    <row r="66" spans="9:9">
      <c r="I66" s="199"/>
    </row>
    <row r="67" spans="9:9">
      <c r="I67" s="199"/>
    </row>
    <row r="68" spans="9:9">
      <c r="I68" s="199"/>
    </row>
    <row r="69" spans="9:9">
      <c r="I69" s="199"/>
    </row>
    <row r="70" spans="9:9">
      <c r="I70" s="199"/>
    </row>
    <row r="71" spans="9:9">
      <c r="I71" s="199"/>
    </row>
    <row r="72" spans="9:9">
      <c r="I72" s="199"/>
    </row>
    <row r="73" spans="9:9">
      <c r="I73" s="199"/>
    </row>
    <row r="74" spans="9:9">
      <c r="I74" s="199"/>
    </row>
    <row r="75" spans="9:9">
      <c r="I75" s="199"/>
    </row>
    <row r="76" spans="9:9">
      <c r="I76" s="199"/>
    </row>
    <row r="77" spans="9:9">
      <c r="I77" s="199"/>
    </row>
    <row r="78" spans="9:9">
      <c r="I78" s="199"/>
    </row>
    <row r="79" spans="9:9">
      <c r="I79" s="199"/>
    </row>
    <row r="80" spans="9:9">
      <c r="I80" s="199"/>
    </row>
    <row r="81" spans="9:9">
      <c r="I81" s="199"/>
    </row>
    <row r="82" spans="9:9">
      <c r="I82" s="199"/>
    </row>
    <row r="83" spans="9:9">
      <c r="I83" s="199"/>
    </row>
    <row r="84" spans="9:9">
      <c r="I84" s="199"/>
    </row>
    <row r="85" spans="9:9">
      <c r="I85" s="199"/>
    </row>
    <row r="86" spans="9:9">
      <c r="I86" s="199"/>
    </row>
    <row r="87" spans="9:9">
      <c r="I87" s="199"/>
    </row>
    <row r="88" spans="9:9">
      <c r="I88" s="199"/>
    </row>
    <row r="89" spans="9:9">
      <c r="I89" s="199"/>
    </row>
    <row r="90" spans="9:9">
      <c r="I90" s="199"/>
    </row>
    <row r="91" spans="9:9">
      <c r="I91" s="199"/>
    </row>
    <row r="92" spans="9:9">
      <c r="I92" s="199"/>
    </row>
    <row r="93" spans="9:9">
      <c r="I93" s="199"/>
    </row>
    <row r="94" spans="9:9">
      <c r="I94" s="199"/>
    </row>
    <row r="95" spans="9:9">
      <c r="I95" s="199"/>
    </row>
    <row r="96" spans="9:9">
      <c r="I96" s="199"/>
    </row>
    <row r="97" spans="9:9">
      <c r="I97" s="199"/>
    </row>
  </sheetData>
  <phoneticPr fontId="11"/>
  <pageMargins left="0.7" right="0.7" top="0.75" bottom="0.75" header="0.3" footer="0.3"/>
  <pageSetup paperSize="9" scale="88" orientation="portrait" horizontalDpi="4294967293" r:id="rId1"/>
  <rowBreaks count="1" manualBreakCount="1">
    <brk id="1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  <pageSetUpPr fitToPage="1"/>
  </sheetPr>
  <dimension ref="A1:H18"/>
  <sheetViews>
    <sheetView showGridLines="0" zoomScaleNormal="100" zoomScaleSheetLayoutView="150" workbookViewId="0">
      <selection activeCell="K24" sqref="K24"/>
    </sheetView>
  </sheetViews>
  <sheetFormatPr defaultColWidth="8.75" defaultRowHeight="18.75"/>
  <cols>
    <col min="1" max="1" width="39.375" style="57" customWidth="1"/>
    <col min="2" max="8" width="8.125" style="57" customWidth="1"/>
    <col min="9" max="16384" width="8.75" style="57"/>
  </cols>
  <sheetData>
    <row r="1" spans="1:8">
      <c r="A1" s="56" t="s">
        <v>467</v>
      </c>
    </row>
    <row r="2" spans="1:8" ht="33" customHeight="1">
      <c r="A2" s="50"/>
      <c r="B2" s="232" t="s">
        <v>185</v>
      </c>
      <c r="C2" s="232"/>
      <c r="D2" s="233" t="s">
        <v>373</v>
      </c>
      <c r="E2" s="233"/>
      <c r="F2" s="233" t="s">
        <v>372</v>
      </c>
      <c r="G2" s="233"/>
      <c r="H2" s="203" t="s">
        <v>212</v>
      </c>
    </row>
    <row r="3" spans="1:8">
      <c r="A3" s="52"/>
      <c r="B3" s="204" t="s">
        <v>165</v>
      </c>
      <c r="C3" s="204" t="s">
        <v>166</v>
      </c>
      <c r="D3" s="48" t="s">
        <v>165</v>
      </c>
      <c r="E3" s="48" t="s">
        <v>166</v>
      </c>
      <c r="F3" s="48" t="s">
        <v>165</v>
      </c>
      <c r="G3" s="48" t="s">
        <v>166</v>
      </c>
    </row>
    <row r="4" spans="1:8" ht="18.75" customHeight="1">
      <c r="A4" s="2" t="s">
        <v>178</v>
      </c>
      <c r="B4" s="2">
        <f>D4+F4</f>
        <v>170</v>
      </c>
      <c r="C4" s="205" t="s">
        <v>169</v>
      </c>
      <c r="D4" s="50">
        <v>109</v>
      </c>
      <c r="E4" s="206" t="s">
        <v>193</v>
      </c>
      <c r="F4" s="50">
        <v>61</v>
      </c>
      <c r="G4" s="206" t="s">
        <v>171</v>
      </c>
      <c r="H4" s="207">
        <v>4.8893214040549846E-2</v>
      </c>
    </row>
    <row r="5" spans="1:8" ht="18.75" customHeight="1">
      <c r="A5" s="208" t="s">
        <v>179</v>
      </c>
      <c r="B5" s="2">
        <f t="shared" ref="B5:B13" si="0">D5+F5</f>
        <v>208</v>
      </c>
      <c r="C5" s="205" t="s">
        <v>170</v>
      </c>
      <c r="D5" s="2">
        <v>133</v>
      </c>
      <c r="E5" s="205" t="s">
        <v>194</v>
      </c>
      <c r="F5" s="2">
        <v>75</v>
      </c>
      <c r="G5" s="205" t="s">
        <v>204</v>
      </c>
      <c r="H5" s="209">
        <v>8.7661034986839127E-3</v>
      </c>
    </row>
    <row r="6" spans="1:8" ht="18.75" customHeight="1">
      <c r="A6" s="208" t="s">
        <v>443</v>
      </c>
      <c r="B6" s="2">
        <f t="shared" si="0"/>
        <v>177</v>
      </c>
      <c r="C6" s="205" t="s">
        <v>171</v>
      </c>
      <c r="D6" s="2">
        <v>115</v>
      </c>
      <c r="E6" s="205" t="s">
        <v>195</v>
      </c>
      <c r="F6" s="2">
        <v>62</v>
      </c>
      <c r="G6" s="205" t="s">
        <v>205</v>
      </c>
      <c r="H6" s="209">
        <v>5.6302096797460392E-2</v>
      </c>
    </row>
    <row r="7" spans="1:8" ht="18.75" customHeight="1">
      <c r="A7" s="208" t="s">
        <v>444</v>
      </c>
      <c r="B7" s="2">
        <f t="shared" si="0"/>
        <v>204</v>
      </c>
      <c r="C7" s="205" t="s">
        <v>172</v>
      </c>
      <c r="D7" s="2">
        <v>135</v>
      </c>
      <c r="E7" s="205" t="s">
        <v>196</v>
      </c>
      <c r="F7" s="2">
        <v>69</v>
      </c>
      <c r="G7" s="205" t="s">
        <v>206</v>
      </c>
      <c r="H7" s="209">
        <v>3.6431502483461713E-2</v>
      </c>
    </row>
    <row r="8" spans="1:8" ht="18.75" customHeight="1">
      <c r="A8" s="208" t="s">
        <v>181</v>
      </c>
      <c r="B8" s="2">
        <f t="shared" si="0"/>
        <v>141</v>
      </c>
      <c r="C8" s="205" t="s">
        <v>173</v>
      </c>
      <c r="D8" s="2">
        <v>94</v>
      </c>
      <c r="E8" s="205" t="s">
        <v>197</v>
      </c>
      <c r="F8" s="2">
        <v>47</v>
      </c>
      <c r="G8" s="205" t="s">
        <v>207</v>
      </c>
      <c r="H8" s="209">
        <v>4.2932678088296802E-2</v>
      </c>
    </row>
    <row r="9" spans="1:8" ht="18.75" customHeight="1">
      <c r="A9" s="208" t="s">
        <v>180</v>
      </c>
      <c r="B9" s="2">
        <f t="shared" si="0"/>
        <v>147</v>
      </c>
      <c r="C9" s="205" t="s">
        <v>174</v>
      </c>
      <c r="D9" s="2">
        <v>105</v>
      </c>
      <c r="E9" s="205" t="s">
        <v>198</v>
      </c>
      <c r="F9" s="2">
        <v>42</v>
      </c>
      <c r="G9" s="205" t="s">
        <v>208</v>
      </c>
      <c r="H9" s="209">
        <v>1.2397624240610864E-2</v>
      </c>
    </row>
    <row r="10" spans="1:8" ht="18.75" customHeight="1">
      <c r="A10" s="208" t="s">
        <v>406</v>
      </c>
      <c r="B10" s="2">
        <f t="shared" si="0"/>
        <v>244</v>
      </c>
      <c r="C10" s="205" t="s">
        <v>175</v>
      </c>
      <c r="D10" s="2">
        <v>168</v>
      </c>
      <c r="E10" s="205" t="s">
        <v>199</v>
      </c>
      <c r="F10" s="2">
        <v>76</v>
      </c>
      <c r="G10" s="205" t="s">
        <v>209</v>
      </c>
      <c r="H10" s="209">
        <v>8.5978007743748794E-2</v>
      </c>
    </row>
    <row r="11" spans="1:8" ht="18.75" customHeight="1">
      <c r="A11" s="11" t="s">
        <v>182</v>
      </c>
      <c r="B11" s="2">
        <f t="shared" si="0"/>
        <v>222</v>
      </c>
      <c r="C11" s="205" t="s">
        <v>176</v>
      </c>
      <c r="D11" s="2">
        <v>147</v>
      </c>
      <c r="E11" s="205" t="s">
        <v>200</v>
      </c>
      <c r="F11" s="2">
        <v>75</v>
      </c>
      <c r="G11" s="205" t="s">
        <v>204</v>
      </c>
      <c r="H11" s="209">
        <v>0.25907299881265861</v>
      </c>
    </row>
    <row r="12" spans="1:8" ht="18.75" customHeight="1">
      <c r="A12" s="2" t="s">
        <v>183</v>
      </c>
      <c r="B12" s="2">
        <f t="shared" si="0"/>
        <v>237</v>
      </c>
      <c r="C12" s="205" t="s">
        <v>96</v>
      </c>
      <c r="D12" s="2">
        <v>161</v>
      </c>
      <c r="E12" s="205" t="s">
        <v>201</v>
      </c>
      <c r="F12" s="2">
        <v>76</v>
      </c>
      <c r="G12" s="205" t="s">
        <v>209</v>
      </c>
      <c r="H12" s="209">
        <v>0.15074810222086191</v>
      </c>
    </row>
    <row r="13" spans="1:8" ht="18.75" customHeight="1">
      <c r="A13" s="11" t="s">
        <v>184</v>
      </c>
      <c r="B13" s="2">
        <f t="shared" si="0"/>
        <v>182</v>
      </c>
      <c r="C13" s="205" t="s">
        <v>43</v>
      </c>
      <c r="D13" s="2">
        <v>121</v>
      </c>
      <c r="E13" s="205" t="s">
        <v>202</v>
      </c>
      <c r="F13" s="2">
        <v>61</v>
      </c>
      <c r="G13" s="205" t="s">
        <v>171</v>
      </c>
      <c r="H13" s="209">
        <v>0.14742703113102232</v>
      </c>
    </row>
    <row r="14" spans="1:8" ht="18.75" customHeight="1">
      <c r="A14" s="208" t="s">
        <v>468</v>
      </c>
      <c r="B14" s="2">
        <f>D14+F14</f>
        <v>229</v>
      </c>
      <c r="C14" s="205" t="s">
        <v>167</v>
      </c>
      <c r="D14" s="2">
        <v>148</v>
      </c>
      <c r="E14" s="205" t="s">
        <v>28</v>
      </c>
      <c r="F14" s="2">
        <v>81</v>
      </c>
      <c r="G14" s="205" t="s">
        <v>210</v>
      </c>
      <c r="H14" s="209">
        <v>0.46722892917546255</v>
      </c>
    </row>
    <row r="15" spans="1:8" ht="18.75" customHeight="1">
      <c r="A15" s="126" t="s">
        <v>445</v>
      </c>
      <c r="B15" s="189">
        <f>D15+F15</f>
        <v>298</v>
      </c>
      <c r="C15" s="210" t="s">
        <v>177</v>
      </c>
      <c r="D15" s="189">
        <v>200</v>
      </c>
      <c r="E15" s="210" t="s">
        <v>203</v>
      </c>
      <c r="F15" s="189">
        <v>98</v>
      </c>
      <c r="G15" s="210" t="s">
        <v>211</v>
      </c>
      <c r="H15" s="211">
        <v>0.33171700351858302</v>
      </c>
    </row>
    <row r="16" spans="1:8" ht="12.75" customHeight="1">
      <c r="A16" s="54" t="s">
        <v>469</v>
      </c>
    </row>
    <row r="17" spans="1:1" ht="12.75" customHeight="1">
      <c r="A17" s="54" t="s">
        <v>192</v>
      </c>
    </row>
    <row r="18" spans="1:1" ht="12.75" customHeight="1">
      <c r="A18" s="54" t="s">
        <v>446</v>
      </c>
    </row>
  </sheetData>
  <mergeCells count="3">
    <mergeCell ref="B2:C2"/>
    <mergeCell ref="D2:E2"/>
    <mergeCell ref="F2:G2"/>
  </mergeCells>
  <phoneticPr fontId="11"/>
  <pageMargins left="0.7" right="0.7" top="0.75" bottom="0.75" header="0.3" footer="0.3"/>
  <pageSetup paperSize="9" scale="83" orientation="portrait" horizontalDpi="4294967293" r:id="rId1"/>
  <ignoredErrors>
    <ignoredError sqref="C4:C15 E4:E15 G4: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Table1 Characteristics and PA</vt:lpstr>
      <vt:lpstr>Table2 IPAQ</vt:lpstr>
      <vt:lpstr>Table3 Psychology</vt:lpstr>
      <vt:lpstr>Table4  Logistics</vt:lpstr>
      <vt:lpstr>Table5 Exercise support needs </vt:lpstr>
      <vt:lpstr>'Table1 Characteristics and PA'!Print_Area</vt:lpstr>
      <vt:lpstr>'Table2 IPAQ'!Print_Area</vt:lpstr>
      <vt:lpstr>'Table3 Psychology'!Print_Area</vt:lpstr>
      <vt:lpstr>'Table4  Logistics'!Print_Area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N.Tamai</dc:creator>
  <cp:lastModifiedBy>なおみ 玉井</cp:lastModifiedBy>
  <cp:lastPrinted>2024-08-23T03:53:21Z</cp:lastPrinted>
  <dcterms:created xsi:type="dcterms:W3CDTF">2022-07-15T04:22:00Z</dcterms:created>
  <dcterms:modified xsi:type="dcterms:W3CDTF">2024-09-01T09:51:46Z</dcterms:modified>
</cp:coreProperties>
</file>