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jects\Phospho MS\Human End vs RE\Manuscript\Presubmission Components for internal review\Tables\"/>
    </mc:Choice>
  </mc:AlternateContent>
  <xr:revisionPtr revIDLastSave="0" documentId="13_ncr:1_{B40052AB-F05D-42C3-B806-82233607B992}" xr6:coauthVersionLast="47" xr6:coauthVersionMax="47" xr10:uidLastSave="{00000000-0000-0000-0000-000000000000}"/>
  <bookViews>
    <workbookView xWindow="-108" yWindow="-108" windowWidth="23256" windowHeight="14016" xr2:uid="{446E6431-D675-4CED-A45C-A817E4346F8F}"/>
  </bookViews>
  <sheets>
    <sheet name="Cluster 1- All Terms" sheetId="7" r:id="rId1"/>
    <sheet name="Cluster 2- All Terms" sheetId="2" r:id="rId2"/>
  </sheets>
  <definedNames>
    <definedName name="_xlnm._FilterDatabase" localSheetId="0" hidden="1">'Cluster 1- All Terms'!$A$1:$H$26</definedName>
    <definedName name="_xlnm._FilterDatabase" localSheetId="1" hidden="1">'Cluster 2- All Terms'!$A$1:$H$194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2" i="2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" i="7"/>
</calcChain>
</file>

<file path=xl/sharedStrings.xml><?xml version="1.0" encoding="utf-8"?>
<sst xmlns="http://schemas.openxmlformats.org/spreadsheetml/2006/main" count="451" uniqueCount="232">
  <si>
    <t>GO:0006936~muscle contraction</t>
  </si>
  <si>
    <t>GO:0005859~muscle myosin complex</t>
  </si>
  <si>
    <t>GO:0030049~muscle filament sliding</t>
  </si>
  <si>
    <t>GO:0048739~cardiac muscle fiber development</t>
  </si>
  <si>
    <t>GO:0060048~cardiac muscle contraction</t>
  </si>
  <si>
    <t>GO:0008307~structural constituent of muscle</t>
  </si>
  <si>
    <t>GO:0006941~striated muscle contraction</t>
  </si>
  <si>
    <t>GO:0045214~sarcomere organization</t>
  </si>
  <si>
    <t>GO:0005516~calmodulin binding</t>
  </si>
  <si>
    <t>GO:0031430~M band</t>
  </si>
  <si>
    <t>type III</t>
  </si>
  <si>
    <t>SM00060:FN3</t>
  </si>
  <si>
    <t>IPR003961:Fibronectin</t>
  </si>
  <si>
    <t>GO:0097493~structural molecule activity conferring elasticity</t>
  </si>
  <si>
    <t>GO:0005865~striated muscle thin filament</t>
  </si>
  <si>
    <t>IPR013098:Immunoglobulin I-set</t>
  </si>
  <si>
    <t>SM00406:IGv</t>
  </si>
  <si>
    <t>GO:0055003~cardiac myofibril assembly</t>
  </si>
  <si>
    <t>GO:0050790~regulation of catalytic activity</t>
  </si>
  <si>
    <t>IPR013106:Immunoglobulin V-set</t>
  </si>
  <si>
    <t>dilated</t>
  </si>
  <si>
    <t>GO:0030240~skeletal muscle thin filament assembly</t>
  </si>
  <si>
    <t>GO:0042805~actinin binding</t>
  </si>
  <si>
    <t>GO:0030241~skeletal muscle myosin thick filament assembly</t>
  </si>
  <si>
    <t>GO:0003300~cardiac muscle hypertrophy</t>
  </si>
  <si>
    <t>IPR003599:Immunoglobulin subtype</t>
  </si>
  <si>
    <t>SM00409:IG</t>
  </si>
  <si>
    <t>GO:0048769~sarcomerogenesis</t>
  </si>
  <si>
    <t>WW domain binding motif</t>
  </si>
  <si>
    <t>GSK-3, ERK1, ERK2, CDK5 substrate motif</t>
  </si>
  <si>
    <t>GO:0035995~detection of muscle stretch</t>
  </si>
  <si>
    <t>early-onset</t>
  </si>
  <si>
    <t>SM00408:IGc2</t>
  </si>
  <si>
    <t>IPR003598:Immunoglobulin subtype 2</t>
  </si>
  <si>
    <t>IPR008266:Tyrosine-protein kinase</t>
  </si>
  <si>
    <t>IPR007110:Immunoglobulin-like domain</t>
  </si>
  <si>
    <t>familial hypertrophic</t>
  </si>
  <si>
    <t>600334~Tibial muscular dystrophy</t>
  </si>
  <si>
    <t>603689~Myopathy</t>
  </si>
  <si>
    <t>604145~Cardiomyopathy</t>
  </si>
  <si>
    <t>IPR015129:Titin Z</t>
  </si>
  <si>
    <t>608807~Muscular dystrophy</t>
  </si>
  <si>
    <t>611705~Myopathy</t>
  </si>
  <si>
    <t>613765~Cardiomyopathy</t>
  </si>
  <si>
    <t>1G</t>
  </si>
  <si>
    <t>proximal</t>
  </si>
  <si>
    <t>IPR004168:PPAK motif</t>
  </si>
  <si>
    <t>type 2J</t>
  </si>
  <si>
    <t>GO:0007076~mitotic chromosome condensation</t>
  </si>
  <si>
    <t>with early respiratory muscle involvement</t>
  </si>
  <si>
    <t>with fatal cardiomyopathy</t>
  </si>
  <si>
    <t>tardive</t>
  </si>
  <si>
    <t>GO:0031433~telethonin binding</t>
  </si>
  <si>
    <t>GO:0055008~cardiac muscle tissue morphogenesis</t>
  </si>
  <si>
    <t>GO:0005509~calcium ion binding</t>
  </si>
  <si>
    <t>limb-girdle</t>
  </si>
  <si>
    <t>hsa05410:Hypertrophic cardiomyopathy (HCM)</t>
  </si>
  <si>
    <t>GO:0045859~regulation of protein kinase activity</t>
  </si>
  <si>
    <t>GO:0000794~condensed nuclear chromosome</t>
  </si>
  <si>
    <t>GO:0031674~I band</t>
  </si>
  <si>
    <t>GO:0051592~response to calcium ion</t>
  </si>
  <si>
    <t>GO:0051015~actin filament binding</t>
  </si>
  <si>
    <t>IPR013783:Immunoglobulin-like fold</t>
  </si>
  <si>
    <t>GO:0043621~protein self-association</t>
  </si>
  <si>
    <t>GO:0051371~muscle alpha-actinin binding</t>
  </si>
  <si>
    <t>GO:0002020~protease binding</t>
  </si>
  <si>
    <t>hsa05414:Dilated cardiomyopathy</t>
  </si>
  <si>
    <t>GO:0030018~Z disc</t>
  </si>
  <si>
    <t>GO:0004713~protein tyrosine kinase activity</t>
  </si>
  <si>
    <t>GO:0005524~ATP binding</t>
  </si>
  <si>
    <t>GO:0018108~peptidyl-tyrosine phosphorylation</t>
  </si>
  <si>
    <t>GO:0019899~enzyme binding</t>
  </si>
  <si>
    <t>GO:0002576~platelet degranulation</t>
  </si>
  <si>
    <t>ERK1,2 kinase substrate motif</t>
  </si>
  <si>
    <t>GO:0004672~protein kinase activity</t>
  </si>
  <si>
    <t>GO:0004674~protein serine/threonine kinase activity</t>
  </si>
  <si>
    <t>GO:0019901~protein kinase binding</t>
  </si>
  <si>
    <t>GO:0005576~extracellular region</t>
  </si>
  <si>
    <t>IPR011009:Protein kinase-like domain</t>
  </si>
  <si>
    <t>catalytic domain</t>
  </si>
  <si>
    <t>GO:0005737~cytoplasm</t>
  </si>
  <si>
    <t>IPR000719:Protein kinase</t>
  </si>
  <si>
    <t>active site</t>
  </si>
  <si>
    <t>GO:2000138~positive regulation of cell proliferation involved in heart morphogenesis</t>
  </si>
  <si>
    <t>GO:1901228~positive regulation of transcription from RNA polymerase II promoter involved in heart development</t>
  </si>
  <si>
    <t>GO:1901227~negative regulation of transcription from RNA polymerase II promoter involved in heart development</t>
  </si>
  <si>
    <t>GO:0003231~cardiac ventricle development</t>
  </si>
  <si>
    <t>GO:0005854~nascent polypeptide-associated complex</t>
  </si>
  <si>
    <t>IPR016641:Nascent polypeptide-associated complex subunit alpha</t>
  </si>
  <si>
    <t>GO:0061384~heart trabecula morphogenesis</t>
  </si>
  <si>
    <t>GO:0048633~positive regulation of skeletal muscle tissue growth</t>
  </si>
  <si>
    <t>SM01407:SM01407</t>
  </si>
  <si>
    <t>IPR002715:Nascent polypeptide-associated complex NAC domain</t>
  </si>
  <si>
    <t>GO:0030017~sarcomere</t>
  </si>
  <si>
    <t>GO:0048742~regulation of skeletal muscle fiber development</t>
  </si>
  <si>
    <t>IPR027401:Myosin-like IQ motif-containing domain</t>
  </si>
  <si>
    <t>GO:0030016~myofibril</t>
  </si>
  <si>
    <t>IPR001609:Myosin head</t>
  </si>
  <si>
    <t>SM00242:MYSc</t>
  </si>
  <si>
    <t>GO:0042802~identical protein binding</t>
  </si>
  <si>
    <t>GO:0016459~myosin complex</t>
  </si>
  <si>
    <t>IPR000048:IQ motif</t>
  </si>
  <si>
    <t>EF-hand binding site</t>
  </si>
  <si>
    <t>GO:0043403~skeletal muscle tissue regeneration</t>
  </si>
  <si>
    <t>motor domain</t>
  </si>
  <si>
    <t>GO:0010664~negative regulation of striated muscle cell apoptotic process</t>
  </si>
  <si>
    <t>GO:0003713~transcription coactivator activity</t>
  </si>
  <si>
    <t>GO:0005886~plasma membrane</t>
  </si>
  <si>
    <t>GO:0003774~motor activity</t>
  </si>
  <si>
    <t>IPR002928:Myosin tail</t>
  </si>
  <si>
    <t>GO:0000146~microfilament motor activity</t>
  </si>
  <si>
    <t>b-Adrenergic Receptor kinase substrate motif</t>
  </si>
  <si>
    <t>GO:0001895~retina homeostasis</t>
  </si>
  <si>
    <t>GO:0015031~protein transport</t>
  </si>
  <si>
    <t>GO:0016032~viral process</t>
  </si>
  <si>
    <t>IPR004009:Myosin</t>
  </si>
  <si>
    <t>SH3-like</t>
  </si>
  <si>
    <t>GO:0070527~platelet aggregation</t>
  </si>
  <si>
    <t>GO:0005829~cytosol</t>
  </si>
  <si>
    <t>GO:0032982~myosin filament</t>
  </si>
  <si>
    <t>GO:0070374~positive regulation of ERK1 and ERK2 cascade</t>
  </si>
  <si>
    <t>h_agrPathway:Agrin in Postsynaptic Differentiation</t>
  </si>
  <si>
    <t>BARD1 BRCT domain binding motif</t>
  </si>
  <si>
    <t>GO:0043130~ubiquitin binding</t>
  </si>
  <si>
    <t>GO:0006412~translation</t>
  </si>
  <si>
    <t>SM00015:IQ</t>
  </si>
  <si>
    <t>GO:0055010~ventricular cardiac muscle tissue morphogenesis</t>
  </si>
  <si>
    <t>type 2F</t>
  </si>
  <si>
    <t>GO:0006606~protein import into nucleus</t>
  </si>
  <si>
    <t>IPR027417:P-loop containing nucleoside triphosphate hydrolase</t>
  </si>
  <si>
    <t>GO:0070820~tertiary granule</t>
  </si>
  <si>
    <t>GO:0007512~adult heart development</t>
  </si>
  <si>
    <t>GO:0016887~ATPase activity</t>
  </si>
  <si>
    <t>GO:0001725~stress fiber</t>
  </si>
  <si>
    <t>IPR026088:Niban-like</t>
  </si>
  <si>
    <t>SM00165:UBA</t>
  </si>
  <si>
    <t>605637~Proximal myopathy and ophthalmoplegia</t>
  </si>
  <si>
    <t>GO:0005769~early endosome</t>
  </si>
  <si>
    <t>GO:0005819~spindle</t>
  </si>
  <si>
    <t>GO:1902176~negative regulation of oxidative stress-induced intrinsic apoptotic signaling pathway</t>
  </si>
  <si>
    <t>hsa04014:Ras signaling pathway</t>
  </si>
  <si>
    <t>GO:1902306~negative regulation of sodium ion transmembrane transport</t>
  </si>
  <si>
    <t>GO:0098901~regulation of cardiac muscle cell action potential</t>
  </si>
  <si>
    <t>GO:1901725~regulation of histone deacetylase activity</t>
  </si>
  <si>
    <t>GO:0010389~regulation of G2/M transition of mitotic cell cycle</t>
  </si>
  <si>
    <t>type IIB</t>
  </si>
  <si>
    <t>606595~Charcot-Marie-Tooth disease</t>
  </si>
  <si>
    <t>608634~Neuropathy</t>
  </si>
  <si>
    <t>611868~Prostate cancer</t>
  </si>
  <si>
    <t>GO:0005826~actomyosin contractile ring</t>
  </si>
  <si>
    <t>GO:0005868~cytoplasmic dynein complex</t>
  </si>
  <si>
    <t>611162~Malaria</t>
  </si>
  <si>
    <t>resistance to</t>
  </si>
  <si>
    <t>GO:0014898~cardiac muscle hypertrophy in response to stress</t>
  </si>
  <si>
    <t>GO:0030898~actin-dependent ATPase activity</t>
  </si>
  <si>
    <t>hsa04260:Cardiac muscle contraction</t>
  </si>
  <si>
    <t>GO:0043495~protein anchor</t>
  </si>
  <si>
    <t>GO:0014823~response to activity</t>
  </si>
  <si>
    <t>HTP</t>
  </si>
  <si>
    <t>GO:0060341~regulation of cellular localization</t>
  </si>
  <si>
    <t>IPR008942:ENTH/VHS</t>
  </si>
  <si>
    <t>GO:0032731~positive regulation of interleukin-1 beta production</t>
  </si>
  <si>
    <t>GO:0060487~lung epithelial cell differentiation</t>
  </si>
  <si>
    <t>hsa04370:VEGF signaling pathway</t>
  </si>
  <si>
    <t>hsa05143:African trypanosomiasis</t>
  </si>
  <si>
    <t>GO:2001028~positive regulation of endothelial cell chemotaxis</t>
  </si>
  <si>
    <t>Casein kinase I substrate motif</t>
  </si>
  <si>
    <t>GO:0072562~blood microparticle</t>
  </si>
  <si>
    <t>GO:0038033~positive regulation of endothelial cell chemotaxis by VEGF-activated vascular endothelial growth factor receptor signaling pathway</t>
  </si>
  <si>
    <t>Calmodulin-dependent protein kinase IV substrate motif</t>
  </si>
  <si>
    <t>GO:0034237~protein kinase A regulatory subunit binding</t>
  </si>
  <si>
    <t>GO:0019871~sodium channel inhibitor activity</t>
  </si>
  <si>
    <t>GO:0005634~nucleus</t>
  </si>
  <si>
    <t>612376~Leukemia</t>
  </si>
  <si>
    <t>GO:0061673~mitotic spindle astral microtubule</t>
  </si>
  <si>
    <t>GO:0019869~chloride channel inhibitor activity</t>
  </si>
  <si>
    <t>GO:0003779~actin binding</t>
  </si>
  <si>
    <t>GO:0030136~clathrin-coated vesicle</t>
  </si>
  <si>
    <t>GO:0043025~neuronal cell body</t>
  </si>
  <si>
    <t>SM00288:VHS</t>
  </si>
  <si>
    <t>GO:0016021~integral component of membrane</t>
  </si>
  <si>
    <t>cell adhesion, altered</t>
  </si>
  <si>
    <t>GO:0044613~nuclear pore central transport channel</t>
  </si>
  <si>
    <t>14-3-3 domain binding motif</t>
  </si>
  <si>
    <t>GO:0005905~clathrin-coated pit</t>
  </si>
  <si>
    <t>GO:0031901~early endosome membrane</t>
  </si>
  <si>
    <t>GO:0030055~cell-substrate junction</t>
  </si>
  <si>
    <t>MDC1 BRCT domain binding motif</t>
  </si>
  <si>
    <t>Plk1 PBD domain binding motif</t>
  </si>
  <si>
    <t>Chk1 kinase substrate motif</t>
  </si>
  <si>
    <t>SHP1 phosphatase substrate motif</t>
  </si>
  <si>
    <t>+</t>
  </si>
  <si>
    <t>-log10 q-value</t>
  </si>
  <si>
    <t>Name</t>
  </si>
  <si>
    <t>Size</t>
  </si>
  <si>
    <t>Score</t>
  </si>
  <si>
    <t>P value</t>
  </si>
  <si>
    <t>Benj. Hoch. FDR</t>
  </si>
  <si>
    <t>GO:0001778~plasma membrane repair</t>
  </si>
  <si>
    <t>GO:0038096~Fc-gamma receptor signaling pathway involved in phagocytosis</t>
  </si>
  <si>
    <t>GO:0070062~extracellular exosome</t>
  </si>
  <si>
    <t>h_nfatPathway:NFAT and Hypertrophy of the heart (Transcription in the broken heart)</t>
  </si>
  <si>
    <t>GO:0043209~myelin sheath</t>
  </si>
  <si>
    <t>GO:0035374~chondroitin sulfate binding</t>
  </si>
  <si>
    <t>SM00311:PWI</t>
  </si>
  <si>
    <t>GO:0048678~response to axon injury</t>
  </si>
  <si>
    <t>GO:0010975~regulation of neuron projection development</t>
  </si>
  <si>
    <t>class 1</t>
  </si>
  <si>
    <t>helix-hairpin-helix domain</t>
  </si>
  <si>
    <t>IPR004509:Competence protein ComEA</t>
  </si>
  <si>
    <t>SM00278:HhH1</t>
  </si>
  <si>
    <t>GO:0051694~pointed-end actin filament capping</t>
  </si>
  <si>
    <t>IPR004934:Tropomodulin</t>
  </si>
  <si>
    <t>GO:0005739~mitochondrion</t>
  </si>
  <si>
    <t>GO:0005743~mitochondrial inner membrane</t>
  </si>
  <si>
    <t>GSK3 kinase substrate motif</t>
  </si>
  <si>
    <t>GO:0070382~exocytic vesicle</t>
  </si>
  <si>
    <t>MAPKAPK2 kinase substrate motif</t>
  </si>
  <si>
    <t xml:space="preserve">Cluster </t>
  </si>
  <si>
    <t>OMIM_DISEASE</t>
  </si>
  <si>
    <t>GOTERM_CC_DIRECT</t>
  </si>
  <si>
    <t>GOTERM_BP_DIRECT</t>
  </si>
  <si>
    <t>BIOCARTA</t>
  </si>
  <si>
    <t>GOTERM_MF_DIRECT</t>
  </si>
  <si>
    <t>SMART</t>
  </si>
  <si>
    <t>INTERPRO</t>
  </si>
  <si>
    <t>Motifs</t>
  </si>
  <si>
    <t>KEGG_PATHWAY</t>
  </si>
  <si>
    <t>Origin</t>
  </si>
  <si>
    <t>Regulatory site process</t>
  </si>
  <si>
    <t>Known site</t>
  </si>
  <si>
    <t>Term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</si>
</sst>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2" fontId="1" fillId="0" borderId="0" xfId="0" quotePrefix="1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11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E6BB6-3DEF-4E0D-BA61-E0A1DA94FDF2}">
  <dimension ref="A1:H26"/>
  <sheetViews>
    <sheetView tabSelected="1" workbookViewId="0">
      <selection activeCell="F28" sqref="F28"/>
    </sheetView>
  </sheetViews>
  <sheetFormatPr defaultRowHeight="14.4" x14ac:dyDescent="0.3"/>
  <cols>
    <col min="1" max="1" width="9.5546875" style="1" customWidth="1"/>
    <col min="2" max="2" width="20.33203125" customWidth="1"/>
    <col min="3" max="3" width="71" customWidth="1"/>
    <col min="4" max="4" width="6.5546875" customWidth="1"/>
    <col min="5" max="6" width="11.5546875" customWidth="1"/>
    <col min="7" max="7" width="16.6640625" customWidth="1"/>
    <col min="8" max="8" width="15.6640625" customWidth="1"/>
  </cols>
  <sheetData>
    <row r="1" spans="1:8" x14ac:dyDescent="0.3">
      <c r="A1" s="2" t="s">
        <v>218</v>
      </c>
      <c r="B1" s="3" t="s">
        <v>231</v>
      </c>
      <c r="C1" s="3" t="s">
        <v>193</v>
      </c>
      <c r="D1" s="3" t="s">
        <v>194</v>
      </c>
      <c r="E1" s="3" t="s">
        <v>195</v>
      </c>
      <c r="F1" s="3" t="s">
        <v>196</v>
      </c>
      <c r="G1" s="3" t="s">
        <v>197</v>
      </c>
      <c r="H1" s="4" t="s">
        <v>192</v>
      </c>
    </row>
    <row r="2" spans="1:8" x14ac:dyDescent="0.3">
      <c r="A2" s="6">
        <v>1</v>
      </c>
      <c r="B2" s="5" t="s">
        <v>219</v>
      </c>
      <c r="C2" s="5" t="s">
        <v>136</v>
      </c>
      <c r="D2" s="5">
        <v>73</v>
      </c>
      <c r="E2" s="5">
        <v>0.33862500000000001</v>
      </c>
      <c r="F2" s="7">
        <v>4.4549E-14</v>
      </c>
      <c r="G2" s="7">
        <v>7.1322899999999999E-11</v>
      </c>
      <c r="H2" s="8">
        <f t="shared" ref="H2:H26" si="0">-LOG10(G2)</f>
        <v>10.146771006657755</v>
      </c>
    </row>
    <row r="3" spans="1:8" x14ac:dyDescent="0.3">
      <c r="A3" s="6">
        <v>1</v>
      </c>
      <c r="B3" s="5" t="s">
        <v>220</v>
      </c>
      <c r="C3" s="5" t="s">
        <v>149</v>
      </c>
      <c r="D3" s="5">
        <v>75</v>
      </c>
      <c r="E3" s="5">
        <v>0.32495400000000002</v>
      </c>
      <c r="F3" s="7">
        <v>2.1319199999999999E-13</v>
      </c>
      <c r="G3" s="7">
        <v>2.1383199999999999E-10</v>
      </c>
      <c r="H3" s="8">
        <f t="shared" si="0"/>
        <v>9.6699273020108105</v>
      </c>
    </row>
    <row r="4" spans="1:8" x14ac:dyDescent="0.3">
      <c r="A4" s="6">
        <v>1</v>
      </c>
      <c r="B4" s="5" t="s">
        <v>221</v>
      </c>
      <c r="C4" s="5" t="s">
        <v>198</v>
      </c>
      <c r="D4" s="5">
        <v>90</v>
      </c>
      <c r="E4" s="5">
        <v>0.28816900000000001</v>
      </c>
      <c r="F4" s="7">
        <v>1.0299199999999999E-12</v>
      </c>
      <c r="G4" s="7">
        <v>5.9446900000000001E-9</v>
      </c>
      <c r="H4" s="8">
        <f t="shared" si="0"/>
        <v>8.2258707877735766</v>
      </c>
    </row>
    <row r="5" spans="1:8" x14ac:dyDescent="0.3">
      <c r="A5" s="6">
        <v>1</v>
      </c>
      <c r="B5" s="5" t="s">
        <v>221</v>
      </c>
      <c r="C5" s="5" t="s">
        <v>199</v>
      </c>
      <c r="D5" s="5">
        <v>130</v>
      </c>
      <c r="E5" s="5">
        <v>0.20069100000000001</v>
      </c>
      <c r="F5" s="7">
        <v>2.5915399999999999E-9</v>
      </c>
      <c r="G5" s="7">
        <v>7.4791799999999998E-6</v>
      </c>
      <c r="H5" s="8">
        <f t="shared" si="0"/>
        <v>5.1261460145682411</v>
      </c>
    </row>
    <row r="6" spans="1:8" x14ac:dyDescent="0.3">
      <c r="A6" s="6">
        <v>1</v>
      </c>
      <c r="B6" s="5" t="s">
        <v>220</v>
      </c>
      <c r="C6" s="5" t="s">
        <v>200</v>
      </c>
      <c r="D6" s="5">
        <v>4087</v>
      </c>
      <c r="E6" s="5">
        <v>-4.1358399999999997E-2</v>
      </c>
      <c r="F6" s="7">
        <v>1.0805600000000001E-8</v>
      </c>
      <c r="G6" s="7">
        <v>5.4190199999999998E-6</v>
      </c>
      <c r="H6" s="8">
        <f t="shared" si="0"/>
        <v>5.2660792461321728</v>
      </c>
    </row>
    <row r="7" spans="1:8" x14ac:dyDescent="0.3">
      <c r="A7" s="6">
        <v>1</v>
      </c>
      <c r="B7" s="5" t="s">
        <v>221</v>
      </c>
      <c r="C7" s="5" t="s">
        <v>157</v>
      </c>
      <c r="D7" s="5">
        <v>147</v>
      </c>
      <c r="E7" s="5">
        <v>0.16909299999999999</v>
      </c>
      <c r="F7" s="7">
        <v>9.69296E-8</v>
      </c>
      <c r="G7" s="5">
        <v>1.86493E-4</v>
      </c>
      <c r="H7" s="8">
        <f t="shared" si="0"/>
        <v>3.7293374647583866</v>
      </c>
    </row>
    <row r="8" spans="1:8" x14ac:dyDescent="0.3">
      <c r="A8" s="6">
        <v>1</v>
      </c>
      <c r="B8" s="5" t="s">
        <v>222</v>
      </c>
      <c r="C8" s="5" t="s">
        <v>201</v>
      </c>
      <c r="D8" s="5">
        <v>142</v>
      </c>
      <c r="E8" s="5">
        <v>0.16425100000000001</v>
      </c>
      <c r="F8" s="7">
        <v>3.5464200000000001E-7</v>
      </c>
      <c r="G8" s="5">
        <v>1.01073E-4</v>
      </c>
      <c r="H8" s="8">
        <f t="shared" si="0"/>
        <v>3.9953648435887223</v>
      </c>
    </row>
    <row r="9" spans="1:8" x14ac:dyDescent="0.3">
      <c r="A9" s="6">
        <v>1</v>
      </c>
      <c r="B9" s="5" t="s">
        <v>220</v>
      </c>
      <c r="C9" s="5" t="s">
        <v>202</v>
      </c>
      <c r="D9" s="5">
        <v>322</v>
      </c>
      <c r="E9" s="5">
        <v>-0.104615</v>
      </c>
      <c r="F9" s="7">
        <v>1.24026E-6</v>
      </c>
      <c r="G9" s="5">
        <v>4.14659E-4</v>
      </c>
      <c r="H9" s="8">
        <f t="shared" si="0"/>
        <v>3.3823089039994483</v>
      </c>
    </row>
    <row r="10" spans="1:8" x14ac:dyDescent="0.3">
      <c r="A10" s="6">
        <v>1</v>
      </c>
      <c r="B10" s="5" t="s">
        <v>223</v>
      </c>
      <c r="C10" s="5" t="s">
        <v>203</v>
      </c>
      <c r="D10" s="5">
        <v>8</v>
      </c>
      <c r="E10" s="5">
        <v>0.63413799999999998</v>
      </c>
      <c r="F10" s="7">
        <v>2.72556E-6</v>
      </c>
      <c r="G10" s="5">
        <v>4.9359900000000003E-3</v>
      </c>
      <c r="H10" s="8">
        <f t="shared" si="0"/>
        <v>2.3066257288267633</v>
      </c>
    </row>
    <row r="11" spans="1:8" x14ac:dyDescent="0.3">
      <c r="A11" s="6">
        <v>1</v>
      </c>
      <c r="B11" s="5" t="s">
        <v>224</v>
      </c>
      <c r="C11" s="5" t="s">
        <v>204</v>
      </c>
      <c r="D11" s="5">
        <v>4</v>
      </c>
      <c r="E11" s="5">
        <v>0.88719700000000001</v>
      </c>
      <c r="F11" s="7">
        <v>3.4682300000000001E-6</v>
      </c>
      <c r="G11" s="5">
        <v>1.9873E-3</v>
      </c>
      <c r="H11" s="8">
        <f t="shared" si="0"/>
        <v>2.7017365674598861</v>
      </c>
    </row>
    <row r="12" spans="1:8" x14ac:dyDescent="0.3">
      <c r="A12" s="6">
        <v>1</v>
      </c>
      <c r="B12" s="5" t="s">
        <v>221</v>
      </c>
      <c r="C12" s="5" t="s">
        <v>205</v>
      </c>
      <c r="D12" s="5">
        <v>13</v>
      </c>
      <c r="E12" s="5">
        <v>0.48449500000000001</v>
      </c>
      <c r="F12" s="7">
        <v>4.9389700000000001E-6</v>
      </c>
      <c r="G12" s="5">
        <v>7.1269300000000001E-3</v>
      </c>
      <c r="H12" s="8">
        <f t="shared" si="0"/>
        <v>2.14709750677945</v>
      </c>
    </row>
    <row r="13" spans="1:8" x14ac:dyDescent="0.3">
      <c r="A13" s="6">
        <v>1</v>
      </c>
      <c r="B13" s="5" t="s">
        <v>221</v>
      </c>
      <c r="C13" s="5" t="s">
        <v>206</v>
      </c>
      <c r="D13" s="5">
        <v>11</v>
      </c>
      <c r="E13" s="5">
        <v>0.51674900000000001</v>
      </c>
      <c r="F13" s="7">
        <v>7.4151399999999998E-6</v>
      </c>
      <c r="G13" s="5">
        <v>8.5600299999999997E-3</v>
      </c>
      <c r="H13" s="8">
        <f t="shared" si="0"/>
        <v>2.067524713265414</v>
      </c>
    </row>
    <row r="14" spans="1:8" x14ac:dyDescent="0.3">
      <c r="A14" s="6">
        <v>1</v>
      </c>
      <c r="B14" s="5" t="s">
        <v>225</v>
      </c>
      <c r="C14" s="5" t="s">
        <v>207</v>
      </c>
      <c r="D14" s="5">
        <v>4</v>
      </c>
      <c r="E14" s="5">
        <v>0.85166200000000003</v>
      </c>
      <c r="F14" s="7">
        <v>8.38691E-6</v>
      </c>
      <c r="G14" s="5">
        <v>8.5357799999999998E-3</v>
      </c>
      <c r="H14" s="8">
        <f t="shared" si="0"/>
        <v>2.0687567868845806</v>
      </c>
    </row>
    <row r="15" spans="1:8" x14ac:dyDescent="0.3">
      <c r="A15" s="6">
        <v>1</v>
      </c>
      <c r="B15" s="5" t="s">
        <v>225</v>
      </c>
      <c r="C15" s="5" t="s">
        <v>208</v>
      </c>
      <c r="D15" s="5">
        <v>4</v>
      </c>
      <c r="E15" s="5">
        <v>0.85166200000000003</v>
      </c>
      <c r="F15" s="7">
        <v>8.38691E-6</v>
      </c>
      <c r="G15" s="5">
        <v>1.1381E-2</v>
      </c>
      <c r="H15" s="8">
        <f t="shared" si="0"/>
        <v>1.9438195766578596</v>
      </c>
    </row>
    <row r="16" spans="1:8" x14ac:dyDescent="0.3">
      <c r="A16" s="6">
        <v>1</v>
      </c>
      <c r="B16" s="5" t="s">
        <v>225</v>
      </c>
      <c r="C16" s="5" t="s">
        <v>209</v>
      </c>
      <c r="D16" s="5">
        <v>4</v>
      </c>
      <c r="E16" s="5">
        <v>0.85166200000000003</v>
      </c>
      <c r="F16" s="7">
        <v>8.38691E-6</v>
      </c>
      <c r="G16" s="5">
        <v>1.7071599999999999E-2</v>
      </c>
      <c r="H16" s="8">
        <f t="shared" si="0"/>
        <v>1.7677257736358607</v>
      </c>
    </row>
    <row r="17" spans="1:8" x14ac:dyDescent="0.3">
      <c r="A17" s="6">
        <v>1</v>
      </c>
      <c r="B17" s="5" t="s">
        <v>224</v>
      </c>
      <c r="C17" s="5" t="s">
        <v>210</v>
      </c>
      <c r="D17" s="5">
        <v>4</v>
      </c>
      <c r="E17" s="5">
        <v>0.85166200000000003</v>
      </c>
      <c r="F17" s="7">
        <v>8.38691E-6</v>
      </c>
      <c r="G17" s="5">
        <v>2.4028500000000002E-3</v>
      </c>
      <c r="H17" s="8">
        <f t="shared" si="0"/>
        <v>2.619273339560471</v>
      </c>
    </row>
    <row r="18" spans="1:8" x14ac:dyDescent="0.3">
      <c r="A18" s="6">
        <v>1</v>
      </c>
      <c r="B18" s="5" t="s">
        <v>221</v>
      </c>
      <c r="C18" s="5" t="s">
        <v>211</v>
      </c>
      <c r="D18" s="5">
        <v>29</v>
      </c>
      <c r="E18" s="5">
        <v>0.30322199999999999</v>
      </c>
      <c r="F18" s="7">
        <v>1.9835800000000001E-5</v>
      </c>
      <c r="G18" s="5">
        <v>1.9082100000000001E-2</v>
      </c>
      <c r="H18" s="8">
        <f t="shared" si="0"/>
        <v>1.71937383255509</v>
      </c>
    </row>
    <row r="19" spans="1:8" x14ac:dyDescent="0.3">
      <c r="A19" s="6">
        <v>1</v>
      </c>
      <c r="B19" s="5" t="s">
        <v>225</v>
      </c>
      <c r="C19" s="5" t="s">
        <v>212</v>
      </c>
      <c r="D19" s="5">
        <v>29</v>
      </c>
      <c r="E19" s="5">
        <v>0.30322199999999999</v>
      </c>
      <c r="F19" s="7">
        <v>1.9835800000000001E-5</v>
      </c>
      <c r="G19" s="5">
        <v>1.6150299999999999E-2</v>
      </c>
      <c r="H19" s="8">
        <f t="shared" si="0"/>
        <v>1.7918194060180499</v>
      </c>
    </row>
    <row r="20" spans="1:8" x14ac:dyDescent="0.3">
      <c r="A20" s="6">
        <v>1</v>
      </c>
      <c r="B20" s="5" t="s">
        <v>220</v>
      </c>
      <c r="C20" s="5" t="s">
        <v>213</v>
      </c>
      <c r="D20" s="5">
        <v>934</v>
      </c>
      <c r="E20" s="5">
        <v>-5.5263600000000003E-2</v>
      </c>
      <c r="F20" s="7">
        <v>2.08815E-5</v>
      </c>
      <c r="G20" s="5">
        <v>5.23604E-3</v>
      </c>
      <c r="H20" s="8">
        <f t="shared" si="0"/>
        <v>2.2809970443762624</v>
      </c>
    </row>
    <row r="21" spans="1:8" x14ac:dyDescent="0.3">
      <c r="A21" s="6">
        <v>1</v>
      </c>
      <c r="B21" s="5" t="s">
        <v>220</v>
      </c>
      <c r="C21" s="5" t="s">
        <v>214</v>
      </c>
      <c r="D21" s="5">
        <v>239</v>
      </c>
      <c r="E21" s="5">
        <v>-0.105389</v>
      </c>
      <c r="F21" s="7">
        <v>2.4173400000000001E-5</v>
      </c>
      <c r="G21" s="5">
        <v>4.8491899999999998E-3</v>
      </c>
      <c r="H21" s="8">
        <f t="shared" si="0"/>
        <v>2.3143307991109183</v>
      </c>
    </row>
    <row r="22" spans="1:8" x14ac:dyDescent="0.3">
      <c r="A22" s="6">
        <v>1</v>
      </c>
      <c r="B22" s="5" t="s">
        <v>226</v>
      </c>
      <c r="C22" s="5" t="s">
        <v>215</v>
      </c>
      <c r="D22" s="5">
        <v>1195</v>
      </c>
      <c r="E22" s="5">
        <v>4.5766599999999998E-2</v>
      </c>
      <c r="F22" s="7">
        <v>8.0675399999999997E-5</v>
      </c>
      <c r="G22" s="5">
        <v>8.7129400000000006E-3</v>
      </c>
      <c r="H22" s="8">
        <f t="shared" si="0"/>
        <v>2.0598352766417696</v>
      </c>
    </row>
    <row r="23" spans="1:8" x14ac:dyDescent="0.3">
      <c r="A23" s="6">
        <v>1</v>
      </c>
      <c r="B23" s="5" t="s">
        <v>220</v>
      </c>
      <c r="C23" s="5" t="s">
        <v>216</v>
      </c>
      <c r="D23" s="5">
        <v>10</v>
      </c>
      <c r="E23" s="5">
        <v>0.47237299999999999</v>
      </c>
      <c r="F23" s="7">
        <v>9.3807000000000005E-5</v>
      </c>
      <c r="G23" s="5">
        <v>1.5681400000000002E-2</v>
      </c>
      <c r="H23" s="8">
        <f t="shared" si="0"/>
        <v>1.8046151670895347</v>
      </c>
    </row>
    <row r="24" spans="1:8" x14ac:dyDescent="0.3">
      <c r="A24" s="6">
        <v>1</v>
      </c>
      <c r="B24" s="5" t="s">
        <v>220</v>
      </c>
      <c r="C24" s="5" t="s">
        <v>77</v>
      </c>
      <c r="D24" s="5">
        <v>1771</v>
      </c>
      <c r="E24" s="5">
        <v>-3.7889199999999998E-2</v>
      </c>
      <c r="F24" s="5">
        <v>1.0690499999999999E-4</v>
      </c>
      <c r="G24" s="5">
        <v>1.5318E-2</v>
      </c>
      <c r="H24" s="8">
        <f t="shared" si="0"/>
        <v>1.8147979348121062</v>
      </c>
    </row>
    <row r="25" spans="1:8" x14ac:dyDescent="0.3">
      <c r="A25" s="6">
        <v>1</v>
      </c>
      <c r="B25" s="5" t="s">
        <v>226</v>
      </c>
      <c r="C25" s="5" t="s">
        <v>189</v>
      </c>
      <c r="D25" s="5">
        <v>889</v>
      </c>
      <c r="E25" s="5">
        <v>-4.7312E-2</v>
      </c>
      <c r="F25" s="5">
        <v>3.6970299999999998E-4</v>
      </c>
      <c r="G25" s="5">
        <v>1.9963999999999999E-2</v>
      </c>
      <c r="H25" s="8">
        <f t="shared" si="0"/>
        <v>1.6997524388059153</v>
      </c>
    </row>
    <row r="26" spans="1:8" x14ac:dyDescent="0.3">
      <c r="A26" s="6">
        <v>1</v>
      </c>
      <c r="B26" s="5" t="s">
        <v>226</v>
      </c>
      <c r="C26" s="5" t="s">
        <v>217</v>
      </c>
      <c r="D26" s="5">
        <v>1570</v>
      </c>
      <c r="E26" s="5">
        <v>3.6400799999999997E-2</v>
      </c>
      <c r="F26" s="5">
        <v>4.0612100000000001E-4</v>
      </c>
      <c r="G26" s="5">
        <v>1.46204E-2</v>
      </c>
      <c r="H26" s="8">
        <f t="shared" si="0"/>
        <v>1.8350407453387354</v>
      </c>
    </row>
  </sheetData>
  <autoFilter ref="A1:H26" xr:uid="{B86E6BB6-3DEF-4E0D-BA61-E0A1DA94FDF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6593D-1860-4B73-9D13-87DF1DBC2281}">
  <dimension ref="A1:H194"/>
  <sheetViews>
    <sheetView workbookViewId="0">
      <selection activeCell="C60" sqref="C60"/>
    </sheetView>
  </sheetViews>
  <sheetFormatPr defaultColWidth="9.109375" defaultRowHeight="13.8" x14ac:dyDescent="0.25"/>
  <cols>
    <col min="1" max="1" width="10.109375" style="6" customWidth="1"/>
    <col min="2" max="2" width="19.6640625" style="5" customWidth="1"/>
    <col min="3" max="3" width="51.33203125" style="6" customWidth="1"/>
    <col min="4" max="4" width="8.109375" style="5" customWidth="1"/>
    <col min="5" max="5" width="10.33203125" style="5" customWidth="1"/>
    <col min="6" max="6" width="9.6640625" style="5" customWidth="1"/>
    <col min="7" max="7" width="16.6640625" style="5" customWidth="1"/>
    <col min="8" max="8" width="15.6640625" style="5" customWidth="1"/>
    <col min="9" max="16384" width="9.109375" style="5"/>
  </cols>
  <sheetData>
    <row r="1" spans="1:8" x14ac:dyDescent="0.25">
      <c r="A1" s="2" t="s">
        <v>218</v>
      </c>
      <c r="B1" s="3" t="s">
        <v>231</v>
      </c>
      <c r="C1" s="2" t="s">
        <v>193</v>
      </c>
      <c r="D1" s="3" t="s">
        <v>194</v>
      </c>
      <c r="E1" s="3" t="s">
        <v>195</v>
      </c>
      <c r="F1" s="3" t="s">
        <v>196</v>
      </c>
      <c r="G1" s="3" t="s">
        <v>197</v>
      </c>
      <c r="H1" s="4" t="s">
        <v>192</v>
      </c>
    </row>
    <row r="2" spans="1:8" x14ac:dyDescent="0.25">
      <c r="A2" s="6">
        <v>2</v>
      </c>
      <c r="B2" s="5" t="s">
        <v>221</v>
      </c>
      <c r="C2" s="6" t="s">
        <v>0</v>
      </c>
      <c r="D2" s="5">
        <v>2398</v>
      </c>
      <c r="E2" s="5">
        <v>-0.126078</v>
      </c>
      <c r="F2" s="7">
        <v>1.0205800000000001E-32</v>
      </c>
      <c r="G2" s="7">
        <v>5.89078E-29</v>
      </c>
      <c r="H2" s="8">
        <f t="shared" ref="H2:H33" si="0">-LOG10(G2)</f>
        <v>28.229827196338888</v>
      </c>
    </row>
    <row r="3" spans="1:8" x14ac:dyDescent="0.25">
      <c r="A3" s="6">
        <v>2</v>
      </c>
      <c r="B3" s="5" t="s">
        <v>220</v>
      </c>
      <c r="C3" s="6" t="s">
        <v>1</v>
      </c>
      <c r="D3" s="5">
        <v>1874</v>
      </c>
      <c r="E3" s="5">
        <v>-0.129584</v>
      </c>
      <c r="F3" s="7">
        <v>1.4014299999999999E-28</v>
      </c>
      <c r="G3" s="7">
        <v>1.4056300000000001E-25</v>
      </c>
      <c r="H3" s="8">
        <f t="shared" si="0"/>
        <v>24.852128982378286</v>
      </c>
    </row>
    <row r="4" spans="1:8" x14ac:dyDescent="0.25">
      <c r="A4" s="6">
        <v>2</v>
      </c>
      <c r="B4" s="5" t="s">
        <v>221</v>
      </c>
      <c r="C4" s="6" t="s">
        <v>2</v>
      </c>
      <c r="D4" s="5">
        <v>2271</v>
      </c>
      <c r="E4" s="5">
        <v>-0.11862399999999999</v>
      </c>
      <c r="F4" s="7">
        <v>5.1525800000000001E-28</v>
      </c>
      <c r="G4" s="7">
        <v>1.48703E-24</v>
      </c>
      <c r="H4" s="8">
        <f t="shared" si="0"/>
        <v>23.82768026974097</v>
      </c>
    </row>
    <row r="5" spans="1:8" x14ac:dyDescent="0.25">
      <c r="A5" s="6">
        <v>2</v>
      </c>
      <c r="B5" s="5" t="s">
        <v>221</v>
      </c>
      <c r="C5" s="6" t="s">
        <v>3</v>
      </c>
      <c r="D5" s="5">
        <v>1648</v>
      </c>
      <c r="E5" s="5">
        <v>-0.12546499999999999</v>
      </c>
      <c r="F5" s="7">
        <v>2.6458199999999999E-24</v>
      </c>
      <c r="G5" s="7">
        <v>5.0905599999999997E-21</v>
      </c>
      <c r="H5" s="8">
        <f t="shared" si="0"/>
        <v>20.293234439366152</v>
      </c>
    </row>
    <row r="6" spans="1:8" x14ac:dyDescent="0.25">
      <c r="A6" s="6">
        <v>2</v>
      </c>
      <c r="B6" s="5" t="s">
        <v>221</v>
      </c>
      <c r="C6" s="6" t="s">
        <v>4</v>
      </c>
      <c r="D6" s="5">
        <v>1787</v>
      </c>
      <c r="E6" s="5">
        <v>-0.118238</v>
      </c>
      <c r="F6" s="7">
        <v>3.3971900000000002E-23</v>
      </c>
      <c r="G6" s="7">
        <v>4.9021500000000002E-20</v>
      </c>
      <c r="H6" s="8">
        <f t="shared" si="0"/>
        <v>19.309613403982429</v>
      </c>
    </row>
    <row r="7" spans="1:8" x14ac:dyDescent="0.25">
      <c r="A7" s="6">
        <v>2</v>
      </c>
      <c r="B7" s="5" t="s">
        <v>223</v>
      </c>
      <c r="C7" s="6" t="s">
        <v>5</v>
      </c>
      <c r="D7" s="5">
        <v>2413</v>
      </c>
      <c r="E7" s="5">
        <v>-0.10455100000000001</v>
      </c>
      <c r="F7" s="7">
        <v>4.0733099999999998E-23</v>
      </c>
      <c r="G7" s="7">
        <v>7.37676E-20</v>
      </c>
      <c r="H7" s="8">
        <f t="shared" si="0"/>
        <v>19.132134345912799</v>
      </c>
    </row>
    <row r="8" spans="1:8" x14ac:dyDescent="0.25">
      <c r="A8" s="6">
        <v>2</v>
      </c>
      <c r="B8" s="5" t="s">
        <v>221</v>
      </c>
      <c r="C8" s="6" t="s">
        <v>7</v>
      </c>
      <c r="D8" s="5">
        <v>1863</v>
      </c>
      <c r="E8" s="5">
        <v>-0.11407399999999999</v>
      </c>
      <c r="F8" s="7">
        <v>2.0578699999999999E-22</v>
      </c>
      <c r="G8" s="7">
        <v>1.9796700000000001E-19</v>
      </c>
      <c r="H8" s="8">
        <f t="shared" si="0"/>
        <v>18.703407198184657</v>
      </c>
    </row>
    <row r="9" spans="1:8" x14ac:dyDescent="0.25">
      <c r="A9" s="6">
        <v>2</v>
      </c>
      <c r="B9" s="5" t="s">
        <v>221</v>
      </c>
      <c r="C9" s="6" t="s">
        <v>6</v>
      </c>
      <c r="D9" s="5">
        <v>1708</v>
      </c>
      <c r="E9" s="5">
        <v>-0.118426</v>
      </c>
      <c r="F9" s="7">
        <v>1.8736499999999999E-22</v>
      </c>
      <c r="G9" s="7">
        <v>2.1629499999999999E-19</v>
      </c>
      <c r="H9" s="8">
        <f t="shared" si="0"/>
        <v>18.664953519846659</v>
      </c>
    </row>
    <row r="10" spans="1:8" x14ac:dyDescent="0.25">
      <c r="A10" s="6">
        <v>2</v>
      </c>
      <c r="B10" s="5" t="s">
        <v>223</v>
      </c>
      <c r="C10" s="6" t="s">
        <v>8</v>
      </c>
      <c r="D10" s="5">
        <v>2270</v>
      </c>
      <c r="E10" s="5">
        <v>-0.104855</v>
      </c>
      <c r="F10" s="7">
        <v>3.08726E-22</v>
      </c>
      <c r="G10" s="7">
        <v>2.7955200000000002E-19</v>
      </c>
      <c r="H10" s="8">
        <f t="shared" si="0"/>
        <v>18.553537396319431</v>
      </c>
    </row>
    <row r="11" spans="1:8" x14ac:dyDescent="0.25">
      <c r="A11" s="6">
        <v>2</v>
      </c>
      <c r="B11" s="5" t="s">
        <v>220</v>
      </c>
      <c r="C11" s="6" t="s">
        <v>9</v>
      </c>
      <c r="D11" s="5">
        <v>1932</v>
      </c>
      <c r="E11" s="5">
        <v>-0.110775</v>
      </c>
      <c r="F11" s="7">
        <v>7.93962E-22</v>
      </c>
      <c r="G11" s="7">
        <v>3.9817200000000002E-19</v>
      </c>
      <c r="H11" s="8">
        <f t="shared" si="0"/>
        <v>18.399929283417212</v>
      </c>
    </row>
    <row r="12" spans="1:8" x14ac:dyDescent="0.25">
      <c r="A12" s="6">
        <v>2</v>
      </c>
      <c r="B12" s="5" t="s">
        <v>224</v>
      </c>
      <c r="C12" s="6" t="s">
        <v>11</v>
      </c>
      <c r="D12" s="5">
        <v>2096</v>
      </c>
      <c r="E12" s="5">
        <v>-0.106985</v>
      </c>
      <c r="F12" s="7">
        <v>9.2157100000000003E-22</v>
      </c>
      <c r="G12" s="7">
        <v>5.2805999999999999E-19</v>
      </c>
      <c r="H12" s="8">
        <f t="shared" si="0"/>
        <v>18.277316728624374</v>
      </c>
    </row>
    <row r="13" spans="1:8" x14ac:dyDescent="0.25">
      <c r="A13" s="6">
        <v>2</v>
      </c>
      <c r="B13" s="5" t="s">
        <v>226</v>
      </c>
      <c r="C13" s="6" t="s">
        <v>28</v>
      </c>
      <c r="D13" s="5">
        <v>3827</v>
      </c>
      <c r="E13" s="5">
        <v>8.3781900000000006E-2</v>
      </c>
      <c r="F13" s="7">
        <v>1.4641700000000001E-20</v>
      </c>
      <c r="G13" s="7">
        <v>7.9065000000000001E-19</v>
      </c>
      <c r="H13" s="8">
        <f t="shared" si="0"/>
        <v>18.102015724729362</v>
      </c>
    </row>
    <row r="14" spans="1:8" x14ac:dyDescent="0.25">
      <c r="A14" s="6">
        <v>2</v>
      </c>
      <c r="B14" s="5" t="s">
        <v>220</v>
      </c>
      <c r="C14" s="6" t="s">
        <v>14</v>
      </c>
      <c r="D14" s="5">
        <v>1735</v>
      </c>
      <c r="E14" s="5">
        <v>-0.114162</v>
      </c>
      <c r="F14" s="7">
        <v>3.0800099999999998E-21</v>
      </c>
      <c r="G14" s="7">
        <v>1.02975E-18</v>
      </c>
      <c r="H14" s="8">
        <f t="shared" si="0"/>
        <v>17.987268199371545</v>
      </c>
    </row>
    <row r="15" spans="1:8" x14ac:dyDescent="0.25">
      <c r="A15" s="6">
        <v>2</v>
      </c>
      <c r="B15" s="5" t="s">
        <v>226</v>
      </c>
      <c r="C15" s="6" t="s">
        <v>29</v>
      </c>
      <c r="D15" s="5">
        <v>3827</v>
      </c>
      <c r="E15" s="5">
        <v>8.3781900000000006E-2</v>
      </c>
      <c r="F15" s="7">
        <v>1.4641700000000001E-20</v>
      </c>
      <c r="G15" s="7">
        <v>1.5813E-18</v>
      </c>
      <c r="H15" s="8">
        <f t="shared" si="0"/>
        <v>17.800985729065381</v>
      </c>
    </row>
    <row r="16" spans="1:8" x14ac:dyDescent="0.25">
      <c r="A16" s="6">
        <v>2</v>
      </c>
      <c r="B16" s="5" t="s">
        <v>223</v>
      </c>
      <c r="C16" s="6" t="s">
        <v>13</v>
      </c>
      <c r="D16" s="5">
        <v>1619</v>
      </c>
      <c r="E16" s="5">
        <v>-0.11777899999999999</v>
      </c>
      <c r="F16" s="7">
        <v>2.6270199999999999E-21</v>
      </c>
      <c r="G16" s="7">
        <v>1.58584E-18</v>
      </c>
      <c r="H16" s="8">
        <f t="shared" si="0"/>
        <v>17.799740632038823</v>
      </c>
    </row>
    <row r="17" spans="1:8" x14ac:dyDescent="0.25">
      <c r="A17" s="6">
        <v>2</v>
      </c>
      <c r="B17" s="5" t="s">
        <v>224</v>
      </c>
      <c r="C17" s="6" t="s">
        <v>16</v>
      </c>
      <c r="D17" s="5">
        <v>1651</v>
      </c>
      <c r="E17" s="5">
        <v>-0.115786</v>
      </c>
      <c r="F17" s="7">
        <v>5.7483499999999999E-21</v>
      </c>
      <c r="G17" s="7">
        <v>1.6469000000000001E-18</v>
      </c>
      <c r="H17" s="8">
        <f t="shared" si="0"/>
        <v>17.783332770451789</v>
      </c>
    </row>
    <row r="18" spans="1:8" x14ac:dyDescent="0.25">
      <c r="A18" s="6">
        <v>2</v>
      </c>
      <c r="B18" s="5" t="s">
        <v>225</v>
      </c>
      <c r="C18" s="6" t="s">
        <v>12</v>
      </c>
      <c r="D18" s="5">
        <v>2103</v>
      </c>
      <c r="E18" s="5">
        <v>-0.106701</v>
      </c>
      <c r="F18" s="7">
        <v>1.04191E-21</v>
      </c>
      <c r="G18" s="7">
        <v>2.1207999999999999E-18</v>
      </c>
      <c r="H18" s="8">
        <f t="shared" si="0"/>
        <v>17.673500285274962</v>
      </c>
    </row>
    <row r="19" spans="1:8" x14ac:dyDescent="0.25">
      <c r="A19" s="6">
        <v>2</v>
      </c>
      <c r="B19" s="5" t="s">
        <v>224</v>
      </c>
      <c r="C19" s="6" t="s">
        <v>26</v>
      </c>
      <c r="D19" s="5">
        <v>2151</v>
      </c>
      <c r="E19" s="5">
        <v>-0.10277500000000001</v>
      </c>
      <c r="F19" s="7">
        <v>1.3484700000000001E-20</v>
      </c>
      <c r="G19" s="7">
        <v>2.57557E-18</v>
      </c>
      <c r="H19" s="8">
        <f t="shared" si="0"/>
        <v>17.589126642172218</v>
      </c>
    </row>
    <row r="20" spans="1:8" x14ac:dyDescent="0.25">
      <c r="A20" s="6">
        <v>2</v>
      </c>
      <c r="B20" s="5" t="s">
        <v>219</v>
      </c>
      <c r="C20" s="6" t="s">
        <v>47</v>
      </c>
      <c r="D20" s="5">
        <v>1544</v>
      </c>
      <c r="E20" s="5">
        <v>-0.11722100000000001</v>
      </c>
      <c r="F20" s="7">
        <v>2.4376400000000001E-20</v>
      </c>
      <c r="G20" s="7">
        <v>2.6017699999999999E-18</v>
      </c>
      <c r="H20" s="8">
        <f t="shared" si="0"/>
        <v>17.58473109829934</v>
      </c>
    </row>
    <row r="21" spans="1:8" x14ac:dyDescent="0.25">
      <c r="A21" s="6">
        <v>2</v>
      </c>
      <c r="B21" s="5" t="s">
        <v>219</v>
      </c>
      <c r="C21" s="6" t="s">
        <v>43</v>
      </c>
      <c r="D21" s="5">
        <v>1544</v>
      </c>
      <c r="E21" s="5">
        <v>-0.11722100000000001</v>
      </c>
      <c r="F21" s="7">
        <v>2.4376400000000001E-20</v>
      </c>
      <c r="G21" s="7">
        <v>2.7876099999999998E-18</v>
      </c>
      <c r="H21" s="8">
        <f t="shared" si="0"/>
        <v>17.554767986203714</v>
      </c>
    </row>
    <row r="22" spans="1:8" x14ac:dyDescent="0.25">
      <c r="A22" s="6">
        <v>2</v>
      </c>
      <c r="B22" s="5" t="s">
        <v>219</v>
      </c>
      <c r="C22" s="6" t="s">
        <v>44</v>
      </c>
      <c r="D22" s="5">
        <v>1544</v>
      </c>
      <c r="E22" s="5">
        <v>-0.11722100000000001</v>
      </c>
      <c r="F22" s="7">
        <v>2.4376400000000001E-20</v>
      </c>
      <c r="G22" s="7">
        <v>3.00204E-18</v>
      </c>
      <c r="H22" s="8">
        <f t="shared" si="0"/>
        <v>17.522583525396033</v>
      </c>
    </row>
    <row r="23" spans="1:8" x14ac:dyDescent="0.25">
      <c r="A23" s="6">
        <v>2</v>
      </c>
      <c r="B23" s="5" t="s">
        <v>224</v>
      </c>
      <c r="C23" s="6" t="s">
        <v>32</v>
      </c>
      <c r="D23" s="5">
        <v>2130</v>
      </c>
      <c r="E23" s="5">
        <v>-0.10263600000000001</v>
      </c>
      <c r="F23" s="7">
        <v>2.1349999999999999E-20</v>
      </c>
      <c r="G23" s="7">
        <v>3.0583900000000001E-18</v>
      </c>
      <c r="H23" s="8">
        <f t="shared" si="0"/>
        <v>17.514507134996848</v>
      </c>
    </row>
    <row r="24" spans="1:8" x14ac:dyDescent="0.25">
      <c r="A24" s="6">
        <v>2</v>
      </c>
      <c r="B24" s="5" t="s">
        <v>219</v>
      </c>
      <c r="C24" s="6" t="s">
        <v>50</v>
      </c>
      <c r="D24" s="5">
        <v>1544</v>
      </c>
      <c r="E24" s="5">
        <v>-0.11722100000000001</v>
      </c>
      <c r="F24" s="7">
        <v>2.4376400000000001E-20</v>
      </c>
      <c r="G24" s="7">
        <v>3.25221E-18</v>
      </c>
      <c r="H24" s="8">
        <f t="shared" si="0"/>
        <v>17.487821419136822</v>
      </c>
    </row>
    <row r="25" spans="1:8" x14ac:dyDescent="0.25">
      <c r="A25" s="6">
        <v>2</v>
      </c>
      <c r="B25" s="5" t="s">
        <v>219</v>
      </c>
      <c r="C25" s="6">
        <v>9</v>
      </c>
      <c r="D25" s="5">
        <v>1554</v>
      </c>
      <c r="E25" s="5">
        <v>-0.116427</v>
      </c>
      <c r="F25" s="7">
        <v>3.4407500000000002E-20</v>
      </c>
      <c r="G25" s="7">
        <v>3.4429E-18</v>
      </c>
      <c r="H25" s="8">
        <f t="shared" si="0"/>
        <v>17.463075591317661</v>
      </c>
    </row>
    <row r="26" spans="1:8" x14ac:dyDescent="0.25">
      <c r="A26" s="6">
        <v>2</v>
      </c>
      <c r="B26" s="5" t="s">
        <v>219</v>
      </c>
      <c r="C26" s="6" t="s">
        <v>51</v>
      </c>
      <c r="D26" s="5">
        <v>1544</v>
      </c>
      <c r="E26" s="5">
        <v>-0.11722100000000001</v>
      </c>
      <c r="F26" s="7">
        <v>2.4376400000000001E-20</v>
      </c>
      <c r="G26" s="7">
        <v>3.5478700000000002E-18</v>
      </c>
      <c r="H26" s="8">
        <f t="shared" si="0"/>
        <v>17.450032301838338</v>
      </c>
    </row>
    <row r="27" spans="1:8" x14ac:dyDescent="0.25">
      <c r="A27" s="6">
        <v>2</v>
      </c>
      <c r="B27" s="5" t="s">
        <v>225</v>
      </c>
      <c r="C27" s="6" t="s">
        <v>10</v>
      </c>
      <c r="D27" s="5">
        <v>2104</v>
      </c>
      <c r="E27" s="5">
        <v>-0.10682999999999999</v>
      </c>
      <c r="F27" s="7">
        <v>9.1494100000000003E-22</v>
      </c>
      <c r="G27" s="7">
        <v>3.7247299999999999E-18</v>
      </c>
      <c r="H27" s="8">
        <f t="shared" si="0"/>
        <v>17.428905203119712</v>
      </c>
    </row>
    <row r="28" spans="1:8" x14ac:dyDescent="0.25">
      <c r="A28" s="6">
        <v>2</v>
      </c>
      <c r="B28" s="5" t="s">
        <v>219</v>
      </c>
      <c r="C28" s="6" t="s">
        <v>42</v>
      </c>
      <c r="D28" s="5">
        <v>1544</v>
      </c>
      <c r="E28" s="5">
        <v>-0.11722100000000001</v>
      </c>
      <c r="F28" s="7">
        <v>2.4376400000000001E-20</v>
      </c>
      <c r="G28" s="7">
        <v>3.9026600000000003E-18</v>
      </c>
      <c r="H28" s="8">
        <f t="shared" si="0"/>
        <v>17.408639282835004</v>
      </c>
    </row>
    <row r="29" spans="1:8" x14ac:dyDescent="0.25">
      <c r="A29" s="6">
        <v>2</v>
      </c>
      <c r="B29" s="5" t="s">
        <v>219</v>
      </c>
      <c r="C29" s="6" t="s">
        <v>55</v>
      </c>
      <c r="D29" s="5">
        <v>1700</v>
      </c>
      <c r="E29" s="5">
        <v>-0.11169900000000001</v>
      </c>
      <c r="F29" s="7">
        <v>4.4582300000000001E-20</v>
      </c>
      <c r="G29" s="7">
        <v>4.1986000000000001E-18</v>
      </c>
      <c r="H29" s="8">
        <f t="shared" si="0"/>
        <v>17.376895498562234</v>
      </c>
    </row>
    <row r="30" spans="1:8" x14ac:dyDescent="0.25">
      <c r="A30" s="6">
        <v>2</v>
      </c>
      <c r="B30" s="5" t="s">
        <v>219</v>
      </c>
      <c r="C30" s="6" t="s">
        <v>49</v>
      </c>
      <c r="D30" s="5">
        <v>1544</v>
      </c>
      <c r="E30" s="5">
        <v>-0.11722100000000001</v>
      </c>
      <c r="F30" s="7">
        <v>2.4376400000000001E-20</v>
      </c>
      <c r="G30" s="7">
        <v>4.3362800000000003E-18</v>
      </c>
      <c r="H30" s="8">
        <f t="shared" si="0"/>
        <v>17.362882682528522</v>
      </c>
    </row>
    <row r="31" spans="1:8" x14ac:dyDescent="0.25">
      <c r="A31" s="6">
        <v>2</v>
      </c>
      <c r="B31" s="5" t="s">
        <v>219</v>
      </c>
      <c r="C31" s="6" t="s">
        <v>45</v>
      </c>
      <c r="D31" s="5">
        <v>1544</v>
      </c>
      <c r="E31" s="5">
        <v>-0.11722100000000001</v>
      </c>
      <c r="F31" s="7">
        <v>2.4376400000000001E-20</v>
      </c>
      <c r="G31" s="7">
        <v>4.8783199999999999E-18</v>
      </c>
      <c r="H31" s="8">
        <f t="shared" si="0"/>
        <v>17.311729714953817</v>
      </c>
    </row>
    <row r="32" spans="1:8" x14ac:dyDescent="0.25">
      <c r="A32" s="6">
        <v>2</v>
      </c>
      <c r="B32" s="5" t="s">
        <v>221</v>
      </c>
      <c r="C32" s="6" t="s">
        <v>17</v>
      </c>
      <c r="D32" s="5">
        <v>1606</v>
      </c>
      <c r="E32" s="5">
        <v>-0.11706</v>
      </c>
      <c r="F32" s="7">
        <v>6.2143999999999998E-21</v>
      </c>
      <c r="G32" s="7">
        <v>5.1242200000000003E-18</v>
      </c>
      <c r="H32" s="8">
        <f t="shared" si="0"/>
        <v>17.290372232804213</v>
      </c>
    </row>
    <row r="33" spans="1:8" x14ac:dyDescent="0.25">
      <c r="A33" s="6">
        <v>2</v>
      </c>
      <c r="B33" s="5" t="s">
        <v>223</v>
      </c>
      <c r="C33" s="6" t="s">
        <v>22</v>
      </c>
      <c r="D33" s="5">
        <v>1572</v>
      </c>
      <c r="E33" s="5">
        <v>-0.117325</v>
      </c>
      <c r="F33" s="7">
        <v>1.14787E-20</v>
      </c>
      <c r="G33" s="7">
        <v>5.1969700000000002E-18</v>
      </c>
      <c r="H33" s="8">
        <f t="shared" si="0"/>
        <v>17.284249790175807</v>
      </c>
    </row>
    <row r="34" spans="1:8" x14ac:dyDescent="0.25">
      <c r="A34" s="6">
        <v>2</v>
      </c>
      <c r="B34" s="5" t="s">
        <v>221</v>
      </c>
      <c r="C34" s="6" t="s">
        <v>18</v>
      </c>
      <c r="D34" s="5">
        <v>1592</v>
      </c>
      <c r="E34" s="5">
        <v>-0.11728</v>
      </c>
      <c r="F34" s="7">
        <v>7.3496499999999993E-21</v>
      </c>
      <c r="G34" s="7">
        <v>5.30277E-18</v>
      </c>
      <c r="H34" s="8">
        <f t="shared" ref="H34:H65" si="1">-LOG10(G34)</f>
        <v>17.275497209369661</v>
      </c>
    </row>
    <row r="35" spans="1:8" x14ac:dyDescent="0.25">
      <c r="A35" s="6">
        <v>2</v>
      </c>
      <c r="B35" s="5" t="s">
        <v>219</v>
      </c>
      <c r="C35" s="6" t="s">
        <v>36</v>
      </c>
      <c r="D35" s="5">
        <v>1544</v>
      </c>
      <c r="E35" s="5">
        <v>-0.11722100000000001</v>
      </c>
      <c r="F35" s="7">
        <v>2.4376400000000001E-20</v>
      </c>
      <c r="G35" s="7">
        <v>5.5752199999999997E-18</v>
      </c>
      <c r="H35" s="8">
        <f t="shared" si="1"/>
        <v>17.253737990539733</v>
      </c>
    </row>
    <row r="36" spans="1:8" x14ac:dyDescent="0.25">
      <c r="A36" s="6">
        <v>2</v>
      </c>
      <c r="B36" s="5" t="s">
        <v>219</v>
      </c>
      <c r="C36" s="6" t="s">
        <v>41</v>
      </c>
      <c r="D36" s="5">
        <v>1544</v>
      </c>
      <c r="E36" s="5">
        <v>-0.11722100000000001</v>
      </c>
      <c r="F36" s="7">
        <v>2.4376400000000001E-20</v>
      </c>
      <c r="G36" s="7">
        <v>6.5044299999999998E-18</v>
      </c>
      <c r="H36" s="8">
        <f t="shared" si="1"/>
        <v>17.186790755782024</v>
      </c>
    </row>
    <row r="37" spans="1:8" x14ac:dyDescent="0.25">
      <c r="A37" s="6">
        <v>2</v>
      </c>
      <c r="B37" s="5" t="s">
        <v>221</v>
      </c>
      <c r="C37" s="6" t="s">
        <v>30</v>
      </c>
      <c r="D37" s="5">
        <v>1559</v>
      </c>
      <c r="E37" s="5">
        <v>-0.117377</v>
      </c>
      <c r="F37" s="7">
        <v>1.5111900000000001E-20</v>
      </c>
      <c r="G37" s="7">
        <v>6.7096800000000003E-18</v>
      </c>
      <c r="H37" s="8">
        <f t="shared" si="1"/>
        <v>17.173298191835205</v>
      </c>
    </row>
    <row r="38" spans="1:8" x14ac:dyDescent="0.25">
      <c r="A38" s="6">
        <v>2</v>
      </c>
      <c r="B38" s="5" t="s">
        <v>221</v>
      </c>
      <c r="C38" s="6" t="s">
        <v>23</v>
      </c>
      <c r="D38" s="5">
        <v>1553</v>
      </c>
      <c r="E38" s="5">
        <v>-0.117914</v>
      </c>
      <c r="F38" s="7">
        <v>1.1717000000000001E-20</v>
      </c>
      <c r="G38" s="7">
        <v>6.7630699999999999E-18</v>
      </c>
      <c r="H38" s="8">
        <f t="shared" si="1"/>
        <v>17.169856117460593</v>
      </c>
    </row>
    <row r="39" spans="1:8" x14ac:dyDescent="0.25">
      <c r="A39" s="6">
        <v>2</v>
      </c>
      <c r="B39" s="5" t="s">
        <v>221</v>
      </c>
      <c r="C39" s="6" t="s">
        <v>21</v>
      </c>
      <c r="D39" s="5">
        <v>1578</v>
      </c>
      <c r="E39" s="5">
        <v>-0.11723</v>
      </c>
      <c r="F39" s="7">
        <v>1.06761E-20</v>
      </c>
      <c r="G39" s="7">
        <v>6.8469699999999999E-18</v>
      </c>
      <c r="H39" s="8">
        <f t="shared" si="1"/>
        <v>17.164501574989846</v>
      </c>
    </row>
    <row r="40" spans="1:8" x14ac:dyDescent="0.25">
      <c r="A40" s="6">
        <v>2</v>
      </c>
      <c r="B40" s="5" t="s">
        <v>221</v>
      </c>
      <c r="C40" s="6" t="s">
        <v>24</v>
      </c>
      <c r="D40" s="5">
        <v>1560</v>
      </c>
      <c r="E40" s="5">
        <v>-0.11753</v>
      </c>
      <c r="F40" s="7">
        <v>1.31586E-20</v>
      </c>
      <c r="G40" s="7">
        <v>6.9046999999999999E-18</v>
      </c>
      <c r="H40" s="8">
        <f t="shared" si="1"/>
        <v>17.160855186191064</v>
      </c>
    </row>
    <row r="41" spans="1:8" x14ac:dyDescent="0.25">
      <c r="A41" s="6">
        <v>2</v>
      </c>
      <c r="B41" s="5" t="s">
        <v>221</v>
      </c>
      <c r="C41" s="6" t="s">
        <v>27</v>
      </c>
      <c r="D41" s="5">
        <v>1556</v>
      </c>
      <c r="E41" s="5">
        <v>-0.117518</v>
      </c>
      <c r="F41" s="7">
        <v>1.4631900000000001E-20</v>
      </c>
      <c r="G41" s="7">
        <v>7.0379600000000001E-18</v>
      </c>
      <c r="H41" s="8">
        <f t="shared" si="1"/>
        <v>17.152553205791342</v>
      </c>
    </row>
    <row r="42" spans="1:8" x14ac:dyDescent="0.25">
      <c r="A42" s="6">
        <v>2</v>
      </c>
      <c r="B42" s="5" t="s">
        <v>225</v>
      </c>
      <c r="C42" s="6" t="s">
        <v>15</v>
      </c>
      <c r="D42" s="5">
        <v>2136</v>
      </c>
      <c r="E42" s="5">
        <v>-0.104154</v>
      </c>
      <c r="F42" s="7">
        <v>5.3110599999999998E-21</v>
      </c>
      <c r="G42" s="7">
        <v>7.2071000000000007E-18</v>
      </c>
      <c r="H42" s="8">
        <f t="shared" si="1"/>
        <v>17.142239451973179</v>
      </c>
    </row>
    <row r="43" spans="1:8" x14ac:dyDescent="0.25">
      <c r="A43" s="6">
        <v>2</v>
      </c>
      <c r="B43" s="5" t="s">
        <v>219</v>
      </c>
      <c r="C43" s="6" t="s">
        <v>37</v>
      </c>
      <c r="D43" s="5">
        <v>1544</v>
      </c>
      <c r="E43" s="5">
        <v>-0.11722100000000001</v>
      </c>
      <c r="F43" s="7">
        <v>2.4376400000000001E-20</v>
      </c>
      <c r="G43" s="7">
        <v>7.8053099999999993E-18</v>
      </c>
      <c r="H43" s="8">
        <f t="shared" si="1"/>
        <v>17.107609843579681</v>
      </c>
    </row>
    <row r="44" spans="1:8" x14ac:dyDescent="0.25">
      <c r="A44" s="6">
        <v>2</v>
      </c>
      <c r="B44" s="5" t="s">
        <v>225</v>
      </c>
      <c r="C44" s="6" t="s">
        <v>19</v>
      </c>
      <c r="D44" s="5">
        <v>1655</v>
      </c>
      <c r="E44" s="5">
        <v>-0.115207</v>
      </c>
      <c r="F44" s="7">
        <v>8.1841699999999993E-21</v>
      </c>
      <c r="G44" s="7">
        <v>8.3294400000000003E-18</v>
      </c>
      <c r="H44" s="8">
        <f t="shared" si="1"/>
        <v>17.079384195842334</v>
      </c>
    </row>
    <row r="45" spans="1:8" x14ac:dyDescent="0.25">
      <c r="A45" s="6">
        <v>2</v>
      </c>
      <c r="B45" s="5" t="s">
        <v>219</v>
      </c>
      <c r="C45" s="6" t="s">
        <v>38</v>
      </c>
      <c r="D45" s="5">
        <v>1544</v>
      </c>
      <c r="E45" s="5">
        <v>-0.11722100000000001</v>
      </c>
      <c r="F45" s="7">
        <v>2.4376400000000001E-20</v>
      </c>
      <c r="G45" s="7">
        <v>9.7566399999999999E-18</v>
      </c>
      <c r="H45" s="8">
        <f t="shared" si="1"/>
        <v>17.010699719289835</v>
      </c>
    </row>
    <row r="46" spans="1:8" x14ac:dyDescent="0.25">
      <c r="A46" s="6">
        <v>2</v>
      </c>
      <c r="B46" s="5" t="s">
        <v>225</v>
      </c>
      <c r="C46" s="6" t="s">
        <v>40</v>
      </c>
      <c r="D46" s="5">
        <v>1544</v>
      </c>
      <c r="E46" s="5">
        <v>-0.11722100000000001</v>
      </c>
      <c r="F46" s="7">
        <v>2.4376400000000001E-20</v>
      </c>
      <c r="G46" s="7">
        <v>9.9236199999999996E-18</v>
      </c>
      <c r="H46" s="8">
        <f t="shared" si="1"/>
        <v>17.0033298742933</v>
      </c>
    </row>
    <row r="47" spans="1:8" x14ac:dyDescent="0.25">
      <c r="A47" s="6">
        <v>2</v>
      </c>
      <c r="B47" s="5" t="s">
        <v>221</v>
      </c>
      <c r="C47" s="6" t="s">
        <v>48</v>
      </c>
      <c r="D47" s="5">
        <v>1544</v>
      </c>
      <c r="E47" s="5">
        <v>-0.11722100000000001</v>
      </c>
      <c r="F47" s="7">
        <v>2.4376400000000001E-20</v>
      </c>
      <c r="G47" s="7">
        <v>1.005E-17</v>
      </c>
      <c r="H47" s="8">
        <f t="shared" si="1"/>
        <v>16.997833938243492</v>
      </c>
    </row>
    <row r="48" spans="1:8" x14ac:dyDescent="0.25">
      <c r="A48" s="6">
        <v>2</v>
      </c>
      <c r="B48" s="5" t="s">
        <v>223</v>
      </c>
      <c r="C48" s="6" t="s">
        <v>54</v>
      </c>
      <c r="D48" s="5">
        <v>1996</v>
      </c>
      <c r="E48" s="5">
        <v>-0.104755</v>
      </c>
      <c r="F48" s="7">
        <v>3.5434700000000001E-20</v>
      </c>
      <c r="G48" s="7">
        <v>1.0695399999999999E-17</v>
      </c>
      <c r="H48" s="8">
        <f t="shared" si="1"/>
        <v>16.970802968498319</v>
      </c>
    </row>
    <row r="49" spans="1:8" x14ac:dyDescent="0.25">
      <c r="A49" s="6">
        <v>2</v>
      </c>
      <c r="B49" s="5" t="s">
        <v>225</v>
      </c>
      <c r="C49" s="6" t="s">
        <v>25</v>
      </c>
      <c r="D49" s="5">
        <v>2151</v>
      </c>
      <c r="E49" s="5">
        <v>-0.10277500000000001</v>
      </c>
      <c r="F49" s="7">
        <v>1.3484700000000001E-20</v>
      </c>
      <c r="G49" s="7">
        <v>1.0979199999999999E-17</v>
      </c>
      <c r="H49" s="8">
        <f t="shared" si="1"/>
        <v>16.959429303623921</v>
      </c>
    </row>
    <row r="50" spans="1:8" x14ac:dyDescent="0.25">
      <c r="A50" s="6">
        <v>2</v>
      </c>
      <c r="B50" s="5" t="s">
        <v>225</v>
      </c>
      <c r="C50" s="6" t="s">
        <v>46</v>
      </c>
      <c r="D50" s="5">
        <v>1544</v>
      </c>
      <c r="E50" s="5">
        <v>-0.11722100000000001</v>
      </c>
      <c r="F50" s="7">
        <v>2.4376400000000001E-20</v>
      </c>
      <c r="G50" s="7">
        <v>1.1026200000000001E-17</v>
      </c>
      <c r="H50" s="8">
        <f t="shared" si="1"/>
        <v>16.957574134284773</v>
      </c>
    </row>
    <row r="51" spans="1:8" x14ac:dyDescent="0.25">
      <c r="A51" s="6">
        <v>2</v>
      </c>
      <c r="B51" s="5" t="s">
        <v>225</v>
      </c>
      <c r="C51" s="6" t="s">
        <v>35</v>
      </c>
      <c r="D51" s="5">
        <v>2156</v>
      </c>
      <c r="E51" s="5">
        <v>-0.10209</v>
      </c>
      <c r="F51" s="7">
        <v>2.2247E-20</v>
      </c>
      <c r="G51" s="7">
        <v>1.13209E-17</v>
      </c>
      <c r="H51" s="8">
        <f t="shared" si="1"/>
        <v>16.946119045807055</v>
      </c>
    </row>
    <row r="52" spans="1:8" x14ac:dyDescent="0.25">
      <c r="A52" s="6">
        <v>2</v>
      </c>
      <c r="B52" s="5" t="s">
        <v>223</v>
      </c>
      <c r="C52" s="6" t="s">
        <v>52</v>
      </c>
      <c r="D52" s="5">
        <v>1599</v>
      </c>
      <c r="E52" s="5">
        <v>-0.115076</v>
      </c>
      <c r="F52" s="7">
        <v>3.2649300000000002E-20</v>
      </c>
      <c r="G52" s="7">
        <v>1.18256E-17</v>
      </c>
      <c r="H52" s="8">
        <f t="shared" si="1"/>
        <v>16.92717681506554</v>
      </c>
    </row>
    <row r="53" spans="1:8" x14ac:dyDescent="0.25">
      <c r="A53" s="6">
        <v>2</v>
      </c>
      <c r="B53" s="5" t="s">
        <v>225</v>
      </c>
      <c r="C53" s="6" t="s">
        <v>34</v>
      </c>
      <c r="D53" s="5">
        <v>1662</v>
      </c>
      <c r="E53" s="5">
        <v>-0.113707</v>
      </c>
      <c r="F53" s="7">
        <v>2.20308E-20</v>
      </c>
      <c r="G53" s="7">
        <v>1.28125E-17</v>
      </c>
      <c r="H53" s="8">
        <f t="shared" si="1"/>
        <v>16.892366121600169</v>
      </c>
    </row>
    <row r="54" spans="1:8" x14ac:dyDescent="0.25">
      <c r="A54" s="6">
        <v>2</v>
      </c>
      <c r="B54" s="5" t="s">
        <v>219</v>
      </c>
      <c r="C54" s="6" t="s">
        <v>31</v>
      </c>
      <c r="D54" s="5">
        <v>1547</v>
      </c>
      <c r="E54" s="5">
        <v>-0.117684</v>
      </c>
      <c r="F54" s="7">
        <v>1.60961E-20</v>
      </c>
      <c r="G54" s="7">
        <v>1.2885E-17</v>
      </c>
      <c r="H54" s="8">
        <f t="shared" si="1"/>
        <v>16.889915577113076</v>
      </c>
    </row>
    <row r="55" spans="1:8" x14ac:dyDescent="0.25">
      <c r="A55" s="6">
        <v>2</v>
      </c>
      <c r="B55" s="5" t="s">
        <v>219</v>
      </c>
      <c r="C55" s="6" t="s">
        <v>39</v>
      </c>
      <c r="D55" s="5">
        <v>1544</v>
      </c>
      <c r="E55" s="5">
        <v>-0.11722100000000001</v>
      </c>
      <c r="F55" s="7">
        <v>2.4376400000000001E-20</v>
      </c>
      <c r="G55" s="7">
        <v>1.30089E-17</v>
      </c>
      <c r="H55" s="8">
        <f t="shared" si="1"/>
        <v>16.885759424739497</v>
      </c>
    </row>
    <row r="56" spans="1:8" x14ac:dyDescent="0.25">
      <c r="A56" s="6">
        <v>2</v>
      </c>
      <c r="B56" s="5" t="s">
        <v>221</v>
      </c>
      <c r="C56" s="6" t="s">
        <v>53</v>
      </c>
      <c r="D56" s="5">
        <v>1628</v>
      </c>
      <c r="E56" s="5">
        <v>-0.114144</v>
      </c>
      <c r="F56" s="7">
        <v>3.3872199999999997E-20</v>
      </c>
      <c r="G56" s="7">
        <v>1.3034E-17</v>
      </c>
      <c r="H56" s="8">
        <f t="shared" si="1"/>
        <v>16.884922283340419</v>
      </c>
    </row>
    <row r="57" spans="1:8" x14ac:dyDescent="0.25">
      <c r="A57" s="6">
        <v>2</v>
      </c>
      <c r="B57" s="5" t="s">
        <v>227</v>
      </c>
      <c r="C57" s="6" t="s">
        <v>56</v>
      </c>
      <c r="D57" s="5">
        <v>1753</v>
      </c>
      <c r="E57" s="5">
        <v>-0.11014699999999999</v>
      </c>
      <c r="F57" s="7">
        <v>4.8579899999999998E-20</v>
      </c>
      <c r="G57" s="7">
        <v>1.35052E-17</v>
      </c>
      <c r="H57" s="8">
        <f t="shared" si="1"/>
        <v>16.869498979913907</v>
      </c>
    </row>
    <row r="58" spans="1:8" x14ac:dyDescent="0.25">
      <c r="A58" s="6">
        <v>2</v>
      </c>
      <c r="B58" s="5" t="s">
        <v>219</v>
      </c>
      <c r="C58" s="6" t="s">
        <v>20</v>
      </c>
      <c r="D58" s="5">
        <v>1919</v>
      </c>
      <c r="E58" s="5">
        <v>-0.108224</v>
      </c>
      <c r="F58" s="7">
        <v>8.4766999999999997E-21</v>
      </c>
      <c r="G58" s="7">
        <v>1.3571200000000001E-17</v>
      </c>
      <c r="H58" s="8">
        <f t="shared" si="1"/>
        <v>16.867381749220385</v>
      </c>
    </row>
    <row r="59" spans="1:8" x14ac:dyDescent="0.25">
      <c r="A59" s="6">
        <v>2</v>
      </c>
      <c r="B59" s="5" t="s">
        <v>225</v>
      </c>
      <c r="C59" s="6" t="s">
        <v>33</v>
      </c>
      <c r="D59" s="5">
        <v>2130</v>
      </c>
      <c r="E59" s="5">
        <v>-0.10263600000000001</v>
      </c>
      <c r="F59" s="7">
        <v>2.1349999999999999E-20</v>
      </c>
      <c r="G59" s="7">
        <v>1.4486000000000001E-17</v>
      </c>
      <c r="H59" s="8">
        <f t="shared" si="1"/>
        <v>16.839051519135303</v>
      </c>
    </row>
    <row r="60" spans="1:8" x14ac:dyDescent="0.25">
      <c r="A60" s="6">
        <v>2</v>
      </c>
      <c r="B60" s="5" t="s">
        <v>221</v>
      </c>
      <c r="C60" s="6" t="s">
        <v>57</v>
      </c>
      <c r="D60" s="5">
        <v>1571</v>
      </c>
      <c r="E60" s="5">
        <v>-0.11497499999999999</v>
      </c>
      <c r="F60" s="7">
        <v>6.7104100000000002E-20</v>
      </c>
      <c r="G60" s="7">
        <v>2.4207800000000001E-17</v>
      </c>
      <c r="H60" s="8">
        <f t="shared" si="1"/>
        <v>16.616044677360179</v>
      </c>
    </row>
    <row r="61" spans="1:8" x14ac:dyDescent="0.25">
      <c r="A61" s="6">
        <v>2</v>
      </c>
      <c r="B61" s="5" t="s">
        <v>220</v>
      </c>
      <c r="C61" s="6" t="s">
        <v>58</v>
      </c>
      <c r="D61" s="5">
        <v>1551</v>
      </c>
      <c r="E61" s="5">
        <v>-0.115007</v>
      </c>
      <c r="F61" s="7">
        <v>1.04289E-19</v>
      </c>
      <c r="G61" s="7">
        <v>2.61506E-17</v>
      </c>
      <c r="H61" s="8">
        <f t="shared" si="1"/>
        <v>16.582518342219277</v>
      </c>
    </row>
    <row r="62" spans="1:8" x14ac:dyDescent="0.25">
      <c r="A62" s="6">
        <v>2</v>
      </c>
      <c r="B62" s="5" t="s">
        <v>220</v>
      </c>
      <c r="C62" s="6" t="s">
        <v>59</v>
      </c>
      <c r="D62" s="5">
        <v>1702</v>
      </c>
      <c r="E62" s="5">
        <v>-0.109468</v>
      </c>
      <c r="F62" s="7">
        <v>2.3074200000000001E-19</v>
      </c>
      <c r="G62" s="7">
        <v>4.62869E-17</v>
      </c>
      <c r="H62" s="8">
        <f t="shared" si="1"/>
        <v>16.334541904505084</v>
      </c>
    </row>
    <row r="63" spans="1:8" x14ac:dyDescent="0.25">
      <c r="A63" s="6">
        <v>2</v>
      </c>
      <c r="B63" s="5" t="s">
        <v>223</v>
      </c>
      <c r="C63" s="6" t="s">
        <v>61</v>
      </c>
      <c r="D63" s="5">
        <v>2043</v>
      </c>
      <c r="E63" s="5">
        <v>-0.100754</v>
      </c>
      <c r="F63" s="7">
        <v>4.1102699999999998E-19</v>
      </c>
      <c r="G63" s="7">
        <v>1.06339E-16</v>
      </c>
      <c r="H63" s="8">
        <f t="shared" si="1"/>
        <v>15.973307428059115</v>
      </c>
    </row>
    <row r="64" spans="1:8" x14ac:dyDescent="0.25">
      <c r="A64" s="6">
        <v>2</v>
      </c>
      <c r="B64" s="5" t="s">
        <v>223</v>
      </c>
      <c r="C64" s="6" t="s">
        <v>63</v>
      </c>
      <c r="D64" s="5">
        <v>1578</v>
      </c>
      <c r="E64" s="5">
        <v>-0.11200499999999999</v>
      </c>
      <c r="F64" s="7">
        <v>4.9516100000000004E-19</v>
      </c>
      <c r="G64" s="7">
        <v>1.12092E-16</v>
      </c>
      <c r="H64" s="8">
        <f t="shared" si="1"/>
        <v>15.950425381872774</v>
      </c>
    </row>
    <row r="65" spans="1:8" x14ac:dyDescent="0.25">
      <c r="A65" s="6">
        <v>2</v>
      </c>
      <c r="B65" s="5" t="s">
        <v>221</v>
      </c>
      <c r="C65" s="6" t="s">
        <v>60</v>
      </c>
      <c r="D65" s="5">
        <v>1591</v>
      </c>
      <c r="E65" s="5">
        <v>-0.11210100000000001</v>
      </c>
      <c r="F65" s="7">
        <v>3.4744199999999998E-19</v>
      </c>
      <c r="G65" s="7">
        <v>1.1796699999999999E-16</v>
      </c>
      <c r="H65" s="8">
        <f t="shared" si="1"/>
        <v>15.928239464916654</v>
      </c>
    </row>
    <row r="66" spans="1:8" x14ac:dyDescent="0.25">
      <c r="A66" s="6">
        <v>2</v>
      </c>
      <c r="B66" s="5" t="s">
        <v>225</v>
      </c>
      <c r="C66" s="6" t="s">
        <v>62</v>
      </c>
      <c r="D66" s="5">
        <v>2371</v>
      </c>
      <c r="E66" s="5">
        <v>-9.4872899999999996E-2</v>
      </c>
      <c r="F66" s="7">
        <v>4.4641000000000002E-19</v>
      </c>
      <c r="G66" s="7">
        <v>1.6521200000000001E-16</v>
      </c>
      <c r="H66" s="8">
        <f t="shared" ref="H66:H97" si="2">-LOG10(G66)</f>
        <v>15.781958411346682</v>
      </c>
    </row>
    <row r="67" spans="1:8" x14ac:dyDescent="0.25">
      <c r="A67" s="6">
        <v>2</v>
      </c>
      <c r="B67" s="5" t="s">
        <v>223</v>
      </c>
      <c r="C67" s="6" t="s">
        <v>64</v>
      </c>
      <c r="D67" s="5">
        <v>1685</v>
      </c>
      <c r="E67" s="5">
        <v>-0.108197</v>
      </c>
      <c r="F67" s="7">
        <v>8.34639E-19</v>
      </c>
      <c r="G67" s="7">
        <v>1.6794799999999999E-16</v>
      </c>
      <c r="H67" s="8">
        <f t="shared" si="2"/>
        <v>15.774825163564714</v>
      </c>
    </row>
    <row r="68" spans="1:8" x14ac:dyDescent="0.25">
      <c r="A68" s="6">
        <v>2</v>
      </c>
      <c r="B68" s="5" t="s">
        <v>227</v>
      </c>
      <c r="C68" s="6" t="s">
        <v>66</v>
      </c>
      <c r="D68" s="5">
        <v>1761</v>
      </c>
      <c r="E68" s="5">
        <v>-0.105337</v>
      </c>
      <c r="F68" s="7">
        <v>1.58317E-18</v>
      </c>
      <c r="G68" s="7">
        <v>2.2006099999999999E-16</v>
      </c>
      <c r="H68" s="8">
        <f t="shared" si="2"/>
        <v>15.657456917853587</v>
      </c>
    </row>
    <row r="69" spans="1:8" x14ac:dyDescent="0.25">
      <c r="A69" s="6">
        <v>2</v>
      </c>
      <c r="B69" s="5" t="s">
        <v>223</v>
      </c>
      <c r="C69" s="6" t="s">
        <v>65</v>
      </c>
      <c r="D69" s="5">
        <v>1596</v>
      </c>
      <c r="E69" s="5">
        <v>-0.110058</v>
      </c>
      <c r="F69" s="7">
        <v>1.35376E-18</v>
      </c>
      <c r="G69" s="7">
        <v>2.4516500000000001E-16</v>
      </c>
      <c r="H69" s="8">
        <f t="shared" si="2"/>
        <v>15.61054153004196</v>
      </c>
    </row>
    <row r="70" spans="1:8" x14ac:dyDescent="0.25">
      <c r="A70" s="6">
        <v>2</v>
      </c>
      <c r="B70" s="5" t="s">
        <v>220</v>
      </c>
      <c r="C70" s="6" t="s">
        <v>67</v>
      </c>
      <c r="D70" s="5">
        <v>2875</v>
      </c>
      <c r="E70" s="5">
        <v>-8.6788000000000004E-2</v>
      </c>
      <c r="F70" s="7">
        <v>1.74651E-18</v>
      </c>
      <c r="G70" s="7">
        <v>2.9195700000000001E-16</v>
      </c>
      <c r="H70" s="8">
        <f t="shared" si="2"/>
        <v>15.534681107585399</v>
      </c>
    </row>
    <row r="71" spans="1:8" x14ac:dyDescent="0.25">
      <c r="A71" s="6">
        <v>2</v>
      </c>
      <c r="B71" s="5" t="s">
        <v>223</v>
      </c>
      <c r="C71" s="6" t="s">
        <v>69</v>
      </c>
      <c r="D71" s="5">
        <v>3280</v>
      </c>
      <c r="E71" s="5">
        <v>-8.1983500000000001E-2</v>
      </c>
      <c r="F71" s="7">
        <v>4.28814E-18</v>
      </c>
      <c r="G71" s="7">
        <v>6.4715200000000001E-16</v>
      </c>
      <c r="H71" s="8">
        <f t="shared" si="2"/>
        <v>15.188993702316989</v>
      </c>
    </row>
    <row r="72" spans="1:8" x14ac:dyDescent="0.25">
      <c r="A72" s="6">
        <v>2</v>
      </c>
      <c r="B72" s="5" t="s">
        <v>223</v>
      </c>
      <c r="C72" s="6" t="s">
        <v>68</v>
      </c>
      <c r="D72" s="5">
        <v>1598</v>
      </c>
      <c r="E72" s="5">
        <v>-0.10842300000000001</v>
      </c>
      <c r="F72" s="7">
        <v>4.1322000000000002E-18</v>
      </c>
      <c r="G72" s="7">
        <v>6.8031100000000002E-16</v>
      </c>
      <c r="H72" s="8">
        <f t="shared" si="2"/>
        <v>15.167292506842344</v>
      </c>
    </row>
    <row r="73" spans="1:8" x14ac:dyDescent="0.25">
      <c r="A73" s="6">
        <v>2</v>
      </c>
      <c r="B73" s="5" t="s">
        <v>221</v>
      </c>
      <c r="C73" s="6" t="s">
        <v>70</v>
      </c>
      <c r="D73" s="5">
        <v>1606</v>
      </c>
      <c r="E73" s="5">
        <v>-0.105138</v>
      </c>
      <c r="F73" s="7">
        <v>3.44696E-17</v>
      </c>
      <c r="G73" s="7">
        <v>1.10533E-14</v>
      </c>
      <c r="H73" s="8">
        <f t="shared" si="2"/>
        <v>13.956508042537255</v>
      </c>
    </row>
    <row r="74" spans="1:8" x14ac:dyDescent="0.25">
      <c r="A74" s="6">
        <v>2</v>
      </c>
      <c r="B74" s="5" t="s">
        <v>223</v>
      </c>
      <c r="C74" s="6" t="s">
        <v>71</v>
      </c>
      <c r="D74" s="5">
        <v>1867</v>
      </c>
      <c r="E74" s="5">
        <v>-9.6486500000000003E-2</v>
      </c>
      <c r="F74" s="7">
        <v>1.6552099999999999E-16</v>
      </c>
      <c r="G74" s="7">
        <v>2.3058300000000002E-14</v>
      </c>
      <c r="H74" s="8">
        <f t="shared" si="2"/>
        <v>13.637172714727122</v>
      </c>
    </row>
    <row r="75" spans="1:8" x14ac:dyDescent="0.25">
      <c r="A75" s="6">
        <v>2</v>
      </c>
      <c r="B75" s="5" t="s">
        <v>221</v>
      </c>
      <c r="C75" s="6" t="s">
        <v>72</v>
      </c>
      <c r="D75" s="5">
        <v>1676</v>
      </c>
      <c r="E75" s="5">
        <v>-9.9303299999999997E-2</v>
      </c>
      <c r="F75" s="7">
        <v>5.1066700000000002E-16</v>
      </c>
      <c r="G75" s="7">
        <v>1.55135E-13</v>
      </c>
      <c r="H75" s="8">
        <f t="shared" si="2"/>
        <v>12.809290209974485</v>
      </c>
    </row>
    <row r="76" spans="1:8" x14ac:dyDescent="0.25">
      <c r="A76" s="6">
        <v>2</v>
      </c>
      <c r="B76" s="5" t="s">
        <v>226</v>
      </c>
      <c r="C76" s="6" t="s">
        <v>73</v>
      </c>
      <c r="D76" s="5">
        <v>3251</v>
      </c>
      <c r="E76" s="5">
        <v>7.3332900000000006E-2</v>
      </c>
      <c r="F76" s="7">
        <v>1.04865E-14</v>
      </c>
      <c r="G76" s="7">
        <v>3.7751499999999998E-13</v>
      </c>
      <c r="H76" s="8">
        <f t="shared" si="2"/>
        <v>12.423065787643253</v>
      </c>
    </row>
    <row r="77" spans="1:8" x14ac:dyDescent="0.25">
      <c r="A77" s="6">
        <v>2</v>
      </c>
      <c r="B77" s="5" t="s">
        <v>223</v>
      </c>
      <c r="C77" s="6" t="s">
        <v>74</v>
      </c>
      <c r="D77" s="5">
        <v>1946</v>
      </c>
      <c r="E77" s="5">
        <v>-8.8424799999999998E-2</v>
      </c>
      <c r="F77" s="7">
        <v>1.5130400000000001E-14</v>
      </c>
      <c r="G77" s="7">
        <v>1.95722E-12</v>
      </c>
      <c r="H77" s="8">
        <f t="shared" si="2"/>
        <v>11.708360355018547</v>
      </c>
    </row>
    <row r="78" spans="1:8" x14ac:dyDescent="0.25">
      <c r="A78" s="6">
        <v>2</v>
      </c>
      <c r="B78" s="5" t="s">
        <v>223</v>
      </c>
      <c r="C78" s="6" t="s">
        <v>75</v>
      </c>
      <c r="D78" s="5">
        <v>2205</v>
      </c>
      <c r="E78" s="5">
        <v>-8.2472299999999998E-2</v>
      </c>
      <c r="F78" s="7">
        <v>4.6827400000000002E-14</v>
      </c>
      <c r="G78" s="7">
        <v>5.6536200000000003E-12</v>
      </c>
      <c r="H78" s="8">
        <f t="shared" si="2"/>
        <v>11.247673385349362</v>
      </c>
    </row>
    <row r="79" spans="1:8" x14ac:dyDescent="0.25">
      <c r="A79" s="6">
        <v>2</v>
      </c>
      <c r="B79" s="5" t="s">
        <v>223</v>
      </c>
      <c r="C79" s="6" t="s">
        <v>76</v>
      </c>
      <c r="D79" s="5">
        <v>2052</v>
      </c>
      <c r="E79" s="5">
        <v>-8.4644399999999995E-2</v>
      </c>
      <c r="F79" s="7">
        <v>5.52278E-14</v>
      </c>
      <c r="G79" s="7">
        <v>6.2511000000000003E-12</v>
      </c>
      <c r="H79" s="8">
        <f t="shared" si="2"/>
        <v>11.204043553552674</v>
      </c>
    </row>
    <row r="80" spans="1:8" x14ac:dyDescent="0.25">
      <c r="A80" s="6">
        <v>2</v>
      </c>
      <c r="B80" s="5" t="s">
        <v>220</v>
      </c>
      <c r="C80" s="6" t="s">
        <v>77</v>
      </c>
      <c r="D80" s="5">
        <v>1771</v>
      </c>
      <c r="E80" s="5">
        <v>-8.8765999999999998E-2</v>
      </c>
      <c r="F80" s="7">
        <v>1.1756399999999999E-13</v>
      </c>
      <c r="G80" s="7">
        <v>1.68453E-11</v>
      </c>
      <c r="H80" s="8">
        <f t="shared" si="2"/>
        <v>10.773521250210649</v>
      </c>
    </row>
    <row r="81" spans="1:8" x14ac:dyDescent="0.25">
      <c r="A81" s="6">
        <v>2</v>
      </c>
      <c r="B81" s="5" t="s">
        <v>220</v>
      </c>
      <c r="C81" s="6" t="s">
        <v>80</v>
      </c>
      <c r="D81" s="5">
        <v>4364</v>
      </c>
      <c r="E81" s="5">
        <v>6.0701600000000001E-2</v>
      </c>
      <c r="F81" s="7">
        <v>3.0387899999999998E-12</v>
      </c>
      <c r="G81" s="7">
        <v>3.8098799999999998E-10</v>
      </c>
      <c r="H81" s="8">
        <f t="shared" si="2"/>
        <v>9.419088703106155</v>
      </c>
    </row>
    <row r="82" spans="1:8" x14ac:dyDescent="0.25">
      <c r="A82" s="6">
        <v>2</v>
      </c>
      <c r="B82" s="5" t="s">
        <v>225</v>
      </c>
      <c r="C82" s="6" t="s">
        <v>78</v>
      </c>
      <c r="D82" s="5">
        <v>2257</v>
      </c>
      <c r="E82" s="5">
        <v>-7.6873499999999997E-2</v>
      </c>
      <c r="F82" s="7">
        <v>1.30604E-12</v>
      </c>
      <c r="G82" s="7">
        <v>4.4307299999999998E-10</v>
      </c>
      <c r="H82" s="8">
        <f t="shared" si="2"/>
        <v>9.3535247142163733</v>
      </c>
    </row>
    <row r="83" spans="1:8" x14ac:dyDescent="0.25">
      <c r="A83" s="6">
        <v>2</v>
      </c>
      <c r="B83" s="5" t="s">
        <v>225</v>
      </c>
      <c r="C83" s="6" t="s">
        <v>79</v>
      </c>
      <c r="D83" s="5">
        <v>2431</v>
      </c>
      <c r="E83" s="5">
        <v>-7.3636699999999999E-2</v>
      </c>
      <c r="F83" s="7">
        <v>2.6676800000000002E-12</v>
      </c>
      <c r="G83" s="7">
        <v>8.3539499999999999E-10</v>
      </c>
      <c r="H83" s="8">
        <f t="shared" si="2"/>
        <v>9.0781081283992524</v>
      </c>
    </row>
    <row r="84" spans="1:8" x14ac:dyDescent="0.25">
      <c r="A84" s="6">
        <v>2</v>
      </c>
      <c r="B84" s="5" t="s">
        <v>225</v>
      </c>
      <c r="C84" s="6" t="s">
        <v>81</v>
      </c>
      <c r="D84" s="5">
        <v>2200</v>
      </c>
      <c r="E84" s="5">
        <v>-7.4216000000000004E-2</v>
      </c>
      <c r="F84" s="7">
        <v>1.20608E-11</v>
      </c>
      <c r="G84" s="7">
        <v>3.5071E-9</v>
      </c>
      <c r="H84" s="8">
        <f t="shared" si="2"/>
        <v>8.4550518506485748</v>
      </c>
    </row>
    <row r="85" spans="1:8" x14ac:dyDescent="0.25">
      <c r="A85" s="6">
        <v>2</v>
      </c>
      <c r="B85" s="5" t="s">
        <v>225</v>
      </c>
      <c r="C85" s="6" t="s">
        <v>82</v>
      </c>
      <c r="D85" s="5">
        <v>2379</v>
      </c>
      <c r="E85" s="5">
        <v>-7.0873000000000005E-2</v>
      </c>
      <c r="F85" s="7">
        <v>2.4584899999999999E-11</v>
      </c>
      <c r="G85" s="7">
        <v>6.6723300000000003E-9</v>
      </c>
      <c r="H85" s="8">
        <f t="shared" si="2"/>
        <v>8.1757224825089754</v>
      </c>
    </row>
    <row r="86" spans="1:8" x14ac:dyDescent="0.25">
      <c r="A86" s="6">
        <v>2</v>
      </c>
      <c r="B86" s="5" t="s">
        <v>220</v>
      </c>
      <c r="C86" s="6" t="s">
        <v>87</v>
      </c>
      <c r="D86" s="5">
        <v>157</v>
      </c>
      <c r="E86" s="5">
        <v>0.24472099999999999</v>
      </c>
      <c r="F86" s="7">
        <v>7.1856200000000002E-11</v>
      </c>
      <c r="G86" s="7">
        <v>8.00797E-9</v>
      </c>
      <c r="H86" s="8">
        <f t="shared" si="2"/>
        <v>8.096477562509115</v>
      </c>
    </row>
    <row r="87" spans="1:8" x14ac:dyDescent="0.25">
      <c r="A87" s="6">
        <v>2</v>
      </c>
      <c r="B87" s="5" t="s">
        <v>220</v>
      </c>
      <c r="C87" s="6" t="s">
        <v>93</v>
      </c>
      <c r="D87" s="5">
        <v>406</v>
      </c>
      <c r="E87" s="5">
        <v>-0.151751</v>
      </c>
      <c r="F87" s="7">
        <v>1.2380700000000001E-10</v>
      </c>
      <c r="G87" s="7">
        <v>1.24179E-8</v>
      </c>
      <c r="H87" s="8">
        <f t="shared" si="2"/>
        <v>7.9059518418022483</v>
      </c>
    </row>
    <row r="88" spans="1:8" x14ac:dyDescent="0.25">
      <c r="A88" s="6">
        <v>2</v>
      </c>
      <c r="B88" s="5" t="s">
        <v>224</v>
      </c>
      <c r="C88" s="6" t="s">
        <v>91</v>
      </c>
      <c r="D88" s="5">
        <v>158</v>
      </c>
      <c r="E88" s="5">
        <v>0.24127299999999999</v>
      </c>
      <c r="F88" s="7">
        <v>1.15533E-10</v>
      </c>
      <c r="G88" s="7">
        <v>1.32401E-8</v>
      </c>
      <c r="H88" s="8">
        <f t="shared" si="2"/>
        <v>7.8781087347389036</v>
      </c>
    </row>
    <row r="89" spans="1:8" x14ac:dyDescent="0.25">
      <c r="A89" s="6">
        <v>2</v>
      </c>
      <c r="B89" s="5" t="s">
        <v>221</v>
      </c>
      <c r="C89" s="6" t="s">
        <v>86</v>
      </c>
      <c r="D89" s="5">
        <v>157</v>
      </c>
      <c r="E89" s="5">
        <v>0.24472099999999999</v>
      </c>
      <c r="F89" s="7">
        <v>7.1856200000000002E-11</v>
      </c>
      <c r="G89" s="7">
        <v>1.8032799999999999E-8</v>
      </c>
      <c r="H89" s="8">
        <f t="shared" si="2"/>
        <v>7.7439368340021248</v>
      </c>
    </row>
    <row r="90" spans="1:8" x14ac:dyDescent="0.25">
      <c r="A90" s="6">
        <v>2</v>
      </c>
      <c r="B90" s="5" t="s">
        <v>225</v>
      </c>
      <c r="C90" s="6" t="s">
        <v>88</v>
      </c>
      <c r="D90" s="5">
        <v>157</v>
      </c>
      <c r="E90" s="5">
        <v>0.24472099999999999</v>
      </c>
      <c r="F90" s="7">
        <v>7.1856200000000002E-11</v>
      </c>
      <c r="G90" s="7">
        <v>1.82829E-8</v>
      </c>
      <c r="H90" s="8">
        <f t="shared" si="2"/>
        <v>7.7379549161456174</v>
      </c>
    </row>
    <row r="91" spans="1:8" x14ac:dyDescent="0.25">
      <c r="A91" s="6">
        <v>2</v>
      </c>
      <c r="B91" s="5" t="s">
        <v>221</v>
      </c>
      <c r="C91" s="6" t="s">
        <v>89</v>
      </c>
      <c r="D91" s="5">
        <v>164</v>
      </c>
      <c r="E91" s="5">
        <v>0.23916399999999999</v>
      </c>
      <c r="F91" s="7">
        <v>7.6458899999999998E-11</v>
      </c>
      <c r="G91" s="7">
        <v>1.8388400000000001E-8</v>
      </c>
      <c r="H91" s="8">
        <f t="shared" si="2"/>
        <v>7.7354560576787801</v>
      </c>
    </row>
    <row r="92" spans="1:8" x14ac:dyDescent="0.25">
      <c r="A92" s="6">
        <v>2</v>
      </c>
      <c r="B92" s="5" t="s">
        <v>221</v>
      </c>
      <c r="C92" s="6" t="s">
        <v>85</v>
      </c>
      <c r="D92" s="5">
        <v>157</v>
      </c>
      <c r="E92" s="5">
        <v>0.24472099999999999</v>
      </c>
      <c r="F92" s="7">
        <v>7.1856200000000002E-11</v>
      </c>
      <c r="G92" s="7">
        <v>1.88525E-8</v>
      </c>
      <c r="H92" s="8">
        <f t="shared" si="2"/>
        <v>7.7246310505397426</v>
      </c>
    </row>
    <row r="93" spans="1:8" x14ac:dyDescent="0.25">
      <c r="A93" s="6">
        <v>2</v>
      </c>
      <c r="B93" s="5" t="s">
        <v>221</v>
      </c>
      <c r="C93" s="6" t="s">
        <v>84</v>
      </c>
      <c r="D93" s="5">
        <v>157</v>
      </c>
      <c r="E93" s="5">
        <v>0.24472099999999999</v>
      </c>
      <c r="F93" s="7">
        <v>7.1856200000000002E-11</v>
      </c>
      <c r="G93" s="7">
        <v>1.9750199999999999E-8</v>
      </c>
      <c r="H93" s="8">
        <f t="shared" si="2"/>
        <v>7.7044285021409848</v>
      </c>
    </row>
    <row r="94" spans="1:8" x14ac:dyDescent="0.25">
      <c r="A94" s="6">
        <v>2</v>
      </c>
      <c r="B94" s="5" t="s">
        <v>221</v>
      </c>
      <c r="C94" s="6" t="s">
        <v>90</v>
      </c>
      <c r="D94" s="5">
        <v>179</v>
      </c>
      <c r="E94" s="5">
        <v>0.228265</v>
      </c>
      <c r="F94" s="7">
        <v>8.8828000000000001E-11</v>
      </c>
      <c r="G94" s="7">
        <v>2.05086E-8</v>
      </c>
      <c r="H94" s="8">
        <f t="shared" si="2"/>
        <v>7.6880639853179762</v>
      </c>
    </row>
    <row r="95" spans="1:8" x14ac:dyDescent="0.25">
      <c r="A95" s="6">
        <v>2</v>
      </c>
      <c r="B95" s="5" t="s">
        <v>221</v>
      </c>
      <c r="C95" s="6" t="s">
        <v>83</v>
      </c>
      <c r="D95" s="5">
        <v>157</v>
      </c>
      <c r="E95" s="5">
        <v>0.24472099999999999</v>
      </c>
      <c r="F95" s="7">
        <v>7.1856200000000002E-11</v>
      </c>
      <c r="G95" s="7">
        <v>2.07377E-8</v>
      </c>
      <c r="H95" s="8">
        <f t="shared" si="2"/>
        <v>7.6832394124936814</v>
      </c>
    </row>
    <row r="96" spans="1:8" x14ac:dyDescent="0.25">
      <c r="A96" s="6">
        <v>2</v>
      </c>
      <c r="B96" s="5" t="s">
        <v>225</v>
      </c>
      <c r="C96" s="6" t="s">
        <v>92</v>
      </c>
      <c r="D96" s="5">
        <v>158</v>
      </c>
      <c r="E96" s="5">
        <v>0.24127299999999999</v>
      </c>
      <c r="F96" s="7">
        <v>1.15533E-10</v>
      </c>
      <c r="G96" s="7">
        <v>2.7666800000000001E-8</v>
      </c>
      <c r="H96" s="8">
        <f t="shared" si="2"/>
        <v>7.5580410693631768</v>
      </c>
    </row>
    <row r="97" spans="1:8" x14ac:dyDescent="0.25">
      <c r="A97" s="6">
        <v>2</v>
      </c>
      <c r="B97" s="5" t="s">
        <v>221</v>
      </c>
      <c r="C97" s="6" t="s">
        <v>94</v>
      </c>
      <c r="D97" s="5">
        <v>165</v>
      </c>
      <c r="E97" s="5">
        <v>0.231959</v>
      </c>
      <c r="F97" s="7">
        <v>2.4463999999999999E-10</v>
      </c>
      <c r="G97" s="7">
        <v>5.4310000000000001E-8</v>
      </c>
      <c r="H97" s="8">
        <f t="shared" si="2"/>
        <v>7.2651201972073727</v>
      </c>
    </row>
    <row r="98" spans="1:8" x14ac:dyDescent="0.25">
      <c r="A98" s="6">
        <v>2</v>
      </c>
      <c r="B98" s="5" t="s">
        <v>220</v>
      </c>
      <c r="C98" s="6" t="s">
        <v>96</v>
      </c>
      <c r="D98" s="5">
        <v>443</v>
      </c>
      <c r="E98" s="5">
        <v>-0.138153</v>
      </c>
      <c r="F98" s="7">
        <v>9.9609800000000009E-10</v>
      </c>
      <c r="G98" s="7">
        <v>9.0825999999999996E-8</v>
      </c>
      <c r="H98" s="8">
        <f t="shared" ref="H98:H129" si="3">-LOG10(G98)</f>
        <v>7.0417898118292328</v>
      </c>
    </row>
    <row r="99" spans="1:8" x14ac:dyDescent="0.25">
      <c r="A99" s="6">
        <v>2</v>
      </c>
      <c r="B99" s="5" t="s">
        <v>224</v>
      </c>
      <c r="C99" s="6" t="s">
        <v>98</v>
      </c>
      <c r="D99" s="5">
        <v>386</v>
      </c>
      <c r="E99" s="5">
        <v>-0.14733099999999999</v>
      </c>
      <c r="F99" s="7">
        <v>1.08603E-9</v>
      </c>
      <c r="G99" s="7">
        <v>1.03716E-7</v>
      </c>
      <c r="H99" s="8">
        <f t="shared" si="3"/>
        <v>6.9841542409523001</v>
      </c>
    </row>
    <row r="100" spans="1:8" x14ac:dyDescent="0.25">
      <c r="A100" s="6">
        <v>2</v>
      </c>
      <c r="B100" s="5" t="s">
        <v>220</v>
      </c>
      <c r="C100" s="6" t="s">
        <v>100</v>
      </c>
      <c r="D100" s="5">
        <v>329</v>
      </c>
      <c r="E100" s="5">
        <v>-0.15818199999999999</v>
      </c>
      <c r="F100" s="7">
        <v>1.3920600000000001E-9</v>
      </c>
      <c r="G100" s="7">
        <v>1.16353E-7</v>
      </c>
      <c r="H100" s="8">
        <f t="shared" si="3"/>
        <v>6.9342224145547409</v>
      </c>
    </row>
    <row r="101" spans="1:8" x14ac:dyDescent="0.25">
      <c r="A101" s="6">
        <v>2</v>
      </c>
      <c r="B101" s="5" t="s">
        <v>225</v>
      </c>
      <c r="C101" s="6" t="s">
        <v>95</v>
      </c>
      <c r="D101" s="5">
        <v>385</v>
      </c>
      <c r="E101" s="5">
        <v>-0.15004700000000001</v>
      </c>
      <c r="F101" s="7">
        <v>5.6179899999999995E-10</v>
      </c>
      <c r="G101" s="7">
        <v>1.2706E-7</v>
      </c>
      <c r="H101" s="8">
        <f t="shared" si="3"/>
        <v>6.895991149000757</v>
      </c>
    </row>
    <row r="102" spans="1:8" x14ac:dyDescent="0.25">
      <c r="A102" s="6">
        <v>2</v>
      </c>
      <c r="B102" s="5" t="s">
        <v>223</v>
      </c>
      <c r="C102" s="6" t="s">
        <v>99</v>
      </c>
      <c r="D102" s="5">
        <v>2209</v>
      </c>
      <c r="E102" s="5">
        <v>-6.6296999999999995E-2</v>
      </c>
      <c r="F102" s="7">
        <v>1.3120099999999999E-9</v>
      </c>
      <c r="G102" s="7">
        <v>1.3976700000000001E-7</v>
      </c>
      <c r="H102" s="8">
        <f t="shared" si="3"/>
        <v>6.8545953565565805</v>
      </c>
    </row>
    <row r="103" spans="1:8" x14ac:dyDescent="0.25">
      <c r="A103" s="6">
        <v>2</v>
      </c>
      <c r="B103" s="5" t="s">
        <v>225</v>
      </c>
      <c r="C103" s="6" t="s">
        <v>97</v>
      </c>
      <c r="D103" s="5">
        <v>386</v>
      </c>
      <c r="E103" s="5">
        <v>-0.14733099999999999</v>
      </c>
      <c r="F103" s="7">
        <v>1.08603E-9</v>
      </c>
      <c r="G103" s="7">
        <v>2.3269600000000001E-7</v>
      </c>
      <c r="H103" s="8">
        <f t="shared" si="3"/>
        <v>6.6332110820886818</v>
      </c>
    </row>
    <row r="104" spans="1:8" x14ac:dyDescent="0.25">
      <c r="A104" s="6">
        <v>2</v>
      </c>
      <c r="B104" s="5" t="s">
        <v>225</v>
      </c>
      <c r="C104" s="6" t="s">
        <v>102</v>
      </c>
      <c r="D104" s="5">
        <v>598</v>
      </c>
      <c r="E104" s="5">
        <v>-0.11773400000000001</v>
      </c>
      <c r="F104" s="7">
        <v>1.83247E-9</v>
      </c>
      <c r="G104" s="7">
        <v>3.5523700000000002E-7</v>
      </c>
      <c r="H104" s="8">
        <f t="shared" si="3"/>
        <v>6.4494818062409394</v>
      </c>
    </row>
    <row r="105" spans="1:8" x14ac:dyDescent="0.25">
      <c r="A105" s="6">
        <v>2</v>
      </c>
      <c r="B105" s="5" t="s">
        <v>225</v>
      </c>
      <c r="C105" s="6" t="s">
        <v>101</v>
      </c>
      <c r="D105" s="5">
        <v>598</v>
      </c>
      <c r="E105" s="5">
        <v>-0.11773400000000001</v>
      </c>
      <c r="F105" s="7">
        <v>1.83247E-9</v>
      </c>
      <c r="G105" s="7">
        <v>3.7299800000000002E-7</v>
      </c>
      <c r="H105" s="8">
        <f t="shared" si="3"/>
        <v>6.4282934968542946</v>
      </c>
    </row>
    <row r="106" spans="1:8" x14ac:dyDescent="0.25">
      <c r="A106" s="6">
        <v>2</v>
      </c>
      <c r="B106" s="5" t="s">
        <v>220</v>
      </c>
      <c r="C106" s="6" t="s">
        <v>107</v>
      </c>
      <c r="D106" s="5">
        <v>2386</v>
      </c>
      <c r="E106" s="5">
        <v>6.1804199999999997E-2</v>
      </c>
      <c r="F106" s="7">
        <v>5.6022499999999998E-9</v>
      </c>
      <c r="G106" s="7">
        <v>4.3223499999999998E-7</v>
      </c>
      <c r="H106" s="8">
        <f t="shared" si="3"/>
        <v>6.3642800692634403</v>
      </c>
    </row>
    <row r="107" spans="1:8" x14ac:dyDescent="0.25">
      <c r="A107" s="6">
        <v>2</v>
      </c>
      <c r="B107" s="5" t="s">
        <v>226</v>
      </c>
      <c r="C107" s="6" t="s">
        <v>111</v>
      </c>
      <c r="D107" s="5">
        <v>1627</v>
      </c>
      <c r="E107" s="5">
        <v>-6.9897600000000004E-2</v>
      </c>
      <c r="F107" s="7">
        <v>1.7413100000000001E-8</v>
      </c>
      <c r="G107" s="7">
        <v>4.7015299999999999E-7</v>
      </c>
      <c r="H107" s="8">
        <f t="shared" si="3"/>
        <v>6.3277607883562847</v>
      </c>
    </row>
    <row r="108" spans="1:8" x14ac:dyDescent="0.25">
      <c r="A108" s="6">
        <v>2</v>
      </c>
      <c r="B108" s="5" t="s">
        <v>225</v>
      </c>
      <c r="C108" s="6" t="s">
        <v>104</v>
      </c>
      <c r="D108" s="5">
        <v>406</v>
      </c>
      <c r="E108" s="5">
        <v>-0.14050799999999999</v>
      </c>
      <c r="F108" s="7">
        <v>2.55551E-9</v>
      </c>
      <c r="G108" s="7">
        <v>4.7288500000000002E-7</v>
      </c>
      <c r="H108" s="8">
        <f t="shared" si="3"/>
        <v>6.3252444616676922</v>
      </c>
    </row>
    <row r="109" spans="1:8" x14ac:dyDescent="0.25">
      <c r="A109" s="6">
        <v>2</v>
      </c>
      <c r="B109" s="5" t="s">
        <v>221</v>
      </c>
      <c r="C109" s="6" t="s">
        <v>103</v>
      </c>
      <c r="D109" s="5">
        <v>205</v>
      </c>
      <c r="E109" s="5">
        <v>0.19666</v>
      </c>
      <c r="F109" s="7">
        <v>2.3313499999999998E-9</v>
      </c>
      <c r="G109" s="7">
        <v>4.9839100000000003E-7</v>
      </c>
      <c r="H109" s="8">
        <f t="shared" si="3"/>
        <v>6.3024298088160382</v>
      </c>
    </row>
    <row r="110" spans="1:8" x14ac:dyDescent="0.25">
      <c r="A110" s="6">
        <v>2</v>
      </c>
      <c r="B110" s="5" t="s">
        <v>223</v>
      </c>
      <c r="C110" s="6" t="s">
        <v>106</v>
      </c>
      <c r="D110" s="5">
        <v>275</v>
      </c>
      <c r="E110" s="5">
        <v>0.16636200000000001</v>
      </c>
      <c r="F110" s="7">
        <v>5.3484499999999997E-9</v>
      </c>
      <c r="G110" s="7">
        <v>5.3811400000000005E-7</v>
      </c>
      <c r="H110" s="8">
        <f t="shared" si="3"/>
        <v>6.2691257088573282</v>
      </c>
    </row>
    <row r="111" spans="1:8" x14ac:dyDescent="0.25">
      <c r="A111" s="6">
        <v>2</v>
      </c>
      <c r="B111" s="5" t="s">
        <v>223</v>
      </c>
      <c r="C111" s="6" t="s">
        <v>108</v>
      </c>
      <c r="D111" s="5">
        <v>334</v>
      </c>
      <c r="E111" s="5">
        <v>-0.15082599999999999</v>
      </c>
      <c r="F111" s="7">
        <v>5.9799500000000002E-9</v>
      </c>
      <c r="G111" s="7">
        <v>5.6998400000000003E-7</v>
      </c>
      <c r="H111" s="8">
        <f t="shared" si="3"/>
        <v>6.2441373352209091</v>
      </c>
    </row>
    <row r="112" spans="1:8" x14ac:dyDescent="0.25">
      <c r="A112" s="6">
        <v>2</v>
      </c>
      <c r="B112" s="5" t="s">
        <v>221</v>
      </c>
      <c r="C112" s="6" t="s">
        <v>105</v>
      </c>
      <c r="D112" s="5">
        <v>174</v>
      </c>
      <c r="E112" s="5">
        <v>0.21115300000000001</v>
      </c>
      <c r="F112" s="7">
        <v>3.3086200000000001E-9</v>
      </c>
      <c r="G112" s="7">
        <v>6.8204800000000005E-7</v>
      </c>
      <c r="H112" s="8">
        <f t="shared" si="3"/>
        <v>6.1661850602385684</v>
      </c>
    </row>
    <row r="113" spans="1:8" x14ac:dyDescent="0.25">
      <c r="A113" s="6">
        <v>2</v>
      </c>
      <c r="B113" s="5" t="s">
        <v>223</v>
      </c>
      <c r="C113" s="6" t="s">
        <v>110</v>
      </c>
      <c r="D113" s="5">
        <v>259</v>
      </c>
      <c r="E113" s="5">
        <v>-0.167597</v>
      </c>
      <c r="F113" s="7">
        <v>1.1347000000000001E-8</v>
      </c>
      <c r="G113" s="7">
        <v>1.0274699999999999E-6</v>
      </c>
      <c r="H113" s="8">
        <f t="shared" si="3"/>
        <v>5.9882308497678665</v>
      </c>
    </row>
    <row r="114" spans="1:8" x14ac:dyDescent="0.25">
      <c r="A114" s="6">
        <v>2</v>
      </c>
      <c r="B114" s="5" t="s">
        <v>225</v>
      </c>
      <c r="C114" s="6" t="s">
        <v>109</v>
      </c>
      <c r="D114" s="5">
        <v>360</v>
      </c>
      <c r="E114" s="5">
        <v>-0.14408000000000001</v>
      </c>
      <c r="F114" s="7">
        <v>8.2444099999999992E-9</v>
      </c>
      <c r="G114" s="7">
        <v>1.4592599999999999E-6</v>
      </c>
      <c r="H114" s="8">
        <f t="shared" si="3"/>
        <v>5.8358673218794177</v>
      </c>
    </row>
    <row r="115" spans="1:8" x14ac:dyDescent="0.25">
      <c r="A115" s="6">
        <v>2</v>
      </c>
      <c r="B115" s="5" t="s">
        <v>221</v>
      </c>
      <c r="C115" s="6" t="s">
        <v>112</v>
      </c>
      <c r="D115" s="5">
        <v>30</v>
      </c>
      <c r="E115" s="5">
        <v>0.47686099999999998</v>
      </c>
      <c r="F115" s="7">
        <v>2.42677E-8</v>
      </c>
      <c r="G115" s="7">
        <v>4.8301100000000004E-6</v>
      </c>
      <c r="H115" s="8">
        <f t="shared" si="3"/>
        <v>5.3160429785965153</v>
      </c>
    </row>
    <row r="116" spans="1:8" x14ac:dyDescent="0.25">
      <c r="A116" s="6">
        <v>2</v>
      </c>
      <c r="B116" s="5" t="s">
        <v>221</v>
      </c>
      <c r="C116" s="6" t="s">
        <v>113</v>
      </c>
      <c r="D116" s="5">
        <v>395</v>
      </c>
      <c r="E116" s="5">
        <v>0.13120399999999999</v>
      </c>
      <c r="F116" s="7">
        <v>4.0216199999999998E-8</v>
      </c>
      <c r="G116" s="7">
        <v>7.7375899999999996E-6</v>
      </c>
      <c r="H116" s="8">
        <f t="shared" si="3"/>
        <v>5.1113942864337254</v>
      </c>
    </row>
    <row r="117" spans="1:8" x14ac:dyDescent="0.25">
      <c r="A117" s="6">
        <v>2</v>
      </c>
      <c r="B117" s="5" t="s">
        <v>221</v>
      </c>
      <c r="C117" s="6" t="s">
        <v>114</v>
      </c>
      <c r="D117" s="5">
        <v>449</v>
      </c>
      <c r="E117" s="5">
        <v>0.12306300000000001</v>
      </c>
      <c r="F117" s="7">
        <v>4.2994400000000003E-8</v>
      </c>
      <c r="G117" s="7">
        <v>8.0052700000000007E-6</v>
      </c>
      <c r="H117" s="8">
        <f t="shared" si="3"/>
        <v>5.096624015708124</v>
      </c>
    </row>
    <row r="118" spans="1:8" x14ac:dyDescent="0.25">
      <c r="A118" s="6">
        <v>2</v>
      </c>
      <c r="B118" s="5" t="s">
        <v>226</v>
      </c>
      <c r="C118" s="6" t="s">
        <v>122</v>
      </c>
      <c r="D118" s="5">
        <v>171</v>
      </c>
      <c r="E118" s="5">
        <v>-0.17948800000000001</v>
      </c>
      <c r="F118" s="7">
        <v>6.1815600000000002E-7</v>
      </c>
      <c r="G118" s="7">
        <v>1.3352200000000001E-5</v>
      </c>
      <c r="H118" s="8">
        <f t="shared" si="3"/>
        <v>4.874447171067736</v>
      </c>
    </row>
    <row r="119" spans="1:8" x14ac:dyDescent="0.25">
      <c r="A119" s="6">
        <v>2</v>
      </c>
      <c r="B119" s="5" t="s">
        <v>225</v>
      </c>
      <c r="C119" s="6" t="s">
        <v>116</v>
      </c>
      <c r="D119" s="5">
        <v>304</v>
      </c>
      <c r="E119" s="5">
        <v>-0.14474000000000001</v>
      </c>
      <c r="F119" s="7">
        <v>9.6966499999999997E-8</v>
      </c>
      <c r="G119" s="7">
        <v>1.579E-5</v>
      </c>
      <c r="H119" s="8">
        <f t="shared" si="3"/>
        <v>4.8016178699917056</v>
      </c>
    </row>
    <row r="120" spans="1:8" x14ac:dyDescent="0.25">
      <c r="A120" s="6">
        <v>2</v>
      </c>
      <c r="B120" s="5" t="s">
        <v>225</v>
      </c>
      <c r="C120" s="6" t="s">
        <v>115</v>
      </c>
      <c r="D120" s="5">
        <v>304</v>
      </c>
      <c r="E120" s="5">
        <v>-0.14474000000000001</v>
      </c>
      <c r="F120" s="7">
        <v>9.6966499999999997E-8</v>
      </c>
      <c r="G120" s="7">
        <v>1.6447899999999999E-5</v>
      </c>
      <c r="H120" s="8">
        <f t="shared" si="3"/>
        <v>4.7838895431019033</v>
      </c>
    </row>
    <row r="121" spans="1:8" x14ac:dyDescent="0.25">
      <c r="A121" s="6">
        <v>2</v>
      </c>
      <c r="B121" s="5" t="s">
        <v>220</v>
      </c>
      <c r="C121" s="6" t="s">
        <v>118</v>
      </c>
      <c r="D121" s="5">
        <v>5661</v>
      </c>
      <c r="E121" s="5">
        <v>-4.25105E-2</v>
      </c>
      <c r="F121" s="7">
        <v>2.9843400000000001E-7</v>
      </c>
      <c r="G121" s="7">
        <v>2.13807E-5</v>
      </c>
      <c r="H121" s="8">
        <f t="shared" si="3"/>
        <v>4.6699780801767856</v>
      </c>
    </row>
    <row r="122" spans="1:8" x14ac:dyDescent="0.25">
      <c r="A122" s="6">
        <v>2</v>
      </c>
      <c r="B122" s="5" t="s">
        <v>220</v>
      </c>
      <c r="C122" s="6" t="s">
        <v>119</v>
      </c>
      <c r="D122" s="5">
        <v>473</v>
      </c>
      <c r="E122" s="5">
        <v>-0.111452</v>
      </c>
      <c r="F122" s="7">
        <v>3.6337800000000001E-7</v>
      </c>
      <c r="G122" s="7">
        <v>2.42979E-5</v>
      </c>
      <c r="H122" s="8">
        <f t="shared" si="3"/>
        <v>4.6144312596454107</v>
      </c>
    </row>
    <row r="123" spans="1:8" x14ac:dyDescent="0.25">
      <c r="A123" s="6">
        <v>2</v>
      </c>
      <c r="B123" s="5" t="s">
        <v>221</v>
      </c>
      <c r="C123" s="6" t="s">
        <v>117</v>
      </c>
      <c r="D123" s="5">
        <v>68</v>
      </c>
      <c r="E123" s="5">
        <v>0.294076</v>
      </c>
      <c r="F123" s="7">
        <v>2.31962E-7</v>
      </c>
      <c r="G123" s="7">
        <v>4.18402E-5</v>
      </c>
      <c r="H123" s="8">
        <f t="shared" si="3"/>
        <v>4.3784062481682966</v>
      </c>
    </row>
    <row r="124" spans="1:8" x14ac:dyDescent="0.25">
      <c r="A124" s="6">
        <v>2</v>
      </c>
      <c r="B124" s="5" t="s">
        <v>221</v>
      </c>
      <c r="C124" s="6" t="s">
        <v>120</v>
      </c>
      <c r="D124" s="5">
        <v>61</v>
      </c>
      <c r="E124" s="5">
        <v>0.30515599999999998</v>
      </c>
      <c r="F124" s="7">
        <v>3.6913599999999998E-7</v>
      </c>
      <c r="G124" s="7">
        <v>6.4565200000000003E-5</v>
      </c>
      <c r="H124" s="8">
        <f t="shared" si="3"/>
        <v>4.1900014993460557</v>
      </c>
    </row>
    <row r="125" spans="1:8" x14ac:dyDescent="0.25">
      <c r="A125" s="6">
        <v>2</v>
      </c>
      <c r="B125" s="5" t="s">
        <v>223</v>
      </c>
      <c r="C125" s="6" t="s">
        <v>123</v>
      </c>
      <c r="D125" s="5">
        <v>63</v>
      </c>
      <c r="E125" s="5">
        <v>0.29219699999999998</v>
      </c>
      <c r="F125" s="7">
        <v>7.5327200000000002E-7</v>
      </c>
      <c r="G125" s="7">
        <v>6.4960699999999996E-5</v>
      </c>
      <c r="H125" s="8">
        <f t="shared" si="3"/>
        <v>4.1873493038946616</v>
      </c>
    </row>
    <row r="126" spans="1:8" x14ac:dyDescent="0.25">
      <c r="A126" s="6">
        <v>2</v>
      </c>
      <c r="B126" s="5" t="s">
        <v>222</v>
      </c>
      <c r="C126" s="6" t="s">
        <v>121</v>
      </c>
      <c r="D126" s="5">
        <v>67</v>
      </c>
      <c r="E126" s="5">
        <v>0.28886899999999999</v>
      </c>
      <c r="F126" s="7">
        <v>4.5869700000000002E-7</v>
      </c>
      <c r="G126" s="5">
        <v>1.30729E-4</v>
      </c>
      <c r="H126" s="8">
        <f t="shared" si="3"/>
        <v>3.8836280609050724</v>
      </c>
    </row>
    <row r="127" spans="1:8" x14ac:dyDescent="0.25">
      <c r="A127" s="6">
        <v>2</v>
      </c>
      <c r="B127" s="5" t="s">
        <v>224</v>
      </c>
      <c r="C127" s="6" t="s">
        <v>125</v>
      </c>
      <c r="D127" s="5">
        <v>422</v>
      </c>
      <c r="E127" s="5">
        <v>-0.10978599999999999</v>
      </c>
      <c r="F127" s="7">
        <v>2.1059E-6</v>
      </c>
      <c r="G127" s="5">
        <v>1.7238299999999999E-4</v>
      </c>
      <c r="H127" s="8">
        <f t="shared" si="3"/>
        <v>3.7635055654847842</v>
      </c>
    </row>
    <row r="128" spans="1:8" x14ac:dyDescent="0.25">
      <c r="A128" s="6">
        <v>2</v>
      </c>
      <c r="B128" s="5" t="s">
        <v>221</v>
      </c>
      <c r="C128" s="6" t="s">
        <v>124</v>
      </c>
      <c r="D128" s="5">
        <v>237</v>
      </c>
      <c r="E128" s="5">
        <v>0.14909700000000001</v>
      </c>
      <c r="F128" s="7">
        <v>1.15738E-6</v>
      </c>
      <c r="G128" s="5">
        <v>1.9648199999999999E-4</v>
      </c>
      <c r="H128" s="8">
        <f t="shared" si="3"/>
        <v>3.7066772298114068</v>
      </c>
    </row>
    <row r="129" spans="1:8" x14ac:dyDescent="0.25">
      <c r="A129" s="6">
        <v>2</v>
      </c>
      <c r="B129" s="5" t="s">
        <v>228</v>
      </c>
      <c r="C129" s="6" t="s">
        <v>158</v>
      </c>
      <c r="D129" s="5">
        <v>7230</v>
      </c>
      <c r="E129" s="5">
        <v>3.2643900000000003E-2</v>
      </c>
      <c r="F129" s="7">
        <v>8.2760499999999995E-5</v>
      </c>
      <c r="G129" s="5">
        <v>2.4828099999999999E-4</v>
      </c>
      <c r="H129" s="8">
        <f t="shared" si="3"/>
        <v>3.6050565140776536</v>
      </c>
    </row>
    <row r="130" spans="1:8" x14ac:dyDescent="0.25">
      <c r="A130" s="6">
        <v>2</v>
      </c>
      <c r="B130" s="5" t="s">
        <v>219</v>
      </c>
      <c r="C130" s="6" t="s">
        <v>127</v>
      </c>
      <c r="D130" s="5">
        <v>14</v>
      </c>
      <c r="E130" s="5">
        <v>0.54490300000000003</v>
      </c>
      <c r="F130" s="7">
        <v>1.3169900000000001E-5</v>
      </c>
      <c r="G130" s="5">
        <v>1.17139E-3</v>
      </c>
      <c r="H130" s="8">
        <f t="shared" ref="H130:H161" si="4">-LOG10(G130)</f>
        <v>2.9312984878062291</v>
      </c>
    </row>
    <row r="131" spans="1:8" x14ac:dyDescent="0.25">
      <c r="A131" s="6">
        <v>2</v>
      </c>
      <c r="B131" s="5" t="s">
        <v>220</v>
      </c>
      <c r="C131" s="6" t="s">
        <v>130</v>
      </c>
      <c r="D131" s="5">
        <v>6</v>
      </c>
      <c r="E131" s="5">
        <v>0.81732700000000003</v>
      </c>
      <c r="F131" s="7">
        <v>1.8695E-5</v>
      </c>
      <c r="G131" s="5">
        <v>1.17194E-3</v>
      </c>
      <c r="H131" s="8">
        <f t="shared" si="4"/>
        <v>2.9310946223929641</v>
      </c>
    </row>
    <row r="132" spans="1:8" x14ac:dyDescent="0.25">
      <c r="A132" s="6">
        <v>2</v>
      </c>
      <c r="B132" s="5" t="s">
        <v>221</v>
      </c>
      <c r="C132" s="6" t="s">
        <v>126</v>
      </c>
      <c r="D132" s="5">
        <v>138</v>
      </c>
      <c r="E132" s="5">
        <v>-0.17952799999999999</v>
      </c>
      <c r="F132" s="7">
        <v>7.2768399999999998E-6</v>
      </c>
      <c r="G132" s="5">
        <v>1.20005E-3</v>
      </c>
      <c r="H132" s="8">
        <f t="shared" si="4"/>
        <v>2.9208006587259439</v>
      </c>
    </row>
    <row r="133" spans="1:8" x14ac:dyDescent="0.25">
      <c r="A133" s="6">
        <v>2</v>
      </c>
      <c r="B133" s="5" t="s">
        <v>220</v>
      </c>
      <c r="C133" s="6" t="s">
        <v>133</v>
      </c>
      <c r="D133" s="5">
        <v>271</v>
      </c>
      <c r="E133" s="5">
        <v>-0.12088400000000001</v>
      </c>
      <c r="F133" s="7">
        <v>2.5505200000000001E-5</v>
      </c>
      <c r="G133" s="5">
        <v>1.5047999999999999E-3</v>
      </c>
      <c r="H133" s="8">
        <f t="shared" si="4"/>
        <v>2.8225212174576777</v>
      </c>
    </row>
    <row r="134" spans="1:8" x14ac:dyDescent="0.25">
      <c r="A134" s="6">
        <v>2</v>
      </c>
      <c r="B134" s="5" t="s">
        <v>220</v>
      </c>
      <c r="C134" s="6" t="s">
        <v>138</v>
      </c>
      <c r="D134" s="5">
        <v>107</v>
      </c>
      <c r="E134" s="5">
        <v>0.18818099999999999</v>
      </c>
      <c r="F134" s="7">
        <v>3.3977899999999999E-5</v>
      </c>
      <c r="G134" s="5">
        <v>1.79367E-3</v>
      </c>
      <c r="H134" s="8">
        <f t="shared" si="4"/>
        <v>2.7462574555851211</v>
      </c>
    </row>
    <row r="135" spans="1:8" x14ac:dyDescent="0.25">
      <c r="A135" s="6">
        <v>2</v>
      </c>
      <c r="B135" s="5" t="s">
        <v>223</v>
      </c>
      <c r="C135" s="6" t="s">
        <v>132</v>
      </c>
      <c r="D135" s="5">
        <v>378</v>
      </c>
      <c r="E135" s="5">
        <v>-0.103462</v>
      </c>
      <c r="F135" s="7">
        <v>2.2572E-5</v>
      </c>
      <c r="G135" s="5">
        <v>1.85809E-3</v>
      </c>
      <c r="H135" s="8">
        <f t="shared" si="4"/>
        <v>2.7309332539824509</v>
      </c>
    </row>
    <row r="136" spans="1:8" x14ac:dyDescent="0.25">
      <c r="A136" s="6">
        <v>2</v>
      </c>
      <c r="B136" s="5" t="s">
        <v>220</v>
      </c>
      <c r="C136" s="6" t="s">
        <v>137</v>
      </c>
      <c r="D136" s="5">
        <v>160</v>
      </c>
      <c r="E136" s="5">
        <v>0.154311</v>
      </c>
      <c r="F136" s="7">
        <v>3.35736E-5</v>
      </c>
      <c r="G136" s="5">
        <v>1.87079E-3</v>
      </c>
      <c r="H136" s="8">
        <f t="shared" si="4"/>
        <v>2.727974960206994</v>
      </c>
    </row>
    <row r="137" spans="1:8" x14ac:dyDescent="0.25">
      <c r="A137" s="6">
        <v>2</v>
      </c>
      <c r="B137" s="5" t="s">
        <v>224</v>
      </c>
      <c r="C137" s="6" t="s">
        <v>135</v>
      </c>
      <c r="D137" s="5">
        <v>66</v>
      </c>
      <c r="E137" s="5">
        <v>0.24060500000000001</v>
      </c>
      <c r="F137" s="7">
        <v>3.0596999999999999E-5</v>
      </c>
      <c r="G137" s="5">
        <v>2.1915099999999998E-3</v>
      </c>
      <c r="H137" s="8">
        <f t="shared" si="4"/>
        <v>2.6592565432920616</v>
      </c>
    </row>
    <row r="138" spans="1:8" x14ac:dyDescent="0.25">
      <c r="A138" s="6">
        <v>2</v>
      </c>
      <c r="B138" s="5" t="s">
        <v>220</v>
      </c>
      <c r="C138" s="6" t="s">
        <v>149</v>
      </c>
      <c r="D138" s="5">
        <v>75</v>
      </c>
      <c r="E138" s="5">
        <v>-0.221052</v>
      </c>
      <c r="F138" s="7">
        <v>4.47362E-5</v>
      </c>
      <c r="G138" s="5">
        <v>2.2435200000000001E-3</v>
      </c>
      <c r="H138" s="8">
        <f t="shared" si="4"/>
        <v>2.6490700545682047</v>
      </c>
    </row>
    <row r="139" spans="1:8" x14ac:dyDescent="0.25">
      <c r="A139" s="6">
        <v>2</v>
      </c>
      <c r="B139" s="5" t="s">
        <v>220</v>
      </c>
      <c r="C139" s="6" t="s">
        <v>150</v>
      </c>
      <c r="D139" s="5">
        <v>29</v>
      </c>
      <c r="E139" s="5">
        <v>0.35384100000000002</v>
      </c>
      <c r="F139" s="7">
        <v>4.7031599999999999E-5</v>
      </c>
      <c r="G139" s="5">
        <v>2.24632E-3</v>
      </c>
      <c r="H139" s="8">
        <f t="shared" si="4"/>
        <v>2.6485283761533958</v>
      </c>
    </row>
    <row r="140" spans="1:8" x14ac:dyDescent="0.25">
      <c r="A140" s="6">
        <v>2</v>
      </c>
      <c r="B140" s="5" t="s">
        <v>226</v>
      </c>
      <c r="C140" s="6" t="s">
        <v>169</v>
      </c>
      <c r="D140" s="5">
        <v>722</v>
      </c>
      <c r="E140" s="5">
        <v>6.7769499999999996E-2</v>
      </c>
      <c r="F140" s="5">
        <v>1.5476899999999999E-4</v>
      </c>
      <c r="G140" s="5">
        <v>2.3878699999999998E-3</v>
      </c>
      <c r="H140" s="8">
        <f t="shared" si="4"/>
        <v>2.6219893206831482</v>
      </c>
    </row>
    <row r="141" spans="1:8" x14ac:dyDescent="0.25">
      <c r="A141" s="6">
        <v>2</v>
      </c>
      <c r="B141" s="5" t="s">
        <v>226</v>
      </c>
      <c r="C141" s="6" t="s">
        <v>166</v>
      </c>
      <c r="D141" s="5">
        <v>1447</v>
      </c>
      <c r="E141" s="5">
        <v>-4.9795699999999998E-2</v>
      </c>
      <c r="F141" s="5">
        <v>1.35325E-4</v>
      </c>
      <c r="G141" s="5">
        <v>2.4358499999999998E-3</v>
      </c>
      <c r="H141" s="8">
        <f t="shared" si="4"/>
        <v>2.6133494591335951</v>
      </c>
    </row>
    <row r="142" spans="1:8" x14ac:dyDescent="0.25">
      <c r="A142" s="6">
        <v>2</v>
      </c>
      <c r="B142" s="5" t="s">
        <v>221</v>
      </c>
      <c r="C142" s="6" t="s">
        <v>128</v>
      </c>
      <c r="D142" s="5">
        <v>40</v>
      </c>
      <c r="E142" s="5">
        <v>0.31997399999999998</v>
      </c>
      <c r="F142" s="7">
        <v>1.5565799999999999E-5</v>
      </c>
      <c r="G142" s="5">
        <v>2.4957099999999999E-3</v>
      </c>
      <c r="H142" s="8">
        <f t="shared" si="4"/>
        <v>2.6028058808152781</v>
      </c>
    </row>
    <row r="143" spans="1:8" x14ac:dyDescent="0.25">
      <c r="A143" s="6">
        <v>2</v>
      </c>
      <c r="B143" s="5" t="s">
        <v>219</v>
      </c>
      <c r="C143" s="6" t="s">
        <v>136</v>
      </c>
      <c r="D143" s="5">
        <v>73</v>
      </c>
      <c r="E143" s="5">
        <v>-0.22881199999999999</v>
      </c>
      <c r="F143" s="7">
        <v>3.0666700000000002E-5</v>
      </c>
      <c r="G143" s="5">
        <v>2.5840799999999999E-3</v>
      </c>
      <c r="H143" s="8">
        <f t="shared" si="4"/>
        <v>2.5876940452354917</v>
      </c>
    </row>
    <row r="144" spans="1:8" x14ac:dyDescent="0.25">
      <c r="A144" s="6">
        <v>2</v>
      </c>
      <c r="B144" s="5" t="s">
        <v>225</v>
      </c>
      <c r="C144" s="6" t="s">
        <v>129</v>
      </c>
      <c r="D144" s="5">
        <v>671</v>
      </c>
      <c r="E144" s="5">
        <v>-7.9674300000000003E-2</v>
      </c>
      <c r="F144" s="7">
        <v>1.7322200000000002E-5</v>
      </c>
      <c r="G144" s="5">
        <v>2.7122499999999998E-3</v>
      </c>
      <c r="H144" s="8">
        <f t="shared" si="4"/>
        <v>2.5666702821292855</v>
      </c>
    </row>
    <row r="145" spans="1:8" x14ac:dyDescent="0.25">
      <c r="A145" s="6">
        <v>2</v>
      </c>
      <c r="B145" s="5" t="s">
        <v>219</v>
      </c>
      <c r="C145" s="6" t="s">
        <v>145</v>
      </c>
      <c r="D145" s="5">
        <v>13</v>
      </c>
      <c r="E145" s="5">
        <v>0.53192300000000003</v>
      </c>
      <c r="F145" s="7">
        <v>4.1510400000000002E-5</v>
      </c>
      <c r="G145" s="5">
        <v>3.02083E-3</v>
      </c>
      <c r="H145" s="8">
        <f t="shared" si="4"/>
        <v>2.5198737143623742</v>
      </c>
    </row>
    <row r="146" spans="1:8" x14ac:dyDescent="0.25">
      <c r="A146" s="6">
        <v>2</v>
      </c>
      <c r="B146" s="5" t="s">
        <v>219</v>
      </c>
      <c r="C146" s="6" t="s">
        <v>152</v>
      </c>
      <c r="D146" s="5">
        <v>13</v>
      </c>
      <c r="E146" s="5">
        <v>0.52797400000000005</v>
      </c>
      <c r="F146" s="7">
        <v>4.7321899999999998E-5</v>
      </c>
      <c r="G146" s="5">
        <v>3.0304899999999998E-3</v>
      </c>
      <c r="H146" s="8">
        <f t="shared" si="4"/>
        <v>2.5184871447349759</v>
      </c>
    </row>
    <row r="147" spans="1:8" x14ac:dyDescent="0.25">
      <c r="A147" s="6">
        <v>2</v>
      </c>
      <c r="B147" s="5" t="s">
        <v>219</v>
      </c>
      <c r="C147" s="6" t="s">
        <v>148</v>
      </c>
      <c r="D147" s="5">
        <v>6</v>
      </c>
      <c r="E147" s="5">
        <v>0.78061100000000005</v>
      </c>
      <c r="F147" s="7">
        <v>4.3572400000000003E-5</v>
      </c>
      <c r="G147" s="5">
        <v>3.03302E-3</v>
      </c>
      <c r="H147" s="8">
        <f t="shared" si="4"/>
        <v>2.5181247259039754</v>
      </c>
    </row>
    <row r="148" spans="1:8" x14ac:dyDescent="0.25">
      <c r="A148" s="6">
        <v>2</v>
      </c>
      <c r="B148" s="5" t="s">
        <v>219</v>
      </c>
      <c r="C148" s="6" t="s">
        <v>151</v>
      </c>
      <c r="D148" s="5">
        <v>13</v>
      </c>
      <c r="E148" s="5">
        <v>0.52797400000000005</v>
      </c>
      <c r="F148" s="7">
        <v>4.7321899999999998E-5</v>
      </c>
      <c r="G148" s="5">
        <v>3.1567600000000002E-3</v>
      </c>
      <c r="H148" s="8">
        <f t="shared" si="4"/>
        <v>2.5007584350978824</v>
      </c>
    </row>
    <row r="149" spans="1:8" x14ac:dyDescent="0.25">
      <c r="A149" s="6">
        <v>2</v>
      </c>
      <c r="B149" s="5" t="s">
        <v>219</v>
      </c>
      <c r="C149" s="6" t="s">
        <v>147</v>
      </c>
      <c r="D149" s="5">
        <v>13</v>
      </c>
      <c r="E149" s="5">
        <v>0.53192300000000003</v>
      </c>
      <c r="F149" s="7">
        <v>4.1510400000000002E-5</v>
      </c>
      <c r="G149" s="5">
        <v>3.16468E-3</v>
      </c>
      <c r="H149" s="8">
        <f t="shared" si="4"/>
        <v>2.4996701975771907</v>
      </c>
    </row>
    <row r="150" spans="1:8" x14ac:dyDescent="0.25">
      <c r="A150" s="6">
        <v>2</v>
      </c>
      <c r="B150" s="5" t="s">
        <v>219</v>
      </c>
      <c r="C150" s="6" t="s">
        <v>146</v>
      </c>
      <c r="D150" s="5">
        <v>13</v>
      </c>
      <c r="E150" s="5">
        <v>0.53192300000000003</v>
      </c>
      <c r="F150" s="7">
        <v>4.1510400000000002E-5</v>
      </c>
      <c r="G150" s="5">
        <v>3.3229100000000001E-3</v>
      </c>
      <c r="H150" s="8">
        <f t="shared" si="4"/>
        <v>2.4784814212950748</v>
      </c>
    </row>
    <row r="151" spans="1:8" x14ac:dyDescent="0.25">
      <c r="A151" s="6">
        <v>2</v>
      </c>
      <c r="B151" s="5" t="s">
        <v>227</v>
      </c>
      <c r="C151" s="6" t="s">
        <v>140</v>
      </c>
      <c r="D151" s="5">
        <v>147</v>
      </c>
      <c r="E151" s="5">
        <v>0.16008900000000001</v>
      </c>
      <c r="F151" s="7">
        <v>3.68063E-5</v>
      </c>
      <c r="G151" s="5">
        <v>3.4107199999999999E-3</v>
      </c>
      <c r="H151" s="8">
        <f t="shared" si="4"/>
        <v>2.4671539321452909</v>
      </c>
    </row>
    <row r="152" spans="1:8" x14ac:dyDescent="0.25">
      <c r="A152" s="6">
        <v>2</v>
      </c>
      <c r="B152" s="5" t="s">
        <v>221</v>
      </c>
      <c r="C152" s="6" t="s">
        <v>131</v>
      </c>
      <c r="D152" s="5">
        <v>117</v>
      </c>
      <c r="E152" s="5">
        <v>-0.18417600000000001</v>
      </c>
      <c r="F152" s="7">
        <v>2.2304900000000001E-5</v>
      </c>
      <c r="G152" s="5">
        <v>3.47957E-3</v>
      </c>
      <c r="H152" s="8">
        <f t="shared" si="4"/>
        <v>2.4584744221929813</v>
      </c>
    </row>
    <row r="153" spans="1:8" x14ac:dyDescent="0.25">
      <c r="A153" s="6">
        <v>2</v>
      </c>
      <c r="B153" s="5" t="s">
        <v>223</v>
      </c>
      <c r="C153" s="6" t="s">
        <v>154</v>
      </c>
      <c r="D153" s="5">
        <v>108</v>
      </c>
      <c r="E153" s="5">
        <v>-0.18243300000000001</v>
      </c>
      <c r="F153" s="7">
        <v>5.4141300000000003E-5</v>
      </c>
      <c r="G153" s="5">
        <v>4.2630400000000001E-3</v>
      </c>
      <c r="H153" s="8">
        <f t="shared" si="4"/>
        <v>2.3702805923592538</v>
      </c>
    </row>
    <row r="154" spans="1:8" x14ac:dyDescent="0.25">
      <c r="A154" s="6">
        <v>2</v>
      </c>
      <c r="B154" s="5" t="s">
        <v>225</v>
      </c>
      <c r="C154" s="6" t="s">
        <v>134</v>
      </c>
      <c r="D154" s="5">
        <v>10</v>
      </c>
      <c r="E154" s="5">
        <v>0.61724400000000001</v>
      </c>
      <c r="F154" s="7">
        <v>3.0179699999999998E-5</v>
      </c>
      <c r="G154" s="5">
        <v>4.5504400000000002E-3</v>
      </c>
      <c r="H154" s="8">
        <f t="shared" si="4"/>
        <v>2.3419466076652751</v>
      </c>
    </row>
    <row r="155" spans="1:8" x14ac:dyDescent="0.25">
      <c r="A155" s="6">
        <v>2</v>
      </c>
      <c r="B155" s="5" t="s">
        <v>227</v>
      </c>
      <c r="C155" s="6" t="s">
        <v>155</v>
      </c>
      <c r="D155" s="5">
        <v>251</v>
      </c>
      <c r="E155" s="5">
        <v>-0.118311</v>
      </c>
      <c r="F155" s="7">
        <v>7.2219900000000003E-5</v>
      </c>
      <c r="G155" s="5">
        <v>5.0192800000000001E-3</v>
      </c>
      <c r="H155" s="8">
        <f t="shared" si="4"/>
        <v>2.2993585765707665</v>
      </c>
    </row>
    <row r="156" spans="1:8" x14ac:dyDescent="0.25">
      <c r="A156" s="6">
        <v>2</v>
      </c>
      <c r="B156" s="5" t="s">
        <v>227</v>
      </c>
      <c r="C156" s="6" t="s">
        <v>164</v>
      </c>
      <c r="D156" s="5">
        <v>16</v>
      </c>
      <c r="E156" s="5">
        <v>0.45279700000000001</v>
      </c>
      <c r="F156" s="5">
        <v>1.08639E-4</v>
      </c>
      <c r="G156" s="5">
        <v>5.0336299999999999E-3</v>
      </c>
      <c r="H156" s="8">
        <f t="shared" si="4"/>
        <v>2.2981187106914955</v>
      </c>
    </row>
    <row r="157" spans="1:8" x14ac:dyDescent="0.25">
      <c r="A157" s="6">
        <v>2</v>
      </c>
      <c r="B157" s="5" t="s">
        <v>221</v>
      </c>
      <c r="C157" s="6" t="s">
        <v>139</v>
      </c>
      <c r="D157" s="5">
        <v>19</v>
      </c>
      <c r="E157" s="5">
        <v>0.44489400000000001</v>
      </c>
      <c r="F157" s="7">
        <v>3.4187000000000003E-5</v>
      </c>
      <c r="G157" s="5">
        <v>5.1928299999999998E-3</v>
      </c>
      <c r="H157" s="8">
        <f t="shared" si="4"/>
        <v>2.284595894865066</v>
      </c>
    </row>
    <row r="158" spans="1:8" x14ac:dyDescent="0.25">
      <c r="A158" s="6">
        <v>2</v>
      </c>
      <c r="B158" s="5" t="s">
        <v>221</v>
      </c>
      <c r="C158" s="6" t="s">
        <v>142</v>
      </c>
      <c r="D158" s="5">
        <v>8</v>
      </c>
      <c r="E158" s="5">
        <v>0.68007200000000001</v>
      </c>
      <c r="F158" s="7">
        <v>3.9258899999999998E-5</v>
      </c>
      <c r="G158" s="5">
        <v>5.3952899999999996E-3</v>
      </c>
      <c r="H158" s="8">
        <f t="shared" si="4"/>
        <v>2.2679852067707142</v>
      </c>
    </row>
    <row r="159" spans="1:8" x14ac:dyDescent="0.25">
      <c r="A159" s="6">
        <v>2</v>
      </c>
      <c r="B159" s="5" t="s">
        <v>223</v>
      </c>
      <c r="C159" s="6" t="s">
        <v>156</v>
      </c>
      <c r="D159" s="5">
        <v>17</v>
      </c>
      <c r="E159" s="5">
        <v>0.45013500000000001</v>
      </c>
      <c r="F159" s="7">
        <v>7.3104300000000004E-5</v>
      </c>
      <c r="G159" s="5">
        <v>5.5163299999999998E-3</v>
      </c>
      <c r="H159" s="8">
        <f t="shared" si="4"/>
        <v>2.2583497611886907</v>
      </c>
    </row>
    <row r="160" spans="1:8" x14ac:dyDescent="0.25">
      <c r="A160" s="6">
        <v>2</v>
      </c>
      <c r="B160" s="5" t="s">
        <v>221</v>
      </c>
      <c r="C160" s="6" t="s">
        <v>144</v>
      </c>
      <c r="D160" s="5">
        <v>8</v>
      </c>
      <c r="E160" s="5">
        <v>0.68007200000000001</v>
      </c>
      <c r="F160" s="7">
        <v>3.9258899999999998E-5</v>
      </c>
      <c r="G160" s="5">
        <v>5.5268799999999996E-3</v>
      </c>
      <c r="H160" s="8">
        <f t="shared" si="4"/>
        <v>2.2575199647476243</v>
      </c>
    </row>
    <row r="161" spans="1:8" x14ac:dyDescent="0.25">
      <c r="A161" s="6">
        <v>2</v>
      </c>
      <c r="B161" s="5" t="s">
        <v>221</v>
      </c>
      <c r="C161" s="6" t="s">
        <v>143</v>
      </c>
      <c r="D161" s="5">
        <v>8</v>
      </c>
      <c r="E161" s="5">
        <v>0.68007200000000001</v>
      </c>
      <c r="F161" s="7">
        <v>3.9258899999999998E-5</v>
      </c>
      <c r="G161" s="5">
        <v>5.6650600000000004E-3</v>
      </c>
      <c r="H161" s="8">
        <f t="shared" si="4"/>
        <v>2.2467954860599093</v>
      </c>
    </row>
    <row r="162" spans="1:8" x14ac:dyDescent="0.25">
      <c r="A162" s="6">
        <v>2</v>
      </c>
      <c r="B162" s="5" t="s">
        <v>227</v>
      </c>
      <c r="C162" s="6" t="s">
        <v>163</v>
      </c>
      <c r="D162" s="5">
        <v>67</v>
      </c>
      <c r="E162" s="5">
        <v>0.222416</v>
      </c>
      <c r="F162" s="5">
        <v>1.03281E-4</v>
      </c>
      <c r="G162" s="5">
        <v>5.7423999999999999E-3</v>
      </c>
      <c r="H162" s="8">
        <f t="shared" ref="H162:H193" si="5">-LOG10(G162)</f>
        <v>2.2409065590108352</v>
      </c>
    </row>
    <row r="163" spans="1:8" x14ac:dyDescent="0.25">
      <c r="A163" s="6">
        <v>2</v>
      </c>
      <c r="B163" s="5" t="s">
        <v>221</v>
      </c>
      <c r="C163" s="6" t="s">
        <v>141</v>
      </c>
      <c r="D163" s="5">
        <v>8</v>
      </c>
      <c r="E163" s="5">
        <v>0.68007200000000001</v>
      </c>
      <c r="F163" s="7">
        <v>3.9258899999999998E-5</v>
      </c>
      <c r="G163" s="5">
        <v>5.81031E-3</v>
      </c>
      <c r="H163" s="8">
        <f t="shared" si="5"/>
        <v>2.2358006958888765</v>
      </c>
    </row>
    <row r="164" spans="1:8" x14ac:dyDescent="0.25">
      <c r="A164" s="6">
        <v>2</v>
      </c>
      <c r="B164" s="5" t="s">
        <v>226</v>
      </c>
      <c r="C164" s="6" t="s">
        <v>183</v>
      </c>
      <c r="D164" s="5">
        <v>2219</v>
      </c>
      <c r="E164" s="5">
        <v>3.8225700000000001E-2</v>
      </c>
      <c r="F164" s="5">
        <v>4.5870900000000002E-4</v>
      </c>
      <c r="G164" s="5">
        <v>6.1925699999999997E-3</v>
      </c>
      <c r="H164" s="8">
        <f t="shared" si="5"/>
        <v>2.2081290755064518</v>
      </c>
    </row>
    <row r="165" spans="1:8" x14ac:dyDescent="0.25">
      <c r="A165" s="6">
        <v>2</v>
      </c>
      <c r="B165" s="5" t="s">
        <v>221</v>
      </c>
      <c r="C165" s="6" t="s">
        <v>153</v>
      </c>
      <c r="D165" s="5">
        <v>143</v>
      </c>
      <c r="E165" s="5">
        <v>-0.15971099999999999</v>
      </c>
      <c r="F165" s="7">
        <v>4.8831900000000003E-5</v>
      </c>
      <c r="G165" s="5">
        <v>6.5548300000000002E-3</v>
      </c>
      <c r="H165" s="8">
        <f t="shared" si="5"/>
        <v>2.1834385672872925</v>
      </c>
    </row>
    <row r="166" spans="1:8" x14ac:dyDescent="0.25">
      <c r="A166" s="6">
        <v>2</v>
      </c>
      <c r="B166" s="5" t="s">
        <v>220</v>
      </c>
      <c r="C166" s="6" t="s">
        <v>167</v>
      </c>
      <c r="D166" s="5">
        <v>114</v>
      </c>
      <c r="E166" s="5">
        <v>0.16716700000000001</v>
      </c>
      <c r="F166" s="5">
        <v>1.4490099999999999E-4</v>
      </c>
      <c r="G166" s="5">
        <v>6.6061499999999999E-3</v>
      </c>
      <c r="H166" s="8">
        <f t="shared" si="5"/>
        <v>2.1800515693923046</v>
      </c>
    </row>
    <row r="167" spans="1:8" x14ac:dyDescent="0.25">
      <c r="A167" s="6">
        <v>2</v>
      </c>
      <c r="B167" s="5" t="s">
        <v>220</v>
      </c>
      <c r="C167" s="6" t="s">
        <v>172</v>
      </c>
      <c r="D167" s="5">
        <v>3458</v>
      </c>
      <c r="E167" s="5">
        <v>3.4890699999999997E-2</v>
      </c>
      <c r="F167" s="5">
        <v>1.7418499999999999E-4</v>
      </c>
      <c r="G167" s="5">
        <v>7.5959799999999996E-3</v>
      </c>
      <c r="H167" s="8">
        <f t="shared" si="5"/>
        <v>2.1194161874185737</v>
      </c>
    </row>
    <row r="168" spans="1:8" x14ac:dyDescent="0.25">
      <c r="A168" s="6">
        <v>2</v>
      </c>
      <c r="B168" s="5" t="s">
        <v>220</v>
      </c>
      <c r="C168" s="6" t="s">
        <v>174</v>
      </c>
      <c r="D168" s="5">
        <v>7</v>
      </c>
      <c r="E168" s="5">
        <v>0.65672200000000003</v>
      </c>
      <c r="F168" s="5">
        <v>2.0375100000000001E-4</v>
      </c>
      <c r="G168" s="5">
        <v>8.5150899999999995E-3</v>
      </c>
      <c r="H168" s="8">
        <f t="shared" si="5"/>
        <v>2.0698107574140274</v>
      </c>
    </row>
    <row r="169" spans="1:8" x14ac:dyDescent="0.25">
      <c r="A169" s="6">
        <v>2</v>
      </c>
      <c r="B169" s="5" t="s">
        <v>226</v>
      </c>
      <c r="C169" s="6" t="s">
        <v>187</v>
      </c>
      <c r="D169" s="5">
        <v>1028</v>
      </c>
      <c r="E169" s="5">
        <v>5.0885399999999997E-2</v>
      </c>
      <c r="F169" s="5">
        <v>8.17412E-4</v>
      </c>
      <c r="G169" s="5">
        <v>8.8280500000000005E-3</v>
      </c>
      <c r="H169" s="8">
        <f t="shared" si="5"/>
        <v>2.0541352157615607</v>
      </c>
    </row>
    <row r="170" spans="1:8" x14ac:dyDescent="0.25">
      <c r="A170" s="6">
        <v>2</v>
      </c>
      <c r="B170" s="5" t="s">
        <v>226</v>
      </c>
      <c r="C170" s="6" t="s">
        <v>188</v>
      </c>
      <c r="D170" s="5">
        <v>1028</v>
      </c>
      <c r="E170" s="5">
        <v>5.0885399999999997E-2</v>
      </c>
      <c r="F170" s="5">
        <v>8.17412E-4</v>
      </c>
      <c r="G170" s="5">
        <v>9.8089400000000004E-3</v>
      </c>
      <c r="H170" s="8">
        <f t="shared" si="5"/>
        <v>2.0083779219802782</v>
      </c>
    </row>
    <row r="171" spans="1:8" x14ac:dyDescent="0.25">
      <c r="A171" s="6">
        <v>2</v>
      </c>
      <c r="B171" s="5" t="s">
        <v>220</v>
      </c>
      <c r="C171" s="6" t="s">
        <v>177</v>
      </c>
      <c r="D171" s="5">
        <v>46</v>
      </c>
      <c r="E171" s="5">
        <v>0.25294899999999998</v>
      </c>
      <c r="F171" s="5">
        <v>2.5038300000000002E-4</v>
      </c>
      <c r="G171" s="5">
        <v>1.0045399999999999E-2</v>
      </c>
      <c r="H171" s="8">
        <f t="shared" si="5"/>
        <v>1.9980327653035805</v>
      </c>
    </row>
    <row r="172" spans="1:8" x14ac:dyDescent="0.25">
      <c r="A172" s="6">
        <v>2</v>
      </c>
      <c r="B172" s="5" t="s">
        <v>220</v>
      </c>
      <c r="C172" s="6" t="s">
        <v>178</v>
      </c>
      <c r="D172" s="5">
        <v>185</v>
      </c>
      <c r="E172" s="5">
        <v>0.12646199999999999</v>
      </c>
      <c r="F172" s="5">
        <v>2.6067499999999998E-4</v>
      </c>
      <c r="G172" s="5">
        <v>1.0056000000000001E-2</v>
      </c>
      <c r="H172" s="8">
        <f t="shared" si="5"/>
        <v>1.9975747353220987</v>
      </c>
    </row>
    <row r="173" spans="1:8" x14ac:dyDescent="0.25">
      <c r="A173" s="6">
        <v>2</v>
      </c>
      <c r="B173" s="5" t="s">
        <v>221</v>
      </c>
      <c r="C173" s="6" t="s">
        <v>157</v>
      </c>
      <c r="D173" s="5">
        <v>147</v>
      </c>
      <c r="E173" s="5">
        <v>-0.15320400000000001</v>
      </c>
      <c r="F173" s="7">
        <v>7.8415400000000001E-5</v>
      </c>
      <c r="G173" s="5">
        <v>1.0286699999999999E-2</v>
      </c>
      <c r="H173" s="8">
        <f t="shared" si="5"/>
        <v>1.9877239256892982</v>
      </c>
    </row>
    <row r="174" spans="1:8" x14ac:dyDescent="0.25">
      <c r="A174" s="6">
        <v>2</v>
      </c>
      <c r="B174" s="5" t="s">
        <v>223</v>
      </c>
      <c r="C174" s="6" t="s">
        <v>171</v>
      </c>
      <c r="D174" s="5">
        <v>14</v>
      </c>
      <c r="E174" s="5">
        <v>0.47057700000000002</v>
      </c>
      <c r="F174" s="5">
        <v>1.6793999999999999E-4</v>
      </c>
      <c r="G174" s="5">
        <v>1.16977E-2</v>
      </c>
      <c r="H174" s="8">
        <f t="shared" si="5"/>
        <v>1.9318995207753336</v>
      </c>
    </row>
    <row r="175" spans="1:8" x14ac:dyDescent="0.25">
      <c r="A175" s="6">
        <v>2</v>
      </c>
      <c r="B175" s="5" t="s">
        <v>220</v>
      </c>
      <c r="C175" s="6" t="s">
        <v>180</v>
      </c>
      <c r="D175" s="5">
        <v>1290</v>
      </c>
      <c r="E175" s="5">
        <v>4.9395799999999997E-2</v>
      </c>
      <c r="F175" s="5">
        <v>3.1940400000000002E-4</v>
      </c>
      <c r="G175" s="5">
        <v>1.18653E-2</v>
      </c>
      <c r="H175" s="8">
        <f t="shared" si="5"/>
        <v>1.9257212766883225</v>
      </c>
    </row>
    <row r="176" spans="1:8" x14ac:dyDescent="0.25">
      <c r="A176" s="6">
        <v>2</v>
      </c>
      <c r="B176" s="5" t="s">
        <v>223</v>
      </c>
      <c r="C176" s="6" t="s">
        <v>170</v>
      </c>
      <c r="D176" s="5">
        <v>27</v>
      </c>
      <c r="E176" s="5">
        <v>0.33934300000000001</v>
      </c>
      <c r="F176" s="5">
        <v>1.65582E-4</v>
      </c>
      <c r="G176" s="5">
        <v>1.1994700000000001E-2</v>
      </c>
      <c r="H176" s="8">
        <f t="shared" si="5"/>
        <v>1.9210106097198172</v>
      </c>
    </row>
    <row r="177" spans="1:8" x14ac:dyDescent="0.25">
      <c r="A177" s="6">
        <v>2</v>
      </c>
      <c r="B177" s="5" t="s">
        <v>221</v>
      </c>
      <c r="C177" s="6" t="s">
        <v>159</v>
      </c>
      <c r="D177" s="5">
        <v>10</v>
      </c>
      <c r="E177" s="5">
        <v>0.57749899999999998</v>
      </c>
      <c r="F177" s="7">
        <v>9.4829199999999997E-5</v>
      </c>
      <c r="G177" s="5">
        <v>1.21634E-2</v>
      </c>
      <c r="H177" s="8">
        <f t="shared" si="5"/>
        <v>1.9149450110135962</v>
      </c>
    </row>
    <row r="178" spans="1:8" x14ac:dyDescent="0.25">
      <c r="A178" s="6">
        <v>2</v>
      </c>
      <c r="B178" s="5" t="s">
        <v>219</v>
      </c>
      <c r="C178" s="6" t="s">
        <v>173</v>
      </c>
      <c r="D178" s="5">
        <v>7</v>
      </c>
      <c r="E178" s="5">
        <v>0.65672200000000003</v>
      </c>
      <c r="F178" s="5">
        <v>2.0375100000000001E-4</v>
      </c>
      <c r="G178" s="5">
        <v>1.25463E-2</v>
      </c>
      <c r="H178" s="8">
        <f t="shared" si="5"/>
        <v>1.9014843320715309</v>
      </c>
    </row>
    <row r="179" spans="1:8" x14ac:dyDescent="0.25">
      <c r="A179" s="6">
        <v>2</v>
      </c>
      <c r="B179" s="5" t="s">
        <v>221</v>
      </c>
      <c r="C179" s="6" t="s">
        <v>162</v>
      </c>
      <c r="D179" s="5">
        <v>14</v>
      </c>
      <c r="E179" s="5">
        <v>0.48567900000000003</v>
      </c>
      <c r="F179" s="5">
        <v>1.02885E-4</v>
      </c>
      <c r="G179" s="5">
        <v>1.2635199999999999E-2</v>
      </c>
      <c r="H179" s="8">
        <f t="shared" si="5"/>
        <v>1.8984178793310122</v>
      </c>
    </row>
    <row r="180" spans="1:8" x14ac:dyDescent="0.25">
      <c r="A180" s="6">
        <v>2</v>
      </c>
      <c r="B180" s="5" t="s">
        <v>221</v>
      </c>
      <c r="C180" s="6" t="s">
        <v>161</v>
      </c>
      <c r="D180" s="5">
        <v>15</v>
      </c>
      <c r="E180" s="5">
        <v>0.46956300000000001</v>
      </c>
      <c r="F180" s="5">
        <v>1.01721E-4</v>
      </c>
      <c r="G180" s="5">
        <v>1.27638E-2</v>
      </c>
      <c r="H180" s="8">
        <f t="shared" si="5"/>
        <v>1.8940200095221567</v>
      </c>
    </row>
    <row r="181" spans="1:8" x14ac:dyDescent="0.25">
      <c r="A181" s="6">
        <v>2</v>
      </c>
      <c r="B181" s="5" t="s">
        <v>220</v>
      </c>
      <c r="C181" s="6" t="s">
        <v>182</v>
      </c>
      <c r="D181" s="5">
        <v>9</v>
      </c>
      <c r="E181" s="5">
        <v>0.55264400000000002</v>
      </c>
      <c r="F181" s="5">
        <v>3.9425300000000001E-4</v>
      </c>
      <c r="G181" s="5">
        <v>1.41227E-2</v>
      </c>
      <c r="H181" s="8">
        <f t="shared" si="5"/>
        <v>1.8500822662442216</v>
      </c>
    </row>
    <row r="182" spans="1:8" x14ac:dyDescent="0.25">
      <c r="A182" s="6">
        <v>2</v>
      </c>
      <c r="B182" s="5" t="s">
        <v>223</v>
      </c>
      <c r="C182" s="6" t="s">
        <v>175</v>
      </c>
      <c r="D182" s="5">
        <v>15</v>
      </c>
      <c r="E182" s="5">
        <v>0.44759500000000002</v>
      </c>
      <c r="F182" s="5">
        <v>2.11697E-4</v>
      </c>
      <c r="G182" s="5">
        <v>1.41993E-2</v>
      </c>
      <c r="H182" s="8">
        <f t="shared" si="5"/>
        <v>1.8477330650275554</v>
      </c>
    </row>
    <row r="183" spans="1:8" x14ac:dyDescent="0.25">
      <c r="A183" s="6">
        <v>2</v>
      </c>
      <c r="B183" s="5" t="s">
        <v>225</v>
      </c>
      <c r="C183" s="6" t="s">
        <v>160</v>
      </c>
      <c r="D183" s="5">
        <v>42</v>
      </c>
      <c r="E183" s="5">
        <v>0.28120200000000001</v>
      </c>
      <c r="F183" s="5">
        <v>1.0005000000000001E-4</v>
      </c>
      <c r="G183" s="5">
        <v>1.45465E-2</v>
      </c>
      <c r="H183" s="8">
        <f t="shared" si="5"/>
        <v>1.8372414887081456</v>
      </c>
    </row>
    <row r="184" spans="1:8" x14ac:dyDescent="0.25">
      <c r="A184" s="6">
        <v>2</v>
      </c>
      <c r="B184" s="5" t="s">
        <v>229</v>
      </c>
      <c r="C184" s="6" t="s">
        <v>181</v>
      </c>
      <c r="D184" s="5">
        <v>18</v>
      </c>
      <c r="E184" s="5">
        <v>0.39591900000000002</v>
      </c>
      <c r="F184" s="5">
        <v>3.3160600000000002E-4</v>
      </c>
      <c r="G184" s="5">
        <v>1.45907E-2</v>
      </c>
      <c r="H184" s="8">
        <f t="shared" si="5"/>
        <v>1.8359238719965585</v>
      </c>
    </row>
    <row r="185" spans="1:8" x14ac:dyDescent="0.25">
      <c r="A185" s="6">
        <v>2</v>
      </c>
      <c r="B185" s="5" t="s">
        <v>221</v>
      </c>
      <c r="C185" s="6" t="s">
        <v>165</v>
      </c>
      <c r="D185" s="5">
        <v>18</v>
      </c>
      <c r="E185" s="5">
        <v>0.42335</v>
      </c>
      <c r="F185" s="5">
        <v>1.24067E-4</v>
      </c>
      <c r="G185" s="5">
        <v>1.4919E-2</v>
      </c>
      <c r="H185" s="8">
        <f t="shared" si="5"/>
        <v>1.8262602860481125</v>
      </c>
    </row>
    <row r="186" spans="1:8" x14ac:dyDescent="0.25">
      <c r="A186" s="6">
        <v>2</v>
      </c>
      <c r="B186" s="5" t="s">
        <v>226</v>
      </c>
      <c r="C186" s="6" t="s">
        <v>189</v>
      </c>
      <c r="D186" s="5">
        <v>889</v>
      </c>
      <c r="E186" s="5">
        <v>5.1359200000000001E-2</v>
      </c>
      <c r="F186" s="5">
        <v>1.5795799999999999E-3</v>
      </c>
      <c r="G186" s="5">
        <v>1.5508600000000001E-2</v>
      </c>
      <c r="H186" s="8">
        <f t="shared" si="5"/>
        <v>1.8094274052629411</v>
      </c>
    </row>
    <row r="187" spans="1:8" x14ac:dyDescent="0.25">
      <c r="A187" s="6">
        <v>2</v>
      </c>
      <c r="B187" s="5" t="s">
        <v>226</v>
      </c>
      <c r="C187" s="6" t="s">
        <v>190</v>
      </c>
      <c r="D187" s="5">
        <v>83</v>
      </c>
      <c r="E187" s="5">
        <v>-0.16134299999999999</v>
      </c>
      <c r="F187" s="5">
        <v>1.73055E-3</v>
      </c>
      <c r="G187" s="5">
        <v>1.5575E-2</v>
      </c>
      <c r="H187" s="8">
        <f t="shared" si="5"/>
        <v>1.8075719446687928</v>
      </c>
    </row>
    <row r="188" spans="1:8" x14ac:dyDescent="0.25">
      <c r="A188" s="6">
        <v>2</v>
      </c>
      <c r="B188" s="5" t="s">
        <v>223</v>
      </c>
      <c r="C188" s="6" t="s">
        <v>176</v>
      </c>
      <c r="D188" s="5">
        <v>1490</v>
      </c>
      <c r="E188" s="5">
        <v>-4.7293000000000002E-2</v>
      </c>
      <c r="F188" s="5">
        <v>2.4132400000000001E-4</v>
      </c>
      <c r="G188" s="5">
        <v>1.5608500000000001E-2</v>
      </c>
      <c r="H188" s="8">
        <f t="shared" si="5"/>
        <v>1.8066388312760906</v>
      </c>
    </row>
    <row r="189" spans="1:8" x14ac:dyDescent="0.25">
      <c r="A189" s="6">
        <v>2</v>
      </c>
      <c r="B189" s="5" t="s">
        <v>224</v>
      </c>
      <c r="C189" s="6" t="s">
        <v>179</v>
      </c>
      <c r="D189" s="5">
        <v>19</v>
      </c>
      <c r="E189" s="5">
        <v>0.39093099999999997</v>
      </c>
      <c r="F189" s="5">
        <v>2.7155799999999998E-4</v>
      </c>
      <c r="G189" s="5">
        <v>1.7289200000000001E-2</v>
      </c>
      <c r="H189" s="8">
        <f t="shared" si="5"/>
        <v>1.7622251017881716</v>
      </c>
    </row>
    <row r="190" spans="1:8" x14ac:dyDescent="0.25">
      <c r="A190" s="6">
        <v>2</v>
      </c>
      <c r="B190" s="5" t="s">
        <v>221</v>
      </c>
      <c r="C190" s="6" t="s">
        <v>168</v>
      </c>
      <c r="D190" s="5">
        <v>16</v>
      </c>
      <c r="E190" s="5">
        <v>0.444079</v>
      </c>
      <c r="F190" s="5">
        <v>1.4709400000000001E-4</v>
      </c>
      <c r="G190" s="5">
        <v>1.7327100000000002E-2</v>
      </c>
      <c r="H190" s="8">
        <f t="shared" si="5"/>
        <v>1.761274118150925</v>
      </c>
    </row>
    <row r="191" spans="1:8" x14ac:dyDescent="0.25">
      <c r="A191" s="6">
        <v>2</v>
      </c>
      <c r="B191" s="5" t="s">
        <v>230</v>
      </c>
      <c r="C191" s="6" t="s">
        <v>191</v>
      </c>
      <c r="D191" s="5">
        <v>7798</v>
      </c>
      <c r="E191" s="5">
        <v>2.0009800000000001E-2</v>
      </c>
      <c r="F191" s="5">
        <v>1.7447000000000001E-2</v>
      </c>
      <c r="G191" s="5">
        <v>1.7447000000000001E-2</v>
      </c>
      <c r="H191" s="8">
        <f t="shared" si="5"/>
        <v>1.7582792389314064</v>
      </c>
    </row>
    <row r="192" spans="1:8" x14ac:dyDescent="0.25">
      <c r="A192" s="6">
        <v>2</v>
      </c>
      <c r="B192" s="5" t="s">
        <v>220</v>
      </c>
      <c r="C192" s="6" t="s">
        <v>186</v>
      </c>
      <c r="D192" s="5">
        <v>26</v>
      </c>
      <c r="E192" s="5">
        <v>0.31727699999999998</v>
      </c>
      <c r="F192" s="5">
        <v>5.4857400000000002E-4</v>
      </c>
      <c r="G192" s="5">
        <v>1.7749000000000001E-2</v>
      </c>
      <c r="H192" s="8">
        <f t="shared" si="5"/>
        <v>1.7508261105928877</v>
      </c>
    </row>
    <row r="193" spans="1:8" x14ac:dyDescent="0.25">
      <c r="A193" s="6">
        <v>2</v>
      </c>
      <c r="B193" s="5" t="s">
        <v>220</v>
      </c>
      <c r="C193" s="6" t="s">
        <v>184</v>
      </c>
      <c r="D193" s="5">
        <v>59</v>
      </c>
      <c r="E193" s="5">
        <v>0.21191499999999999</v>
      </c>
      <c r="F193" s="5">
        <v>5.1538699999999996E-4</v>
      </c>
      <c r="G193" s="5">
        <v>1.7825299999999999E-2</v>
      </c>
      <c r="H193" s="8">
        <f t="shared" si="5"/>
        <v>1.7489631522335618</v>
      </c>
    </row>
    <row r="194" spans="1:8" x14ac:dyDescent="0.25">
      <c r="A194" s="6">
        <v>2</v>
      </c>
      <c r="B194" s="5" t="s">
        <v>220</v>
      </c>
      <c r="C194" s="6" t="s">
        <v>185</v>
      </c>
      <c r="D194" s="5">
        <v>60</v>
      </c>
      <c r="E194" s="5">
        <v>0.20927100000000001</v>
      </c>
      <c r="F194" s="5">
        <v>5.4398100000000002E-4</v>
      </c>
      <c r="G194" s="5">
        <v>1.8187100000000001E-2</v>
      </c>
      <c r="H194" s="8">
        <f t="shared" ref="H194" si="6">-LOG10(G194)</f>
        <v>1.7402365452688127</v>
      </c>
    </row>
  </sheetData>
  <autoFilter ref="A1:H194" xr:uid="{5616593D-1860-4B73-9D13-87DF1DBC2281}">
    <sortState xmlns:xlrd2="http://schemas.microsoft.com/office/spreadsheetml/2017/richdata2" ref="A2:H194">
      <sortCondition ref="G1:G19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Cluster 1- All Terms</vt:lpstr>
      <vt:lpstr>Cluster 2- All Terms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Hornberger</dc:creator>
  <cp:lastModifiedBy>TROY HORNBERGER</cp:lastModifiedBy>
  <dcterms:created xsi:type="dcterms:W3CDTF">2023-01-25T13:53:05Z</dcterms:created>
  <dcterms:modified xsi:type="dcterms:W3CDTF">2024-08-21T16:38:26Z</dcterms:modified>
</cp:coreProperties>
</file>