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definedNames>
    <definedName name="_xlnm._FilterDatabase" localSheetId="0" hidden="1">Sheet1!$A$1:$DE$319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<sst xmlns="http://schemas.openxmlformats.org/spreadsheetml/2006/main" count="109" uniqueCount="106">
  <si>
    <t>ID</t>
  </si>
  <si>
    <t>age</t>
  </si>
  <si>
    <t>gender</t>
  </si>
  <si>
    <t>religion</t>
  </si>
  <si>
    <t>race</t>
  </si>
  <si>
    <t>marriage</t>
  </si>
  <si>
    <t>occupation</t>
  </si>
  <si>
    <t>education</t>
  </si>
  <si>
    <t>income</t>
  </si>
  <si>
    <t>location</t>
  </si>
  <si>
    <t>medical insurance</t>
  </si>
  <si>
    <t>smoking</t>
  </si>
  <si>
    <t>drink</t>
  </si>
  <si>
    <t>exercise type</t>
  </si>
  <si>
    <t>exercise frequency</t>
  </si>
  <si>
    <t>exercise duration</t>
  </si>
  <si>
    <t>food taste</t>
  </si>
  <si>
    <t>food frequency</t>
  </si>
  <si>
    <t>regularity of meals</t>
  </si>
  <si>
    <t>take medicine</t>
  </si>
  <si>
    <t>NYHA</t>
  </si>
  <si>
    <t>number of stent implantations</t>
  </si>
  <si>
    <t>CCI</t>
  </si>
  <si>
    <t>agescore</t>
  </si>
  <si>
    <t>CCIplus agescore</t>
  </si>
  <si>
    <t>RU</t>
  </si>
  <si>
    <t>RUTOTAL</t>
  </si>
  <si>
    <t>medical domain</t>
  </si>
  <si>
    <t>medical domain total</t>
  </si>
  <si>
    <t>r11</t>
  </si>
  <si>
    <t>r22</t>
  </si>
  <si>
    <t>r33</t>
  </si>
  <si>
    <t>r4</t>
  </si>
  <si>
    <t>r5</t>
  </si>
  <si>
    <t>r6</t>
  </si>
  <si>
    <t>friend domain</t>
  </si>
  <si>
    <t>friend domain total</t>
  </si>
  <si>
    <t>r7</t>
  </si>
  <si>
    <t>r8</t>
  </si>
  <si>
    <t>r9</t>
  </si>
  <si>
    <t>individual domain</t>
  </si>
  <si>
    <t xml:space="preserve">individual domain total </t>
  </si>
  <si>
    <t>r10</t>
  </si>
  <si>
    <t>r12</t>
  </si>
  <si>
    <t>r13</t>
  </si>
  <si>
    <t>nei domain</t>
  </si>
  <si>
    <t xml:space="preserve">nei domain total </t>
  </si>
  <si>
    <t>r14</t>
  </si>
  <si>
    <t>r15</t>
  </si>
  <si>
    <t>r16</t>
  </si>
  <si>
    <t>media domain</t>
  </si>
  <si>
    <t xml:space="preserve">media domain total </t>
  </si>
  <si>
    <t>r17</t>
  </si>
  <si>
    <t>r18</t>
  </si>
  <si>
    <t>r19</t>
  </si>
  <si>
    <t>org domain</t>
  </si>
  <si>
    <t>org domain total</t>
  </si>
  <si>
    <t>r20</t>
  </si>
  <si>
    <t>r21</t>
  </si>
  <si>
    <t>work domain</t>
  </si>
  <si>
    <t>work domain total</t>
  </si>
  <si>
    <t>COG</t>
  </si>
  <si>
    <t>MMSE2</t>
  </si>
  <si>
    <t>MMSE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</si>
  <si>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</si>
  <si>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</si>
  <si>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</si>
  <si>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</si>
  <si>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</si>
  <si>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</si>
  <si>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</si>
  <si>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</si>
  <si>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</si>
  <si>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</si>
  <si>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LOC</t>
  </si>
  <si>
    <t>SPPB2</t>
  </si>
  <si>
    <t>SPPB</t>
  </si>
  <si>
    <t>s1</t>
  </si>
  <si>
    <t>s2</t>
  </si>
  <si>
    <t>s3</t>
  </si>
  <si>
    <t>NUT</t>
  </si>
  <si>
    <t>MNASF2</t>
  </si>
  <si>
    <t>MNASF</t>
  </si>
  <si>
    <t>c1</t>
  </si>
  <si>
    <t>c2</t>
  </si>
  <si>
    <t>c3</t>
  </si>
  <si>
    <t>c4</t>
  </si>
  <si>
    <t>c5</t>
  </si>
  <si>
    <t>c6</t>
  </si>
  <si>
    <t>PSY</t>
  </si>
  <si>
    <t>PHQ92</t>
  </si>
  <si>
    <t>PHQ9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</si>
  <si>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</si>
  <si>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</si>
  <si>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</si>
  <si>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</si>
  <si>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</si>
  <si>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</si>
  <si>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</si>
  <si>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</si>
  <si>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</si>
  <si>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vision</t>
  </si>
  <si>
    <t>hearing</t>
  </si>
  <si>
    <t>composite IC</t>
  </si>
  <si>
    <t>IC level class</t>
  </si>
  <si>
    <t xml:space="preserve">IC classification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</si>
</sst>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048576"/>
  <sheetViews>
    <sheetView tabSelected="1" zoomScale="145" zoomScaleNormal="145" workbookViewId="0">
      <selection activeCell="DF5" sqref="A1:DF319"/>
    </sheetView>
  </sheetViews>
  <sheetFormatPr defaultColWidth="8.72727272727273" defaultRowHeight="14"/>
  <cols>
    <col min="1" max="20" width="8.72727272727273" style="4"/>
    <col min="21" max="21" width="8.72727272727273" style="5"/>
    <col min="22" max="25" width="8.72727272727273" style="4"/>
    <col min="26" max="26" width="8.72727272727273" style="5" customWidth="1"/>
    <col min="27" max="37" width="8.72727272727273" style="4" customWidth="1"/>
    <col min="38" max="38" width="13.0363636363636" style="4" customWidth="1"/>
    <col min="39" max="63" width="8.72727272727273" style="4" customWidth="1"/>
    <col min="64" max="85" width="8.72727272727273" style="4"/>
    <col min="86" max="86" width="8.72727272727273" style="6"/>
    <col min="87" max="94" width="8.72727272727273" style="4"/>
    <col min="95" max="95" width="8.72727272727273" style="6"/>
    <col min="96" max="107" width="8.72727272727273" style="4"/>
    <col min="108" max="108" width="8.72727272727273" style="6"/>
    <col min="109" max="109" width="9.16363636363636"/>
  </cols>
  <sheetData>
    <row r="1" spans="1:1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29</v>
      </c>
      <c r="AT1" s="7" t="s">
        <v>43</v>
      </c>
      <c r="AU1" s="7" t="s">
        <v>44</v>
      </c>
      <c r="AV1" s="7" t="s">
        <v>45</v>
      </c>
      <c r="AW1" s="7" t="s">
        <v>46</v>
      </c>
      <c r="AX1" s="7" t="s">
        <v>47</v>
      </c>
      <c r="AY1" s="7" t="s">
        <v>48</v>
      </c>
      <c r="AZ1" s="7" t="s">
        <v>49</v>
      </c>
      <c r="BA1" s="7" t="s">
        <v>50</v>
      </c>
      <c r="BB1" s="7" t="s">
        <v>51</v>
      </c>
      <c r="BC1" s="7" t="s">
        <v>52</v>
      </c>
      <c r="BD1" s="7" t="s">
        <v>53</v>
      </c>
      <c r="BE1" s="7" t="s">
        <v>54</v>
      </c>
      <c r="BF1" s="7" t="s">
        <v>55</v>
      </c>
      <c r="BG1" s="7" t="s">
        <v>56</v>
      </c>
      <c r="BH1" s="7" t="s">
        <v>57</v>
      </c>
      <c r="BI1" s="7" t="s">
        <v>58</v>
      </c>
      <c r="BJ1" s="7" t="s">
        <v>30</v>
      </c>
      <c r="BK1" s="7" t="s">
        <v>59</v>
      </c>
      <c r="BL1" s="7" t="s">
        <v>60</v>
      </c>
      <c r="BM1" s="7" t="s">
        <v>61</v>
      </c>
      <c r="BN1" s="7" t="s">
        <v>62</v>
      </c>
      <c r="BO1" s="7" t="s">
        <v>63</v>
      </c>
      <c r="BP1" s="7" t="s">
        <v>64</v>
      </c>
      <c r="BQ1" s="7" t="s">
        <v>65</v>
      </c>
      <c r="BR1" s="7" t="s">
        <v>66</v>
      </c>
      <c r="BS1" s="7" t="s">
        <v>67</v>
      </c>
      <c r="BT1" s="7" t="s">
        <v>68</v>
      </c>
      <c r="BU1" s="7" t="s">
        <v>69</v>
      </c>
      <c r="BV1" s="7" t="s">
        <v>70</v>
      </c>
      <c r="BW1" s="7" t="s">
        <v>71</v>
      </c>
      <c r="BX1" s="7" t="s">
        <v>72</v>
      </c>
      <c r="BY1" s="7" t="s">
        <v>73</v>
      </c>
      <c r="BZ1" s="7" t="s">
        <v>74</v>
      </c>
      <c r="CA1" s="7" t="s">
        <v>75</v>
      </c>
      <c r="CB1" s="7" t="s">
        <v>76</v>
      </c>
      <c r="CC1" s="7" t="s">
        <v>77</v>
      </c>
      <c r="CD1" s="7" t="s">
        <v>78</v>
      </c>
      <c r="CE1" s="7" t="s">
        <v>79</v>
      </c>
      <c r="CF1" s="7" t="s">
        <v>80</v>
      </c>
      <c r="CG1" s="7" t="s">
        <v>81</v>
      </c>
      <c r="CH1" s="14" t="s">
        <v>82</v>
      </c>
      <c r="CI1" s="7" t="s">
        <v>83</v>
      </c>
      <c r="CJ1" s="7" t="s">
        <v>84</v>
      </c>
      <c r="CK1" s="7" t="s">
        <v>85</v>
      </c>
      <c r="CL1" s="7" t="s">
        <v>86</v>
      </c>
      <c r="CM1" s="7" t="s">
        <v>87</v>
      </c>
      <c r="CN1" s="7" t="s">
        <v>88</v>
      </c>
      <c r="CO1" s="7" t="s">
        <v>89</v>
      </c>
      <c r="CP1" s="7" t="s">
        <v>90</v>
      </c>
      <c r="CQ1" s="14" t="s">
        <v>91</v>
      </c>
      <c r="CR1" s="7" t="s">
        <v>92</v>
      </c>
      <c r="CS1" s="7" t="s">
        <v>93</v>
      </c>
      <c r="CT1" s="7" t="s">
        <v>94</v>
      </c>
      <c r="CU1" s="7" t="s">
        <v>95</v>
      </c>
      <c r="CV1" s="7" t="s">
        <v>96</v>
      </c>
      <c r="CW1" s="7" t="s">
        <v>97</v>
      </c>
      <c r="CX1" s="7" t="s">
        <v>98</v>
      </c>
      <c r="CY1" s="7" t="s">
        <v>99</v>
      </c>
      <c r="CZ1" s="7" t="s">
        <v>100</v>
      </c>
      <c r="DA1" s="7" t="s">
        <v>101</v>
      </c>
      <c r="DB1" s="7" t="s">
        <v>102</v>
      </c>
      <c r="DC1" s="7" t="s">
        <v>103</v>
      </c>
      <c r="DD1" s="14" t="s">
        <v>104</v>
      </c>
      <c r="DE1" s="17" t="s">
        <v>105</v>
      </c>
      <c r="DF1" s="18"/>
    </row>
    <row r="2" spans="1:110">
      <c r="A2" s="8">
        <v>1</v>
      </c>
      <c r="B2" s="8">
        <v>77</v>
      </c>
      <c r="C2" s="8">
        <v>1</v>
      </c>
      <c r="D2" s="8">
        <v>1</v>
      </c>
      <c r="E2" s="8">
        <v>1</v>
      </c>
      <c r="F2" s="8">
        <v>2</v>
      </c>
      <c r="G2" s="8">
        <v>3</v>
      </c>
      <c r="H2" s="8">
        <v>1</v>
      </c>
      <c r="I2" s="8">
        <v>3</v>
      </c>
      <c r="J2" s="8">
        <v>1</v>
      </c>
      <c r="K2" s="8">
        <v>2</v>
      </c>
      <c r="L2" s="8">
        <v>3</v>
      </c>
      <c r="M2" s="8">
        <v>3</v>
      </c>
      <c r="N2" s="8">
        <v>1</v>
      </c>
      <c r="O2" s="8">
        <v>1</v>
      </c>
      <c r="P2" s="8">
        <v>1</v>
      </c>
      <c r="Q2" s="8">
        <v>2</v>
      </c>
      <c r="R2" s="8">
        <v>2</v>
      </c>
      <c r="S2" s="8">
        <v>1</v>
      </c>
      <c r="T2" s="8">
        <v>3</v>
      </c>
      <c r="U2" s="7">
        <v>2</v>
      </c>
      <c r="V2" s="8">
        <v>1</v>
      </c>
      <c r="W2" s="8">
        <v>3</v>
      </c>
      <c r="X2" s="8">
        <v>3</v>
      </c>
      <c r="Y2" s="8">
        <f t="shared" ref="Y2:Y65" si="0">W2+X2</f>
        <v>6</v>
      </c>
      <c r="Z2" s="7">
        <f>IF(AA2&gt;=3,2,1)</f>
        <v>1</v>
      </c>
      <c r="AA2" s="8">
        <f>AB2/19</f>
        <v>2.21052631578947</v>
      </c>
      <c r="AB2" s="8">
        <f>SUM(AD2+AL2+AQ2+AW2+BB2+BG2+BL2)</f>
        <v>42</v>
      </c>
      <c r="AC2" s="8">
        <f>AD2/3</f>
        <v>4.66666666666667</v>
      </c>
      <c r="AD2" s="8">
        <f>SUM(AE2:AG2)</f>
        <v>14</v>
      </c>
      <c r="AE2" s="8">
        <v>4</v>
      </c>
      <c r="AF2" s="8">
        <v>5</v>
      </c>
      <c r="AG2" s="8">
        <v>5</v>
      </c>
      <c r="AH2" s="8">
        <v>2</v>
      </c>
      <c r="AI2" s="8">
        <v>2</v>
      </c>
      <c r="AJ2" s="8">
        <v>2</v>
      </c>
      <c r="AK2" s="8">
        <f>SUM(AH2:AJ2)/3</f>
        <v>2</v>
      </c>
      <c r="AL2" s="8">
        <f>SUM(AH2:AJ2)</f>
        <v>6</v>
      </c>
      <c r="AM2" s="8">
        <v>2</v>
      </c>
      <c r="AN2" s="8">
        <v>2</v>
      </c>
      <c r="AO2" s="8">
        <v>2</v>
      </c>
      <c r="AP2" s="8">
        <f>SUM(AM2:AO2)/3</f>
        <v>2</v>
      </c>
      <c r="AQ2" s="8">
        <f>SUM(AM2:AO2)</f>
        <v>6</v>
      </c>
      <c r="AR2" s="8">
        <v>1</v>
      </c>
      <c r="AS2" s="8">
        <v>1</v>
      </c>
      <c r="AT2" s="8">
        <v>3</v>
      </c>
      <c r="AU2" s="8">
        <v>1</v>
      </c>
      <c r="AV2" s="8">
        <f>SUM(AR2:AU2)/4</f>
        <v>1.5</v>
      </c>
      <c r="AW2" s="8">
        <f>SUM(AR2:AU2)</f>
        <v>6</v>
      </c>
      <c r="AX2" s="8">
        <v>1</v>
      </c>
      <c r="AY2" s="8">
        <v>4</v>
      </c>
      <c r="AZ2" s="8">
        <v>2</v>
      </c>
      <c r="BA2" s="8">
        <f>SUM(AX2:AZ2)/3</f>
        <v>2.33333333333333</v>
      </c>
      <c r="BB2" s="8">
        <f>SUM(AX2:AZ2)</f>
        <v>7</v>
      </c>
      <c r="BC2" s="8">
        <v>1</v>
      </c>
      <c r="BD2" s="8">
        <f t="shared" ref="BD2:BD65" si="1">BC2</f>
        <v>1</v>
      </c>
      <c r="BE2" s="8">
        <v>1</v>
      </c>
      <c r="BF2" s="8">
        <f>SUM(BC2:BE2)/3</f>
        <v>1</v>
      </c>
      <c r="BG2" s="10">
        <f>SUM(BC2:BE2)</f>
        <v>3</v>
      </c>
      <c r="BH2" s="10"/>
      <c r="BI2" s="10"/>
      <c r="BJ2" s="10"/>
      <c r="BK2" s="10"/>
      <c r="BL2" s="8"/>
      <c r="BM2" s="8">
        <v>1</v>
      </c>
      <c r="BN2" s="12">
        <v>0</v>
      </c>
      <c r="BO2" s="13">
        <v>26</v>
      </c>
      <c r="BP2" s="13">
        <v>10</v>
      </c>
      <c r="BQ2" s="13">
        <v>2</v>
      </c>
      <c r="BR2" s="13">
        <v>4</v>
      </c>
      <c r="BS2" s="13">
        <v>1</v>
      </c>
      <c r="BT2" s="13">
        <v>2</v>
      </c>
      <c r="BU2" s="13">
        <v>1</v>
      </c>
      <c r="BV2" s="13">
        <v>1</v>
      </c>
      <c r="BW2" s="13">
        <v>3</v>
      </c>
      <c r="BX2" s="13">
        <v>1</v>
      </c>
      <c r="BY2" s="13">
        <v>1</v>
      </c>
      <c r="BZ2" s="8">
        <v>1</v>
      </c>
      <c r="CA2" s="13">
        <v>1</v>
      </c>
      <c r="CB2" s="13">
        <v>8</v>
      </c>
      <c r="CC2" s="13">
        <v>4</v>
      </c>
      <c r="CD2" s="13">
        <v>4</v>
      </c>
      <c r="CE2" s="13">
        <v>0</v>
      </c>
      <c r="CF2" s="8">
        <v>1</v>
      </c>
      <c r="CG2" s="13">
        <v>1</v>
      </c>
      <c r="CH2" s="15">
        <v>9</v>
      </c>
      <c r="CI2" s="13">
        <v>0</v>
      </c>
      <c r="CJ2" s="13">
        <v>3</v>
      </c>
      <c r="CK2" s="13">
        <v>2</v>
      </c>
      <c r="CL2" s="13">
        <v>1</v>
      </c>
      <c r="CM2" s="13">
        <v>2</v>
      </c>
      <c r="CN2" s="13">
        <v>1</v>
      </c>
      <c r="CO2" s="8">
        <v>0</v>
      </c>
      <c r="CP2" s="13">
        <v>0</v>
      </c>
      <c r="CQ2" s="15">
        <v>1</v>
      </c>
      <c r="CR2" s="13">
        <v>0</v>
      </c>
      <c r="CS2" s="13">
        <v>0</v>
      </c>
      <c r="CT2" s="13">
        <v>0</v>
      </c>
      <c r="CU2" s="13">
        <v>0</v>
      </c>
      <c r="CV2" s="13">
        <v>1</v>
      </c>
      <c r="CW2" s="13">
        <v>0</v>
      </c>
      <c r="CX2" s="13">
        <v>0</v>
      </c>
      <c r="CY2" s="13">
        <v>0</v>
      </c>
      <c r="CZ2" s="13">
        <v>0</v>
      </c>
      <c r="DA2" s="13">
        <v>0</v>
      </c>
      <c r="DB2" s="13">
        <v>1</v>
      </c>
      <c r="DC2" s="13">
        <v>3</v>
      </c>
      <c r="DD2" s="16">
        <v>3</v>
      </c>
      <c r="DE2" s="16">
        <v>2</v>
      </c>
      <c r="DF2" s="18"/>
    </row>
    <row r="3" spans="1:110">
      <c r="A3" s="8">
        <v>2</v>
      </c>
      <c r="B3" s="8">
        <v>54</v>
      </c>
      <c r="C3" s="8">
        <v>1</v>
      </c>
      <c r="D3" s="8">
        <v>1</v>
      </c>
      <c r="E3" s="8">
        <v>1</v>
      </c>
      <c r="F3" s="8">
        <v>2</v>
      </c>
      <c r="G3" s="8">
        <v>1</v>
      </c>
      <c r="H3" s="8">
        <v>1</v>
      </c>
      <c r="I3" s="8">
        <v>3</v>
      </c>
      <c r="J3" s="8">
        <v>2</v>
      </c>
      <c r="K3" s="8">
        <v>2</v>
      </c>
      <c r="L3" s="8">
        <v>3</v>
      </c>
      <c r="M3" s="8">
        <v>3</v>
      </c>
      <c r="N3" s="8">
        <v>3</v>
      </c>
      <c r="O3" s="8">
        <v>3</v>
      </c>
      <c r="P3" s="8">
        <v>3</v>
      </c>
      <c r="Q3" s="8">
        <v>1</v>
      </c>
      <c r="R3" s="8">
        <v>2</v>
      </c>
      <c r="S3" s="8">
        <v>1</v>
      </c>
      <c r="T3" s="8">
        <v>1</v>
      </c>
      <c r="U3" s="7">
        <v>1</v>
      </c>
      <c r="V3" s="8">
        <v>1</v>
      </c>
      <c r="W3" s="8">
        <v>2</v>
      </c>
      <c r="X3" s="8">
        <v>1</v>
      </c>
      <c r="Y3" s="8">
        <f t="shared" si="0"/>
        <v>3</v>
      </c>
      <c r="Z3" s="7">
        <f t="shared" ref="Z3:Z66" si="2">IF(AA3&gt;=3,2,1)</f>
        <v>1</v>
      </c>
      <c r="AA3" s="8">
        <f>AB3/22</f>
        <v>1.90909090909091</v>
      </c>
      <c r="AB3" s="8">
        <f t="shared" ref="AB3:AB66" si="3">SUM(AD3+AL3+AQ3+AW3+BB3+BG3+BL3)</f>
        <v>42</v>
      </c>
      <c r="AC3" s="8">
        <f t="shared" ref="AC3:AC66" si="4">AD3/3</f>
        <v>3.66666666666667</v>
      </c>
      <c r="AD3" s="8">
        <f t="shared" ref="AD3:AD66" si="5">SUM(AE3:AG3)</f>
        <v>11</v>
      </c>
      <c r="AE3" s="8">
        <v>4</v>
      </c>
      <c r="AF3" s="8">
        <v>4</v>
      </c>
      <c r="AG3" s="8">
        <v>3</v>
      </c>
      <c r="AH3" s="8">
        <v>2</v>
      </c>
      <c r="AI3" s="8">
        <v>2</v>
      </c>
      <c r="AJ3" s="8">
        <v>2</v>
      </c>
      <c r="AK3" s="8">
        <f t="shared" ref="AK3:AK66" si="6">SUM(AH3:AJ3)/3</f>
        <v>2</v>
      </c>
      <c r="AL3" s="8">
        <f t="shared" ref="AL3:AL66" si="7">SUM(AH3:AJ3)</f>
        <v>6</v>
      </c>
      <c r="AM3" s="8">
        <v>4</v>
      </c>
      <c r="AN3" s="8">
        <v>2</v>
      </c>
      <c r="AO3" s="8">
        <v>1</v>
      </c>
      <c r="AP3" s="8">
        <f t="shared" ref="AP3:AP66" si="8">SUM(AM3:AO3)/3</f>
        <v>2.33333333333333</v>
      </c>
      <c r="AQ3" s="8">
        <f t="shared" ref="AQ3:AQ34" si="9">SUM(AM3:AO3)</f>
        <v>7</v>
      </c>
      <c r="AR3" s="8">
        <v>2</v>
      </c>
      <c r="AS3" s="8">
        <v>1</v>
      </c>
      <c r="AT3" s="8">
        <v>2</v>
      </c>
      <c r="AU3" s="8">
        <v>1</v>
      </c>
      <c r="AV3" s="8">
        <f t="shared" ref="AV3:AV66" si="10">SUM(AR3:AU3)/4</f>
        <v>1.5</v>
      </c>
      <c r="AW3" s="8">
        <f t="shared" ref="AW3:AW16" si="11">SUM(AR3:AU3)</f>
        <v>6</v>
      </c>
      <c r="AX3" s="8">
        <v>1</v>
      </c>
      <c r="AY3" s="8">
        <v>2</v>
      </c>
      <c r="AZ3" s="8">
        <v>2</v>
      </c>
      <c r="BA3" s="8">
        <f t="shared" ref="BA3:BA66" si="12">SUM(AX3:AZ3)/3</f>
        <v>1.66666666666667</v>
      </c>
      <c r="BB3" s="8">
        <f t="shared" ref="BB3:BB66" si="13">SUM(AX3:AZ3)</f>
        <v>5</v>
      </c>
      <c r="BC3" s="8">
        <v>1</v>
      </c>
      <c r="BD3" s="8">
        <v>2</v>
      </c>
      <c r="BE3" s="8">
        <v>1</v>
      </c>
      <c r="BF3" s="8">
        <f t="shared" ref="BF3:BF66" si="14">SUM(BC3:BE3)/3</f>
        <v>1.33333333333333</v>
      </c>
      <c r="BG3" s="10">
        <f t="shared" ref="BG3:BG66" si="15">SUM(BC3:BE3)</f>
        <v>4</v>
      </c>
      <c r="BH3" s="8">
        <v>1</v>
      </c>
      <c r="BI3" s="8">
        <v>1</v>
      </c>
      <c r="BJ3" s="8">
        <v>1</v>
      </c>
      <c r="BK3" s="8">
        <f>SUM(BH3:BJ3)/3</f>
        <v>1</v>
      </c>
      <c r="BL3" s="8">
        <f>SUM(BH3:BJ3)</f>
        <v>3</v>
      </c>
      <c r="BM3" s="8">
        <v>0</v>
      </c>
      <c r="BN3" s="12">
        <v>0</v>
      </c>
      <c r="BO3" s="13">
        <v>28</v>
      </c>
      <c r="BP3" s="13">
        <v>10</v>
      </c>
      <c r="BQ3" s="13">
        <v>3</v>
      </c>
      <c r="BR3" s="13">
        <v>5</v>
      </c>
      <c r="BS3" s="13">
        <v>1</v>
      </c>
      <c r="BT3" s="13">
        <v>2</v>
      </c>
      <c r="BU3" s="13">
        <v>1</v>
      </c>
      <c r="BV3" s="13">
        <v>1</v>
      </c>
      <c r="BW3" s="13">
        <v>3</v>
      </c>
      <c r="BX3" s="13">
        <v>1</v>
      </c>
      <c r="BY3" s="13">
        <v>1</v>
      </c>
      <c r="BZ3" s="8">
        <v>0</v>
      </c>
      <c r="CA3" s="13">
        <v>0</v>
      </c>
      <c r="CB3" s="13">
        <v>12</v>
      </c>
      <c r="CC3" s="13">
        <v>4</v>
      </c>
      <c r="CD3" s="13">
        <v>4</v>
      </c>
      <c r="CE3" s="13">
        <v>4</v>
      </c>
      <c r="CF3" s="8">
        <v>0</v>
      </c>
      <c r="CG3" s="13">
        <v>0</v>
      </c>
      <c r="CH3" s="15">
        <v>14</v>
      </c>
      <c r="CI3" s="13">
        <v>3</v>
      </c>
      <c r="CJ3" s="13">
        <v>3</v>
      </c>
      <c r="CK3" s="13">
        <v>2</v>
      </c>
      <c r="CL3" s="13">
        <v>2</v>
      </c>
      <c r="CM3" s="13">
        <v>2</v>
      </c>
      <c r="CN3" s="13">
        <v>2</v>
      </c>
      <c r="CO3" s="8">
        <v>1</v>
      </c>
      <c r="CP3" s="13">
        <v>0</v>
      </c>
      <c r="CQ3" s="15">
        <v>7</v>
      </c>
      <c r="CR3" s="13">
        <v>0</v>
      </c>
      <c r="CS3" s="13">
        <v>0</v>
      </c>
      <c r="CT3" s="13">
        <v>3</v>
      </c>
      <c r="CU3" s="13">
        <v>3</v>
      </c>
      <c r="CV3" s="13">
        <v>0</v>
      </c>
      <c r="CW3" s="13">
        <v>0</v>
      </c>
      <c r="CX3" s="13">
        <v>1</v>
      </c>
      <c r="CY3" s="13">
        <v>0</v>
      </c>
      <c r="CZ3" s="13">
        <v>0</v>
      </c>
      <c r="DA3" s="13">
        <v>1</v>
      </c>
      <c r="DB3" s="13">
        <v>0</v>
      </c>
      <c r="DC3" s="13">
        <v>1</v>
      </c>
      <c r="DD3" s="16">
        <v>2</v>
      </c>
      <c r="DE3" s="16">
        <v>2</v>
      </c>
      <c r="DF3" s="18"/>
    </row>
    <row r="4" spans="1:110">
      <c r="A4" s="8">
        <v>3</v>
      </c>
      <c r="B4" s="8">
        <v>58</v>
      </c>
      <c r="C4" s="8">
        <v>2</v>
      </c>
      <c r="D4" s="8">
        <v>1</v>
      </c>
      <c r="E4" s="8">
        <v>1</v>
      </c>
      <c r="F4" s="8">
        <v>2</v>
      </c>
      <c r="G4" s="8">
        <v>3</v>
      </c>
      <c r="H4" s="8">
        <v>1</v>
      </c>
      <c r="I4" s="8">
        <v>3</v>
      </c>
      <c r="J4" s="8">
        <v>2</v>
      </c>
      <c r="K4" s="8">
        <v>2</v>
      </c>
      <c r="L4" s="8">
        <v>3</v>
      </c>
      <c r="M4" s="8">
        <v>3</v>
      </c>
      <c r="N4" s="8">
        <v>1</v>
      </c>
      <c r="O4" s="8">
        <v>3</v>
      </c>
      <c r="P4" s="8">
        <v>1</v>
      </c>
      <c r="Q4" s="8">
        <v>1</v>
      </c>
      <c r="R4" s="8">
        <v>2</v>
      </c>
      <c r="S4" s="8">
        <v>1</v>
      </c>
      <c r="T4" s="8">
        <v>3</v>
      </c>
      <c r="U4" s="7">
        <v>2</v>
      </c>
      <c r="V4" s="8">
        <v>3</v>
      </c>
      <c r="W4" s="8">
        <v>1</v>
      </c>
      <c r="X4" s="8">
        <v>1</v>
      </c>
      <c r="Y4" s="8">
        <f t="shared" si="0"/>
        <v>2</v>
      </c>
      <c r="Z4" s="7">
        <f t="shared" si="2"/>
        <v>1</v>
      </c>
      <c r="AA4" s="8">
        <f>AB4/19</f>
        <v>2.52631578947368</v>
      </c>
      <c r="AB4" s="8">
        <f t="shared" si="3"/>
        <v>48</v>
      </c>
      <c r="AC4" s="8">
        <f t="shared" si="4"/>
        <v>4</v>
      </c>
      <c r="AD4" s="8">
        <f t="shared" si="5"/>
        <v>12</v>
      </c>
      <c r="AE4" s="8">
        <v>4</v>
      </c>
      <c r="AF4" s="8">
        <v>4</v>
      </c>
      <c r="AG4" s="8">
        <v>4</v>
      </c>
      <c r="AH4" s="8">
        <v>2</v>
      </c>
      <c r="AI4" s="8">
        <v>3</v>
      </c>
      <c r="AJ4" s="8">
        <v>3</v>
      </c>
      <c r="AK4" s="8">
        <f t="shared" si="6"/>
        <v>2.66666666666667</v>
      </c>
      <c r="AL4" s="8">
        <f t="shared" si="7"/>
        <v>8</v>
      </c>
      <c r="AM4" s="8">
        <v>3</v>
      </c>
      <c r="AN4" s="8">
        <v>3</v>
      </c>
      <c r="AO4" s="8">
        <v>3</v>
      </c>
      <c r="AP4" s="8">
        <f t="shared" si="8"/>
        <v>3</v>
      </c>
      <c r="AQ4" s="8">
        <f t="shared" si="9"/>
        <v>9</v>
      </c>
      <c r="AR4" s="8">
        <v>2</v>
      </c>
      <c r="AS4" s="8">
        <v>2</v>
      </c>
      <c r="AT4" s="8">
        <v>3</v>
      </c>
      <c r="AU4" s="8">
        <v>2</v>
      </c>
      <c r="AV4" s="8">
        <f t="shared" si="10"/>
        <v>2.25</v>
      </c>
      <c r="AW4" s="8">
        <f t="shared" si="11"/>
        <v>9</v>
      </c>
      <c r="AX4" s="8">
        <v>1</v>
      </c>
      <c r="AY4" s="8">
        <v>4</v>
      </c>
      <c r="AZ4" s="8">
        <v>2</v>
      </c>
      <c r="BA4" s="8">
        <f t="shared" si="12"/>
        <v>2.33333333333333</v>
      </c>
      <c r="BB4" s="8">
        <f t="shared" si="13"/>
        <v>7</v>
      </c>
      <c r="BC4" s="8">
        <v>1</v>
      </c>
      <c r="BD4" s="8">
        <f t="shared" si="1"/>
        <v>1</v>
      </c>
      <c r="BE4" s="8">
        <v>1</v>
      </c>
      <c r="BF4" s="8">
        <f t="shared" si="14"/>
        <v>1</v>
      </c>
      <c r="BG4" s="10">
        <f t="shared" si="15"/>
        <v>3</v>
      </c>
      <c r="BH4" s="10"/>
      <c r="BI4" s="10"/>
      <c r="BJ4" s="10"/>
      <c r="BK4" s="10"/>
      <c r="BL4" s="8"/>
      <c r="BM4" s="8">
        <v>0</v>
      </c>
      <c r="BN4" s="12">
        <v>0</v>
      </c>
      <c r="BO4" s="13">
        <v>29</v>
      </c>
      <c r="BP4" s="13">
        <v>10</v>
      </c>
      <c r="BQ4" s="13">
        <v>3</v>
      </c>
      <c r="BR4" s="13">
        <v>5</v>
      </c>
      <c r="BS4" s="13">
        <v>3</v>
      </c>
      <c r="BT4" s="13">
        <v>2</v>
      </c>
      <c r="BU4" s="13">
        <v>1</v>
      </c>
      <c r="BV4" s="13">
        <v>1</v>
      </c>
      <c r="BW4" s="13">
        <v>3</v>
      </c>
      <c r="BX4" s="13">
        <v>0</v>
      </c>
      <c r="BY4" s="13">
        <v>1</v>
      </c>
      <c r="BZ4" s="8">
        <v>0</v>
      </c>
      <c r="CA4" s="13">
        <v>0</v>
      </c>
      <c r="CB4" s="13">
        <v>10</v>
      </c>
      <c r="CC4" s="13">
        <v>4</v>
      </c>
      <c r="CD4" s="13">
        <v>4</v>
      </c>
      <c r="CE4" s="13">
        <v>2</v>
      </c>
      <c r="CF4" s="8">
        <v>1</v>
      </c>
      <c r="CG4" s="13">
        <v>1</v>
      </c>
      <c r="CH4" s="15">
        <v>8</v>
      </c>
      <c r="CI4" s="13">
        <v>0</v>
      </c>
      <c r="CJ4" s="13">
        <v>1</v>
      </c>
      <c r="CK4" s="13">
        <v>2</v>
      </c>
      <c r="CL4" s="13">
        <v>2</v>
      </c>
      <c r="CM4" s="13">
        <v>2</v>
      </c>
      <c r="CN4" s="13">
        <v>1</v>
      </c>
      <c r="CO4" s="8">
        <v>0</v>
      </c>
      <c r="CP4" s="13">
        <v>0</v>
      </c>
      <c r="CQ4" s="15">
        <v>4</v>
      </c>
      <c r="CR4" s="13">
        <v>0</v>
      </c>
      <c r="CS4" s="13">
        <v>1</v>
      </c>
      <c r="CT4" s="13">
        <v>2</v>
      </c>
      <c r="CU4" s="13">
        <v>1</v>
      </c>
      <c r="CV4" s="13">
        <v>0</v>
      </c>
      <c r="CW4" s="13">
        <v>0</v>
      </c>
      <c r="CX4" s="13">
        <v>0</v>
      </c>
      <c r="CY4" s="13">
        <v>0</v>
      </c>
      <c r="CZ4" s="13">
        <v>0</v>
      </c>
      <c r="DA4" s="13">
        <v>1</v>
      </c>
      <c r="DB4" s="13">
        <v>0</v>
      </c>
      <c r="DC4" s="13">
        <v>2</v>
      </c>
      <c r="DD4" s="16">
        <v>2</v>
      </c>
      <c r="DE4" s="16">
        <v>2</v>
      </c>
      <c r="DF4" s="18"/>
    </row>
    <row r="5" spans="1:110">
      <c r="A5" s="8">
        <v>4</v>
      </c>
      <c r="B5" s="8">
        <v>71</v>
      </c>
      <c r="C5" s="8">
        <v>1</v>
      </c>
      <c r="D5" s="8">
        <v>1</v>
      </c>
      <c r="E5" s="8">
        <v>1</v>
      </c>
      <c r="F5" s="8">
        <v>2</v>
      </c>
      <c r="G5" s="8">
        <v>3</v>
      </c>
      <c r="H5" s="8">
        <v>2</v>
      </c>
      <c r="I5" s="8">
        <v>4</v>
      </c>
      <c r="J5" s="8">
        <v>1</v>
      </c>
      <c r="K5" s="8">
        <v>2</v>
      </c>
      <c r="L5" s="8">
        <v>3</v>
      </c>
      <c r="M5" s="8">
        <v>1</v>
      </c>
      <c r="N5" s="8">
        <v>1</v>
      </c>
      <c r="O5" s="8">
        <v>3</v>
      </c>
      <c r="P5" s="8">
        <v>2</v>
      </c>
      <c r="Q5" s="8">
        <v>2</v>
      </c>
      <c r="R5" s="8">
        <v>2</v>
      </c>
      <c r="S5" s="8">
        <v>1</v>
      </c>
      <c r="T5" s="8">
        <v>5</v>
      </c>
      <c r="U5" s="7">
        <v>2</v>
      </c>
      <c r="V5" s="8">
        <v>1</v>
      </c>
      <c r="W5" s="8">
        <v>1</v>
      </c>
      <c r="X5" s="8">
        <v>3</v>
      </c>
      <c r="Y5" s="8">
        <f t="shared" si="0"/>
        <v>4</v>
      </c>
      <c r="Z5" s="7">
        <f t="shared" si="2"/>
        <v>2</v>
      </c>
      <c r="AA5" s="8">
        <f>AB5/19</f>
        <v>3.68421052631579</v>
      </c>
      <c r="AB5" s="8">
        <f t="shared" si="3"/>
        <v>70</v>
      </c>
      <c r="AC5" s="8">
        <f t="shared" si="4"/>
        <v>4.66666666666667</v>
      </c>
      <c r="AD5" s="8">
        <f t="shared" si="5"/>
        <v>14</v>
      </c>
      <c r="AE5" s="8">
        <v>5</v>
      </c>
      <c r="AF5" s="8">
        <v>5</v>
      </c>
      <c r="AG5" s="8">
        <v>4</v>
      </c>
      <c r="AH5" s="8">
        <v>3</v>
      </c>
      <c r="AI5" s="8">
        <v>4</v>
      </c>
      <c r="AJ5" s="8">
        <v>4</v>
      </c>
      <c r="AK5" s="8">
        <f t="shared" si="6"/>
        <v>3.66666666666667</v>
      </c>
      <c r="AL5" s="8">
        <f t="shared" si="7"/>
        <v>11</v>
      </c>
      <c r="AM5" s="8">
        <v>4</v>
      </c>
      <c r="AN5" s="8">
        <v>3</v>
      </c>
      <c r="AO5" s="8">
        <v>3</v>
      </c>
      <c r="AP5" s="8">
        <f t="shared" si="8"/>
        <v>3.33333333333333</v>
      </c>
      <c r="AQ5" s="8">
        <f t="shared" si="9"/>
        <v>10</v>
      </c>
      <c r="AR5" s="8">
        <v>4</v>
      </c>
      <c r="AS5" s="8">
        <v>4</v>
      </c>
      <c r="AT5" s="8">
        <v>4</v>
      </c>
      <c r="AU5" s="8">
        <v>4</v>
      </c>
      <c r="AV5" s="8">
        <f t="shared" si="10"/>
        <v>4</v>
      </c>
      <c r="AW5" s="8">
        <f t="shared" si="11"/>
        <v>16</v>
      </c>
      <c r="AX5" s="8">
        <v>5</v>
      </c>
      <c r="AY5" s="8">
        <v>4</v>
      </c>
      <c r="AZ5" s="8">
        <v>4</v>
      </c>
      <c r="BA5" s="8">
        <f t="shared" si="12"/>
        <v>4.33333333333333</v>
      </c>
      <c r="BB5" s="8">
        <f t="shared" si="13"/>
        <v>13</v>
      </c>
      <c r="BC5" s="8">
        <v>1</v>
      </c>
      <c r="BD5" s="8">
        <f t="shared" si="1"/>
        <v>1</v>
      </c>
      <c r="BE5" s="8">
        <v>4</v>
      </c>
      <c r="BF5" s="8">
        <f t="shared" si="14"/>
        <v>2</v>
      </c>
      <c r="BG5" s="10">
        <f t="shared" si="15"/>
        <v>6</v>
      </c>
      <c r="BH5" s="10"/>
      <c r="BI5" s="10"/>
      <c r="BJ5" s="10"/>
      <c r="BK5" s="10"/>
      <c r="BL5" s="8"/>
      <c r="BM5" s="8">
        <v>0</v>
      </c>
      <c r="BN5" s="12">
        <v>0</v>
      </c>
      <c r="BO5" s="13">
        <v>30</v>
      </c>
      <c r="BP5" s="13">
        <v>10</v>
      </c>
      <c r="BQ5" s="13">
        <v>3</v>
      </c>
      <c r="BR5" s="13">
        <v>5</v>
      </c>
      <c r="BS5" s="13">
        <v>3</v>
      </c>
      <c r="BT5" s="13">
        <v>2</v>
      </c>
      <c r="BU5" s="13">
        <v>1</v>
      </c>
      <c r="BV5" s="13">
        <v>1</v>
      </c>
      <c r="BW5" s="13">
        <v>3</v>
      </c>
      <c r="BX5" s="13">
        <v>1</v>
      </c>
      <c r="BY5" s="13">
        <v>1</v>
      </c>
      <c r="BZ5" s="8">
        <v>0</v>
      </c>
      <c r="CA5" s="13">
        <v>0</v>
      </c>
      <c r="CB5" s="13">
        <v>12</v>
      </c>
      <c r="CC5" s="13">
        <v>4</v>
      </c>
      <c r="CD5" s="13">
        <v>4</v>
      </c>
      <c r="CE5" s="13">
        <v>4</v>
      </c>
      <c r="CF5" s="8">
        <v>0</v>
      </c>
      <c r="CG5" s="13">
        <v>0</v>
      </c>
      <c r="CH5" s="15">
        <v>13</v>
      </c>
      <c r="CI5" s="13">
        <v>3</v>
      </c>
      <c r="CJ5" s="13">
        <v>2</v>
      </c>
      <c r="CK5" s="13">
        <v>2</v>
      </c>
      <c r="CL5" s="13">
        <v>2</v>
      </c>
      <c r="CM5" s="13">
        <v>2</v>
      </c>
      <c r="CN5" s="13">
        <v>2</v>
      </c>
      <c r="CO5" s="8">
        <v>0</v>
      </c>
      <c r="CP5" s="13">
        <v>0</v>
      </c>
      <c r="CQ5" s="15">
        <v>0</v>
      </c>
      <c r="CR5" s="13">
        <v>0</v>
      </c>
      <c r="CS5" s="13">
        <v>0</v>
      </c>
      <c r="CT5" s="13">
        <v>0</v>
      </c>
      <c r="CU5" s="13">
        <v>0</v>
      </c>
      <c r="CV5" s="13">
        <v>0</v>
      </c>
      <c r="CW5" s="13">
        <v>0</v>
      </c>
      <c r="CX5" s="13">
        <v>0</v>
      </c>
      <c r="CY5" s="13">
        <v>0</v>
      </c>
      <c r="CZ5" s="13">
        <v>0</v>
      </c>
      <c r="DA5" s="13">
        <v>1</v>
      </c>
      <c r="DB5" s="13">
        <v>0</v>
      </c>
      <c r="DC5" s="13">
        <v>1</v>
      </c>
      <c r="DD5" s="16">
        <v>2</v>
      </c>
      <c r="DE5" s="16">
        <v>2</v>
      </c>
      <c r="DF5" s="18"/>
    </row>
    <row r="6" spans="1:110">
      <c r="A6" s="8">
        <v>5</v>
      </c>
      <c r="B6" s="8">
        <v>52</v>
      </c>
      <c r="C6" s="8">
        <v>1</v>
      </c>
      <c r="D6" s="8">
        <v>1</v>
      </c>
      <c r="E6" s="8">
        <v>1</v>
      </c>
      <c r="F6" s="8">
        <v>2</v>
      </c>
      <c r="G6" s="8">
        <v>1</v>
      </c>
      <c r="H6" s="8">
        <v>5</v>
      </c>
      <c r="I6" s="8">
        <v>4</v>
      </c>
      <c r="J6" s="8">
        <v>1</v>
      </c>
      <c r="K6" s="8">
        <v>2</v>
      </c>
      <c r="L6" s="8">
        <v>1</v>
      </c>
      <c r="M6" s="8">
        <v>1</v>
      </c>
      <c r="N6" s="8">
        <v>1</v>
      </c>
      <c r="O6" s="8">
        <v>3</v>
      </c>
      <c r="P6" s="8">
        <v>1</v>
      </c>
      <c r="Q6" s="8">
        <v>1</v>
      </c>
      <c r="R6" s="8">
        <v>2</v>
      </c>
      <c r="S6" s="8">
        <v>1</v>
      </c>
      <c r="T6" s="8">
        <v>6</v>
      </c>
      <c r="U6" s="7">
        <v>1</v>
      </c>
      <c r="V6" s="8">
        <v>1</v>
      </c>
      <c r="W6" s="8">
        <v>1</v>
      </c>
      <c r="X6" s="8">
        <v>1</v>
      </c>
      <c r="Y6" s="8">
        <f t="shared" si="0"/>
        <v>2</v>
      </c>
      <c r="Z6" s="7">
        <f t="shared" si="2"/>
        <v>2</v>
      </c>
      <c r="AA6" s="8">
        <f>AB6/22</f>
        <v>3.13636363636364</v>
      </c>
      <c r="AB6" s="8">
        <f t="shared" si="3"/>
        <v>69</v>
      </c>
      <c r="AC6" s="8">
        <f t="shared" si="4"/>
        <v>4.33333333333333</v>
      </c>
      <c r="AD6" s="8">
        <f t="shared" si="5"/>
        <v>13</v>
      </c>
      <c r="AE6" s="8">
        <v>5</v>
      </c>
      <c r="AF6" s="8">
        <v>5</v>
      </c>
      <c r="AG6" s="8">
        <v>3</v>
      </c>
      <c r="AH6" s="8">
        <v>2</v>
      </c>
      <c r="AI6" s="8">
        <v>2</v>
      </c>
      <c r="AJ6" s="8">
        <v>1</v>
      </c>
      <c r="AK6" s="8">
        <f t="shared" si="6"/>
        <v>1.66666666666667</v>
      </c>
      <c r="AL6" s="8">
        <f t="shared" si="7"/>
        <v>5</v>
      </c>
      <c r="AM6" s="8">
        <v>5</v>
      </c>
      <c r="AN6" s="8">
        <v>3</v>
      </c>
      <c r="AO6" s="8">
        <v>3</v>
      </c>
      <c r="AP6" s="8">
        <f t="shared" si="8"/>
        <v>3.66666666666667</v>
      </c>
      <c r="AQ6" s="8">
        <f t="shared" si="9"/>
        <v>11</v>
      </c>
      <c r="AR6" s="8">
        <v>5</v>
      </c>
      <c r="AS6" s="8">
        <v>2</v>
      </c>
      <c r="AT6" s="8">
        <v>4</v>
      </c>
      <c r="AU6" s="8">
        <v>2</v>
      </c>
      <c r="AV6" s="8">
        <f t="shared" si="10"/>
        <v>3.25</v>
      </c>
      <c r="AW6" s="8">
        <f t="shared" si="11"/>
        <v>13</v>
      </c>
      <c r="AX6" s="8">
        <v>2</v>
      </c>
      <c r="AY6" s="8">
        <v>4</v>
      </c>
      <c r="AZ6" s="8">
        <v>3</v>
      </c>
      <c r="BA6" s="8">
        <f t="shared" si="12"/>
        <v>3</v>
      </c>
      <c r="BB6" s="8">
        <f t="shared" si="13"/>
        <v>9</v>
      </c>
      <c r="BC6" s="8">
        <v>2</v>
      </c>
      <c r="BD6" s="8">
        <f t="shared" si="1"/>
        <v>2</v>
      </c>
      <c r="BE6" s="8">
        <v>2</v>
      </c>
      <c r="BF6" s="8">
        <f t="shared" si="14"/>
        <v>2</v>
      </c>
      <c r="BG6" s="10">
        <f t="shared" si="15"/>
        <v>6</v>
      </c>
      <c r="BH6" s="8">
        <v>4</v>
      </c>
      <c r="BI6" s="8">
        <v>4</v>
      </c>
      <c r="BJ6" s="8">
        <v>4</v>
      </c>
      <c r="BK6" s="8">
        <f>SUM(BH6:BJ6)/3</f>
        <v>4</v>
      </c>
      <c r="BL6" s="8">
        <f>SUM(BH6:BJ6)</f>
        <v>12</v>
      </c>
      <c r="BM6" s="8">
        <v>0</v>
      </c>
      <c r="BN6" s="13">
        <v>0</v>
      </c>
      <c r="BO6" s="13">
        <v>30</v>
      </c>
      <c r="BP6" s="13">
        <v>10</v>
      </c>
      <c r="BQ6" s="13">
        <v>3</v>
      </c>
      <c r="BR6" s="13">
        <v>5</v>
      </c>
      <c r="BS6" s="13">
        <v>3</v>
      </c>
      <c r="BT6" s="13">
        <v>2</v>
      </c>
      <c r="BU6" s="13">
        <v>1</v>
      </c>
      <c r="BV6" s="13">
        <v>1</v>
      </c>
      <c r="BW6" s="13">
        <v>3</v>
      </c>
      <c r="BX6" s="13">
        <v>1</v>
      </c>
      <c r="BY6" s="13">
        <v>1</v>
      </c>
      <c r="BZ6" s="8">
        <v>0</v>
      </c>
      <c r="CA6" s="13">
        <v>0</v>
      </c>
      <c r="CB6" s="13">
        <v>11</v>
      </c>
      <c r="CC6" s="13">
        <v>4</v>
      </c>
      <c r="CD6" s="13">
        <v>4</v>
      </c>
      <c r="CE6" s="13">
        <v>3</v>
      </c>
      <c r="CF6" s="8">
        <v>0</v>
      </c>
      <c r="CG6" s="13">
        <v>0</v>
      </c>
      <c r="CH6" s="15">
        <v>14</v>
      </c>
      <c r="CI6" s="13">
        <v>3</v>
      </c>
      <c r="CJ6" s="13">
        <v>3</v>
      </c>
      <c r="CK6" s="13">
        <v>2</v>
      </c>
      <c r="CL6" s="13">
        <v>2</v>
      </c>
      <c r="CM6" s="13">
        <v>2</v>
      </c>
      <c r="CN6" s="13">
        <v>2</v>
      </c>
      <c r="CO6" s="8">
        <v>1</v>
      </c>
      <c r="CP6" s="13">
        <v>0</v>
      </c>
      <c r="CQ6" s="15">
        <v>6</v>
      </c>
      <c r="CR6" s="13">
        <v>1</v>
      </c>
      <c r="CS6" s="13">
        <v>1</v>
      </c>
      <c r="CT6" s="13">
        <v>2</v>
      </c>
      <c r="CU6" s="13">
        <v>1</v>
      </c>
      <c r="CV6" s="13">
        <v>1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3">
        <v>0</v>
      </c>
      <c r="DC6" s="13">
        <v>0</v>
      </c>
      <c r="DD6" s="16">
        <v>1</v>
      </c>
      <c r="DE6" s="16">
        <v>2</v>
      </c>
      <c r="DF6" s="18"/>
    </row>
    <row r="7" spans="1:110">
      <c r="A7" s="8">
        <v>6</v>
      </c>
      <c r="B7" s="8">
        <v>70</v>
      </c>
      <c r="C7" s="8">
        <v>2</v>
      </c>
      <c r="D7" s="8">
        <v>3</v>
      </c>
      <c r="E7" s="8">
        <v>1</v>
      </c>
      <c r="F7" s="8">
        <v>2</v>
      </c>
      <c r="G7" s="8">
        <v>3</v>
      </c>
      <c r="H7" s="8">
        <v>1</v>
      </c>
      <c r="I7" s="8">
        <v>1</v>
      </c>
      <c r="J7" s="8">
        <v>2</v>
      </c>
      <c r="K7" s="8">
        <v>2</v>
      </c>
      <c r="L7" s="8">
        <v>3</v>
      </c>
      <c r="M7" s="8">
        <v>3</v>
      </c>
      <c r="N7" s="8">
        <v>1</v>
      </c>
      <c r="O7" s="8">
        <v>3</v>
      </c>
      <c r="P7" s="8">
        <v>1</v>
      </c>
      <c r="Q7" s="8">
        <v>2</v>
      </c>
      <c r="R7" s="8">
        <v>2</v>
      </c>
      <c r="S7" s="8">
        <v>1</v>
      </c>
      <c r="T7" s="8">
        <v>4</v>
      </c>
      <c r="U7" s="7">
        <v>2</v>
      </c>
      <c r="V7" s="8">
        <v>1</v>
      </c>
      <c r="W7" s="8">
        <v>7</v>
      </c>
      <c r="X7" s="8">
        <v>3</v>
      </c>
      <c r="Y7" s="8">
        <f t="shared" si="0"/>
        <v>10</v>
      </c>
      <c r="Z7" s="7">
        <f t="shared" si="2"/>
        <v>1</v>
      </c>
      <c r="AA7" s="8">
        <f>AB7/19</f>
        <v>2.26315789473684</v>
      </c>
      <c r="AB7" s="8">
        <f t="shared" si="3"/>
        <v>43</v>
      </c>
      <c r="AC7" s="8">
        <f t="shared" si="4"/>
        <v>4</v>
      </c>
      <c r="AD7" s="8">
        <f t="shared" si="5"/>
        <v>12</v>
      </c>
      <c r="AE7" s="8">
        <v>4</v>
      </c>
      <c r="AF7" s="8">
        <v>4</v>
      </c>
      <c r="AG7" s="8">
        <v>4</v>
      </c>
      <c r="AH7" s="8">
        <v>2</v>
      </c>
      <c r="AI7" s="8">
        <v>3</v>
      </c>
      <c r="AJ7" s="8">
        <v>3</v>
      </c>
      <c r="AK7" s="8">
        <f t="shared" si="6"/>
        <v>2.66666666666667</v>
      </c>
      <c r="AL7" s="8">
        <f t="shared" si="7"/>
        <v>8</v>
      </c>
      <c r="AM7" s="8">
        <v>4</v>
      </c>
      <c r="AN7" s="8">
        <v>2</v>
      </c>
      <c r="AO7" s="8">
        <v>2</v>
      </c>
      <c r="AP7" s="8">
        <f t="shared" si="8"/>
        <v>2.66666666666667</v>
      </c>
      <c r="AQ7" s="8">
        <f t="shared" si="9"/>
        <v>8</v>
      </c>
      <c r="AR7" s="8">
        <v>2</v>
      </c>
      <c r="AS7" s="8">
        <v>1</v>
      </c>
      <c r="AT7" s="8">
        <v>2</v>
      </c>
      <c r="AU7" s="8">
        <v>1</v>
      </c>
      <c r="AV7" s="8">
        <f t="shared" si="10"/>
        <v>1.5</v>
      </c>
      <c r="AW7" s="8">
        <f t="shared" si="11"/>
        <v>6</v>
      </c>
      <c r="AX7" s="8">
        <v>1</v>
      </c>
      <c r="AY7" s="8">
        <v>4</v>
      </c>
      <c r="AZ7" s="8">
        <v>1</v>
      </c>
      <c r="BA7" s="8">
        <f t="shared" si="12"/>
        <v>2</v>
      </c>
      <c r="BB7" s="8">
        <f t="shared" si="13"/>
        <v>6</v>
      </c>
      <c r="BC7" s="8">
        <v>1</v>
      </c>
      <c r="BD7" s="8">
        <f t="shared" si="1"/>
        <v>1</v>
      </c>
      <c r="BE7" s="8">
        <v>1</v>
      </c>
      <c r="BF7" s="8">
        <f t="shared" si="14"/>
        <v>1</v>
      </c>
      <c r="BG7" s="10">
        <f t="shared" si="15"/>
        <v>3</v>
      </c>
      <c r="BH7" s="10"/>
      <c r="BI7" s="10"/>
      <c r="BJ7" s="10"/>
      <c r="BK7" s="10"/>
      <c r="BL7" s="8"/>
      <c r="BM7" s="8">
        <v>1</v>
      </c>
      <c r="BN7" s="12">
        <v>0</v>
      </c>
      <c r="BO7" s="13">
        <v>20</v>
      </c>
      <c r="BP7" s="13">
        <v>10</v>
      </c>
      <c r="BQ7" s="13">
        <v>3</v>
      </c>
      <c r="BR7" s="13">
        <v>1</v>
      </c>
      <c r="BS7" s="13">
        <v>0</v>
      </c>
      <c r="BT7" s="13">
        <v>2</v>
      </c>
      <c r="BU7" s="13">
        <v>1</v>
      </c>
      <c r="BV7" s="13">
        <v>0</v>
      </c>
      <c r="BW7" s="13">
        <v>3</v>
      </c>
      <c r="BX7" s="13">
        <v>0</v>
      </c>
      <c r="BY7" s="13">
        <v>0</v>
      </c>
      <c r="BZ7" s="8">
        <v>1</v>
      </c>
      <c r="CA7" s="13">
        <v>1</v>
      </c>
      <c r="CB7" s="13">
        <v>5</v>
      </c>
      <c r="CC7" s="13">
        <v>4</v>
      </c>
      <c r="CD7" s="13">
        <v>1</v>
      </c>
      <c r="CE7" s="13">
        <v>0</v>
      </c>
      <c r="CF7" s="8">
        <v>1</v>
      </c>
      <c r="CG7" s="13">
        <v>1</v>
      </c>
      <c r="CH7" s="15">
        <v>9</v>
      </c>
      <c r="CI7" s="13">
        <v>1</v>
      </c>
      <c r="CJ7" s="13">
        <v>3</v>
      </c>
      <c r="CK7" s="13">
        <v>2</v>
      </c>
      <c r="CL7" s="13">
        <v>1</v>
      </c>
      <c r="CM7" s="13">
        <v>2</v>
      </c>
      <c r="CN7" s="13">
        <v>0</v>
      </c>
      <c r="CO7" s="8">
        <v>2</v>
      </c>
      <c r="CP7" s="13">
        <v>1</v>
      </c>
      <c r="CQ7" s="15">
        <v>10</v>
      </c>
      <c r="CR7" s="13">
        <v>1</v>
      </c>
      <c r="CS7" s="13">
        <v>1</v>
      </c>
      <c r="CT7" s="13">
        <v>2</v>
      </c>
      <c r="CU7" s="13">
        <v>3</v>
      </c>
      <c r="CV7" s="13">
        <v>1</v>
      </c>
      <c r="CW7" s="13">
        <v>0</v>
      </c>
      <c r="CX7" s="13">
        <v>1</v>
      </c>
      <c r="CY7" s="13">
        <v>1</v>
      </c>
      <c r="CZ7" s="13">
        <v>0</v>
      </c>
      <c r="DA7" s="13">
        <v>0</v>
      </c>
      <c r="DB7" s="13">
        <v>1</v>
      </c>
      <c r="DC7" s="13">
        <v>4</v>
      </c>
      <c r="DD7" s="16">
        <v>3</v>
      </c>
      <c r="DE7" s="16">
        <v>2</v>
      </c>
      <c r="DF7" s="18"/>
    </row>
    <row r="8" spans="1:110">
      <c r="A8" s="8">
        <v>7</v>
      </c>
      <c r="B8" s="8">
        <v>54</v>
      </c>
      <c r="C8" s="8">
        <v>1</v>
      </c>
      <c r="D8" s="8">
        <v>2</v>
      </c>
      <c r="E8" s="8">
        <v>1</v>
      </c>
      <c r="F8" s="8">
        <v>2</v>
      </c>
      <c r="G8" s="8">
        <v>1</v>
      </c>
      <c r="H8" s="8">
        <v>3</v>
      </c>
      <c r="I8" s="8">
        <v>4</v>
      </c>
      <c r="J8" s="8">
        <v>1</v>
      </c>
      <c r="K8" s="8">
        <v>2</v>
      </c>
      <c r="L8" s="8">
        <v>3</v>
      </c>
      <c r="M8" s="8">
        <v>1</v>
      </c>
      <c r="N8" s="8">
        <v>2</v>
      </c>
      <c r="O8" s="8">
        <v>2</v>
      </c>
      <c r="P8" s="8">
        <v>2</v>
      </c>
      <c r="Q8" s="8">
        <v>2</v>
      </c>
      <c r="R8" s="8">
        <v>2</v>
      </c>
      <c r="S8" s="8">
        <v>1</v>
      </c>
      <c r="T8" s="8">
        <v>7</v>
      </c>
      <c r="U8" s="7">
        <v>1</v>
      </c>
      <c r="V8" s="8">
        <v>1</v>
      </c>
      <c r="W8" s="8">
        <v>0</v>
      </c>
      <c r="X8" s="8">
        <v>1</v>
      </c>
      <c r="Y8" s="8">
        <f t="shared" si="0"/>
        <v>1</v>
      </c>
      <c r="Z8" s="7">
        <f t="shared" si="2"/>
        <v>1</v>
      </c>
      <c r="AA8" s="8">
        <f>AB8/22</f>
        <v>2.90909090909091</v>
      </c>
      <c r="AB8" s="8">
        <f t="shared" si="3"/>
        <v>64</v>
      </c>
      <c r="AC8" s="8">
        <f t="shared" si="4"/>
        <v>4</v>
      </c>
      <c r="AD8" s="8">
        <f t="shared" si="5"/>
        <v>12</v>
      </c>
      <c r="AE8" s="8">
        <v>5</v>
      </c>
      <c r="AF8" s="8">
        <v>4</v>
      </c>
      <c r="AG8" s="8">
        <v>3</v>
      </c>
      <c r="AH8" s="8">
        <v>3</v>
      </c>
      <c r="AI8" s="8">
        <v>3</v>
      </c>
      <c r="AJ8" s="8">
        <v>3</v>
      </c>
      <c r="AK8" s="8">
        <f t="shared" si="6"/>
        <v>3</v>
      </c>
      <c r="AL8" s="8">
        <f t="shared" si="7"/>
        <v>9</v>
      </c>
      <c r="AM8" s="8">
        <v>4</v>
      </c>
      <c r="AN8" s="8">
        <v>3</v>
      </c>
      <c r="AO8" s="8">
        <v>3</v>
      </c>
      <c r="AP8" s="8">
        <f t="shared" si="8"/>
        <v>3.33333333333333</v>
      </c>
      <c r="AQ8" s="8">
        <f t="shared" si="9"/>
        <v>10</v>
      </c>
      <c r="AR8" s="8">
        <v>4</v>
      </c>
      <c r="AS8" s="8">
        <v>3</v>
      </c>
      <c r="AT8" s="8">
        <v>3</v>
      </c>
      <c r="AU8" s="8">
        <v>2</v>
      </c>
      <c r="AV8" s="8">
        <f t="shared" si="10"/>
        <v>3</v>
      </c>
      <c r="AW8" s="8">
        <f t="shared" si="11"/>
        <v>12</v>
      </c>
      <c r="AX8" s="8">
        <v>1</v>
      </c>
      <c r="AY8" s="8">
        <v>3</v>
      </c>
      <c r="AZ8" s="8">
        <v>3</v>
      </c>
      <c r="BA8" s="8">
        <f t="shared" si="12"/>
        <v>2.33333333333333</v>
      </c>
      <c r="BB8" s="8">
        <f t="shared" si="13"/>
        <v>7</v>
      </c>
      <c r="BC8" s="8">
        <v>1</v>
      </c>
      <c r="BD8" s="8">
        <v>2</v>
      </c>
      <c r="BE8" s="8">
        <v>3</v>
      </c>
      <c r="BF8" s="8">
        <f t="shared" si="14"/>
        <v>2</v>
      </c>
      <c r="BG8" s="10">
        <f t="shared" si="15"/>
        <v>6</v>
      </c>
      <c r="BH8" s="8">
        <v>3</v>
      </c>
      <c r="BI8" s="8">
        <v>2</v>
      </c>
      <c r="BJ8" s="8">
        <v>3</v>
      </c>
      <c r="BK8" s="8">
        <f>SUM(BH8:BJ8)/3</f>
        <v>2.66666666666667</v>
      </c>
      <c r="BL8" s="8">
        <f>SUM(BH8:BJ8)</f>
        <v>8</v>
      </c>
      <c r="BM8" s="8">
        <v>0</v>
      </c>
      <c r="BN8" s="13">
        <v>0</v>
      </c>
      <c r="BO8" s="13">
        <v>30</v>
      </c>
      <c r="BP8" s="13">
        <v>10</v>
      </c>
      <c r="BQ8" s="13">
        <v>3</v>
      </c>
      <c r="BR8" s="13">
        <v>5</v>
      </c>
      <c r="BS8" s="13">
        <v>3</v>
      </c>
      <c r="BT8" s="13">
        <v>2</v>
      </c>
      <c r="BU8" s="13">
        <v>1</v>
      </c>
      <c r="BV8" s="13">
        <v>1</v>
      </c>
      <c r="BW8" s="13">
        <v>3</v>
      </c>
      <c r="BX8" s="13">
        <v>1</v>
      </c>
      <c r="BY8" s="13">
        <v>1</v>
      </c>
      <c r="BZ8" s="8">
        <v>0</v>
      </c>
      <c r="CA8" s="13">
        <v>0</v>
      </c>
      <c r="CB8" s="13">
        <v>11</v>
      </c>
      <c r="CC8" s="13">
        <v>4</v>
      </c>
      <c r="CD8" s="13">
        <v>4</v>
      </c>
      <c r="CE8" s="13">
        <v>3</v>
      </c>
      <c r="CF8" s="8">
        <v>0</v>
      </c>
      <c r="CG8" s="13">
        <v>0</v>
      </c>
      <c r="CH8" s="15">
        <v>14</v>
      </c>
      <c r="CI8" s="13">
        <v>3</v>
      </c>
      <c r="CJ8" s="13">
        <v>3</v>
      </c>
      <c r="CK8" s="13">
        <v>2</v>
      </c>
      <c r="CL8" s="13">
        <v>2</v>
      </c>
      <c r="CM8" s="13">
        <v>2</v>
      </c>
      <c r="CN8" s="13">
        <v>2</v>
      </c>
      <c r="CO8" s="8">
        <v>0</v>
      </c>
      <c r="CP8" s="13">
        <v>0</v>
      </c>
      <c r="CQ8" s="15">
        <v>3</v>
      </c>
      <c r="CR8" s="13">
        <v>0</v>
      </c>
      <c r="CS8" s="13">
        <v>0</v>
      </c>
      <c r="CT8" s="13">
        <v>2</v>
      </c>
      <c r="CU8" s="13">
        <v>1</v>
      </c>
      <c r="CV8" s="13">
        <v>0</v>
      </c>
      <c r="CW8" s="13">
        <v>0</v>
      </c>
      <c r="CX8" s="13">
        <v>0</v>
      </c>
      <c r="CY8" s="13">
        <v>0</v>
      </c>
      <c r="CZ8" s="13">
        <v>0</v>
      </c>
      <c r="DA8" s="13">
        <v>0</v>
      </c>
      <c r="DB8" s="13">
        <v>0</v>
      </c>
      <c r="DC8" s="13">
        <v>0</v>
      </c>
      <c r="DD8" s="16">
        <v>1</v>
      </c>
      <c r="DE8" s="16">
        <v>2</v>
      </c>
      <c r="DF8" s="18"/>
    </row>
    <row r="9" spans="1:110">
      <c r="A9" s="8">
        <v>8</v>
      </c>
      <c r="B9" s="8">
        <v>74</v>
      </c>
      <c r="C9" s="8">
        <v>2</v>
      </c>
      <c r="D9" s="8">
        <v>1</v>
      </c>
      <c r="E9" s="8">
        <v>1</v>
      </c>
      <c r="F9" s="8">
        <v>2</v>
      </c>
      <c r="G9" s="8">
        <v>3</v>
      </c>
      <c r="H9" s="8">
        <v>2</v>
      </c>
      <c r="I9" s="8">
        <v>2</v>
      </c>
      <c r="J9" s="8">
        <v>2</v>
      </c>
      <c r="K9" s="8">
        <v>2</v>
      </c>
      <c r="L9" s="8">
        <v>3</v>
      </c>
      <c r="M9" s="8">
        <v>3</v>
      </c>
      <c r="N9" s="8">
        <v>3</v>
      </c>
      <c r="O9" s="8">
        <v>2</v>
      </c>
      <c r="P9" s="8">
        <v>1</v>
      </c>
      <c r="Q9" s="8">
        <v>1</v>
      </c>
      <c r="R9" s="8">
        <v>2</v>
      </c>
      <c r="S9" s="8">
        <v>1</v>
      </c>
      <c r="T9" s="8">
        <v>8</v>
      </c>
      <c r="U9" s="7">
        <v>2</v>
      </c>
      <c r="V9" s="8">
        <v>2</v>
      </c>
      <c r="W9" s="8">
        <v>2</v>
      </c>
      <c r="X9" s="8">
        <v>3</v>
      </c>
      <c r="Y9" s="8">
        <f t="shared" si="0"/>
        <v>5</v>
      </c>
      <c r="Z9" s="7">
        <f t="shared" si="2"/>
        <v>1</v>
      </c>
      <c r="AA9" s="8">
        <f>AB9/19</f>
        <v>2.78947368421053</v>
      </c>
      <c r="AB9" s="8">
        <f t="shared" si="3"/>
        <v>53</v>
      </c>
      <c r="AC9" s="8">
        <f t="shared" si="4"/>
        <v>4.66666666666667</v>
      </c>
      <c r="AD9" s="8">
        <f t="shared" si="5"/>
        <v>14</v>
      </c>
      <c r="AE9" s="8">
        <v>5</v>
      </c>
      <c r="AF9" s="8">
        <v>5</v>
      </c>
      <c r="AG9" s="8">
        <v>4</v>
      </c>
      <c r="AH9" s="8">
        <v>4</v>
      </c>
      <c r="AI9" s="8">
        <v>2</v>
      </c>
      <c r="AJ9" s="8">
        <v>4</v>
      </c>
      <c r="AK9" s="8">
        <f t="shared" si="6"/>
        <v>3.33333333333333</v>
      </c>
      <c r="AL9" s="8">
        <f t="shared" si="7"/>
        <v>10</v>
      </c>
      <c r="AM9" s="8">
        <v>4</v>
      </c>
      <c r="AN9" s="8">
        <v>2</v>
      </c>
      <c r="AO9" s="8">
        <v>3</v>
      </c>
      <c r="AP9" s="8">
        <f t="shared" si="8"/>
        <v>3</v>
      </c>
      <c r="AQ9" s="8">
        <f t="shared" si="9"/>
        <v>9</v>
      </c>
      <c r="AR9" s="8">
        <v>3</v>
      </c>
      <c r="AS9" s="8">
        <v>3</v>
      </c>
      <c r="AT9" s="8">
        <v>3</v>
      </c>
      <c r="AU9" s="8">
        <v>2</v>
      </c>
      <c r="AV9" s="8">
        <f t="shared" si="10"/>
        <v>2.75</v>
      </c>
      <c r="AW9" s="8">
        <f t="shared" si="11"/>
        <v>11</v>
      </c>
      <c r="AX9" s="8">
        <v>1</v>
      </c>
      <c r="AY9" s="8">
        <v>2</v>
      </c>
      <c r="AZ9" s="8">
        <v>3</v>
      </c>
      <c r="BA9" s="8">
        <f t="shared" si="12"/>
        <v>2</v>
      </c>
      <c r="BB9" s="8">
        <f t="shared" si="13"/>
        <v>6</v>
      </c>
      <c r="BC9" s="8">
        <v>1</v>
      </c>
      <c r="BD9" s="8">
        <f t="shared" si="1"/>
        <v>1</v>
      </c>
      <c r="BE9" s="8">
        <v>1</v>
      </c>
      <c r="BF9" s="8">
        <f t="shared" si="14"/>
        <v>1</v>
      </c>
      <c r="BG9" s="10">
        <f t="shared" si="15"/>
        <v>3</v>
      </c>
      <c r="BH9" s="10"/>
      <c r="BI9" s="10"/>
      <c r="BJ9" s="10"/>
      <c r="BK9" s="10"/>
      <c r="BL9" s="8"/>
      <c r="BM9" s="8">
        <v>0</v>
      </c>
      <c r="BN9" s="12">
        <v>0</v>
      </c>
      <c r="BO9" s="13">
        <v>30</v>
      </c>
      <c r="BP9" s="13">
        <v>10</v>
      </c>
      <c r="BQ9" s="13">
        <v>3</v>
      </c>
      <c r="BR9" s="13">
        <v>5</v>
      </c>
      <c r="BS9" s="13">
        <v>3</v>
      </c>
      <c r="BT9" s="13">
        <v>2</v>
      </c>
      <c r="BU9" s="13">
        <v>1</v>
      </c>
      <c r="BV9" s="13">
        <v>1</v>
      </c>
      <c r="BW9" s="13">
        <v>3</v>
      </c>
      <c r="BX9" s="13">
        <v>1</v>
      </c>
      <c r="BY9" s="13">
        <v>1</v>
      </c>
      <c r="BZ9" s="8">
        <v>0</v>
      </c>
      <c r="CA9" s="13">
        <v>0</v>
      </c>
      <c r="CB9" s="13">
        <v>12</v>
      </c>
      <c r="CC9" s="13">
        <v>4</v>
      </c>
      <c r="CD9" s="13">
        <v>4</v>
      </c>
      <c r="CE9" s="13">
        <v>4</v>
      </c>
      <c r="CF9" s="8">
        <v>1</v>
      </c>
      <c r="CG9" s="13">
        <v>1</v>
      </c>
      <c r="CH9" s="15">
        <v>9</v>
      </c>
      <c r="CI9" s="13">
        <v>1</v>
      </c>
      <c r="CJ9" s="13">
        <v>1</v>
      </c>
      <c r="CK9" s="13">
        <v>2</v>
      </c>
      <c r="CL9" s="13">
        <v>2</v>
      </c>
      <c r="CM9" s="13">
        <v>2</v>
      </c>
      <c r="CN9" s="13">
        <v>1</v>
      </c>
      <c r="CO9" s="8">
        <v>2</v>
      </c>
      <c r="CP9" s="13">
        <v>1</v>
      </c>
      <c r="CQ9" s="15">
        <v>10</v>
      </c>
      <c r="CR9" s="13">
        <v>2</v>
      </c>
      <c r="CS9" s="13">
        <v>1</v>
      </c>
      <c r="CT9" s="13">
        <v>3</v>
      </c>
      <c r="CU9" s="13">
        <v>3</v>
      </c>
      <c r="CV9" s="13">
        <v>1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2</v>
      </c>
      <c r="DD9" s="16">
        <v>2</v>
      </c>
      <c r="DE9" s="16">
        <v>2</v>
      </c>
      <c r="DF9" s="18"/>
    </row>
    <row r="10" spans="1:110">
      <c r="A10" s="8">
        <v>9</v>
      </c>
      <c r="B10" s="8">
        <v>57</v>
      </c>
      <c r="C10" s="8">
        <v>1</v>
      </c>
      <c r="D10" s="8">
        <v>1</v>
      </c>
      <c r="E10" s="8">
        <v>1</v>
      </c>
      <c r="F10" s="8">
        <v>2</v>
      </c>
      <c r="G10" s="8">
        <v>1</v>
      </c>
      <c r="H10" s="8">
        <v>4</v>
      </c>
      <c r="I10" s="8">
        <v>4</v>
      </c>
      <c r="J10" s="8">
        <v>1</v>
      </c>
      <c r="K10" s="8">
        <v>2</v>
      </c>
      <c r="L10" s="8">
        <v>1</v>
      </c>
      <c r="M10" s="8">
        <v>3</v>
      </c>
      <c r="N10" s="8">
        <v>1</v>
      </c>
      <c r="O10" s="8">
        <v>1</v>
      </c>
      <c r="P10" s="8">
        <v>1</v>
      </c>
      <c r="Q10" s="8">
        <v>2</v>
      </c>
      <c r="R10" s="8">
        <v>1</v>
      </c>
      <c r="S10" s="8">
        <v>2</v>
      </c>
      <c r="T10" s="8">
        <v>6</v>
      </c>
      <c r="U10" s="7">
        <v>1</v>
      </c>
      <c r="V10" s="8">
        <v>1</v>
      </c>
      <c r="W10" s="8">
        <v>1</v>
      </c>
      <c r="X10" s="8">
        <v>1</v>
      </c>
      <c r="Y10" s="8">
        <f t="shared" si="0"/>
        <v>2</v>
      </c>
      <c r="Z10" s="7">
        <f t="shared" si="2"/>
        <v>2</v>
      </c>
      <c r="AA10" s="8">
        <f>AB10/22</f>
        <v>3.04545454545455</v>
      </c>
      <c r="AB10" s="8">
        <f t="shared" si="3"/>
        <v>67</v>
      </c>
      <c r="AC10" s="8">
        <f t="shared" si="4"/>
        <v>4.66666666666667</v>
      </c>
      <c r="AD10" s="8">
        <f t="shared" si="5"/>
        <v>14</v>
      </c>
      <c r="AE10" s="8">
        <v>5</v>
      </c>
      <c r="AF10" s="8">
        <v>5</v>
      </c>
      <c r="AG10" s="8">
        <v>4</v>
      </c>
      <c r="AH10" s="8">
        <v>4</v>
      </c>
      <c r="AI10" s="8">
        <v>5</v>
      </c>
      <c r="AJ10" s="8">
        <v>4</v>
      </c>
      <c r="AK10" s="8">
        <f t="shared" si="6"/>
        <v>4.33333333333333</v>
      </c>
      <c r="AL10" s="8">
        <f t="shared" si="7"/>
        <v>13</v>
      </c>
      <c r="AM10" s="8">
        <v>4</v>
      </c>
      <c r="AN10" s="8">
        <v>3</v>
      </c>
      <c r="AO10" s="8">
        <v>3</v>
      </c>
      <c r="AP10" s="8">
        <f t="shared" si="8"/>
        <v>3.33333333333333</v>
      </c>
      <c r="AQ10" s="8">
        <f t="shared" si="9"/>
        <v>10</v>
      </c>
      <c r="AR10" s="8">
        <v>2</v>
      </c>
      <c r="AS10" s="8">
        <v>3</v>
      </c>
      <c r="AT10" s="8">
        <v>3</v>
      </c>
      <c r="AU10" s="8">
        <v>2</v>
      </c>
      <c r="AV10" s="8">
        <f t="shared" si="10"/>
        <v>2.5</v>
      </c>
      <c r="AW10" s="8">
        <f t="shared" si="11"/>
        <v>10</v>
      </c>
      <c r="AX10" s="8">
        <v>2</v>
      </c>
      <c r="AY10" s="8">
        <v>4</v>
      </c>
      <c r="AZ10" s="8">
        <v>4</v>
      </c>
      <c r="BA10" s="8">
        <f t="shared" si="12"/>
        <v>3.33333333333333</v>
      </c>
      <c r="BB10" s="8">
        <f t="shared" si="13"/>
        <v>10</v>
      </c>
      <c r="BC10" s="8">
        <v>1</v>
      </c>
      <c r="BD10" s="8">
        <v>2</v>
      </c>
      <c r="BE10" s="8">
        <v>1</v>
      </c>
      <c r="BF10" s="8">
        <f t="shared" si="14"/>
        <v>1.33333333333333</v>
      </c>
      <c r="BG10" s="10">
        <f t="shared" si="15"/>
        <v>4</v>
      </c>
      <c r="BH10" s="8">
        <v>2</v>
      </c>
      <c r="BI10" s="8">
        <v>2</v>
      </c>
      <c r="BJ10" s="8">
        <v>2</v>
      </c>
      <c r="BK10" s="8">
        <f>SUM(BH10:BJ10)/3</f>
        <v>2</v>
      </c>
      <c r="BL10" s="8">
        <f>SUM(BH10:BJ10)</f>
        <v>6</v>
      </c>
      <c r="BM10" s="8">
        <v>0</v>
      </c>
      <c r="BN10" s="13">
        <v>0</v>
      </c>
      <c r="BO10" s="13">
        <v>28</v>
      </c>
      <c r="BP10" s="13">
        <v>10</v>
      </c>
      <c r="BQ10" s="13">
        <v>3</v>
      </c>
      <c r="BR10" s="13">
        <v>4</v>
      </c>
      <c r="BS10" s="13">
        <v>2</v>
      </c>
      <c r="BT10" s="13">
        <v>2</v>
      </c>
      <c r="BU10" s="13">
        <v>1</v>
      </c>
      <c r="BV10" s="13">
        <v>1</v>
      </c>
      <c r="BW10" s="13">
        <v>3</v>
      </c>
      <c r="BX10" s="13">
        <v>1</v>
      </c>
      <c r="BY10" s="13">
        <v>1</v>
      </c>
      <c r="BZ10" s="8">
        <v>0</v>
      </c>
      <c r="CA10" s="13">
        <v>0</v>
      </c>
      <c r="CB10" s="13">
        <v>10</v>
      </c>
      <c r="CC10" s="13">
        <v>4</v>
      </c>
      <c r="CD10" s="13">
        <v>4</v>
      </c>
      <c r="CE10" s="13">
        <v>2</v>
      </c>
      <c r="CF10" s="8">
        <v>0</v>
      </c>
      <c r="CG10" s="13">
        <v>0</v>
      </c>
      <c r="CH10" s="15">
        <v>13</v>
      </c>
      <c r="CI10" s="13">
        <v>3</v>
      </c>
      <c r="CJ10" s="13">
        <v>3</v>
      </c>
      <c r="CK10" s="13">
        <v>2</v>
      </c>
      <c r="CL10" s="13">
        <v>1</v>
      </c>
      <c r="CM10" s="13">
        <v>2</v>
      </c>
      <c r="CN10" s="13">
        <v>2</v>
      </c>
      <c r="CO10" s="8">
        <v>0</v>
      </c>
      <c r="CP10" s="13">
        <v>0</v>
      </c>
      <c r="CQ10" s="15">
        <v>1</v>
      </c>
      <c r="CR10" s="13">
        <v>0</v>
      </c>
      <c r="CS10" s="13">
        <v>0</v>
      </c>
      <c r="CT10" s="13">
        <v>1</v>
      </c>
      <c r="CU10" s="13">
        <v>0</v>
      </c>
      <c r="CV10" s="13">
        <v>0</v>
      </c>
      <c r="CW10" s="13">
        <v>0</v>
      </c>
      <c r="CX10" s="13">
        <v>0</v>
      </c>
      <c r="CY10" s="13">
        <v>0</v>
      </c>
      <c r="CZ10" s="13">
        <v>0</v>
      </c>
      <c r="DA10" s="13">
        <v>0</v>
      </c>
      <c r="DB10" s="13">
        <v>0</v>
      </c>
      <c r="DC10" s="13">
        <v>0</v>
      </c>
      <c r="DD10" s="16">
        <v>1</v>
      </c>
      <c r="DE10" s="16">
        <v>2</v>
      </c>
      <c r="DF10" s="18"/>
    </row>
    <row r="11" spans="1:110">
      <c r="A11" s="8">
        <v>10</v>
      </c>
      <c r="B11" s="8">
        <v>81</v>
      </c>
      <c r="C11" s="8">
        <v>1</v>
      </c>
      <c r="D11" s="8">
        <v>1</v>
      </c>
      <c r="E11" s="8">
        <v>1</v>
      </c>
      <c r="F11" s="8">
        <v>2</v>
      </c>
      <c r="G11" s="8">
        <v>3</v>
      </c>
      <c r="H11" s="8">
        <v>4</v>
      </c>
      <c r="I11" s="8">
        <v>4</v>
      </c>
      <c r="J11" s="8">
        <v>1</v>
      </c>
      <c r="K11" s="8">
        <v>2</v>
      </c>
      <c r="L11" s="8">
        <v>3</v>
      </c>
      <c r="M11" s="8">
        <v>2</v>
      </c>
      <c r="N11" s="8">
        <v>1</v>
      </c>
      <c r="O11" s="8">
        <v>2</v>
      </c>
      <c r="P11" s="8">
        <v>2</v>
      </c>
      <c r="Q11" s="8">
        <v>2</v>
      </c>
      <c r="R11" s="8">
        <v>2</v>
      </c>
      <c r="S11" s="8">
        <v>1</v>
      </c>
      <c r="T11" s="8">
        <v>20</v>
      </c>
      <c r="U11" s="7">
        <v>2</v>
      </c>
      <c r="V11" s="8">
        <v>1</v>
      </c>
      <c r="W11" s="8">
        <v>4</v>
      </c>
      <c r="X11" s="8">
        <v>4</v>
      </c>
      <c r="Y11" s="8">
        <f t="shared" si="0"/>
        <v>8</v>
      </c>
      <c r="Z11" s="7">
        <f t="shared" si="2"/>
        <v>2</v>
      </c>
      <c r="AA11" s="8">
        <f>AB11/19</f>
        <v>3.26315789473684</v>
      </c>
      <c r="AB11" s="8">
        <f t="shared" si="3"/>
        <v>62</v>
      </c>
      <c r="AC11" s="8">
        <f t="shared" si="4"/>
        <v>4.66666666666667</v>
      </c>
      <c r="AD11" s="8">
        <f t="shared" si="5"/>
        <v>14</v>
      </c>
      <c r="AE11" s="8">
        <v>5</v>
      </c>
      <c r="AF11" s="8">
        <v>5</v>
      </c>
      <c r="AG11" s="8">
        <v>4</v>
      </c>
      <c r="AH11" s="8">
        <v>2</v>
      </c>
      <c r="AI11" s="8">
        <v>3</v>
      </c>
      <c r="AJ11" s="8">
        <v>4</v>
      </c>
      <c r="AK11" s="8">
        <f t="shared" si="6"/>
        <v>3</v>
      </c>
      <c r="AL11" s="8">
        <f t="shared" si="7"/>
        <v>9</v>
      </c>
      <c r="AM11" s="8">
        <v>5</v>
      </c>
      <c r="AN11" s="8">
        <v>4</v>
      </c>
      <c r="AO11" s="8">
        <v>4</v>
      </c>
      <c r="AP11" s="8">
        <f t="shared" si="8"/>
        <v>4.33333333333333</v>
      </c>
      <c r="AQ11" s="8">
        <f t="shared" si="9"/>
        <v>13</v>
      </c>
      <c r="AR11" s="8">
        <v>2</v>
      </c>
      <c r="AS11" s="8">
        <v>2</v>
      </c>
      <c r="AT11" s="8">
        <v>2</v>
      </c>
      <c r="AU11" s="8">
        <v>2</v>
      </c>
      <c r="AV11" s="8">
        <f t="shared" si="10"/>
        <v>2</v>
      </c>
      <c r="AW11" s="8">
        <f t="shared" si="11"/>
        <v>8</v>
      </c>
      <c r="AX11" s="8">
        <v>3</v>
      </c>
      <c r="AY11" s="8">
        <v>5</v>
      </c>
      <c r="AZ11" s="8">
        <v>3</v>
      </c>
      <c r="BA11" s="8">
        <f t="shared" si="12"/>
        <v>3.66666666666667</v>
      </c>
      <c r="BB11" s="8">
        <f t="shared" si="13"/>
        <v>11</v>
      </c>
      <c r="BC11" s="8">
        <v>4</v>
      </c>
      <c r="BD11" s="8">
        <v>2</v>
      </c>
      <c r="BE11" s="8">
        <v>1</v>
      </c>
      <c r="BF11" s="8">
        <f t="shared" si="14"/>
        <v>2.33333333333333</v>
      </c>
      <c r="BG11" s="10">
        <f t="shared" si="15"/>
        <v>7</v>
      </c>
      <c r="BH11" s="10"/>
      <c r="BI11" s="10"/>
      <c r="BJ11" s="10"/>
      <c r="BK11" s="10"/>
      <c r="BL11" s="8"/>
      <c r="BM11" s="8">
        <v>0</v>
      </c>
      <c r="BN11" s="13">
        <v>0</v>
      </c>
      <c r="BO11" s="13">
        <v>27</v>
      </c>
      <c r="BP11" s="13">
        <v>10</v>
      </c>
      <c r="BQ11" s="13">
        <v>3</v>
      </c>
      <c r="BR11" s="13">
        <v>5</v>
      </c>
      <c r="BS11" s="13">
        <v>0</v>
      </c>
      <c r="BT11" s="13">
        <v>2</v>
      </c>
      <c r="BU11" s="13">
        <v>1</v>
      </c>
      <c r="BV11" s="13">
        <v>1</v>
      </c>
      <c r="BW11" s="13">
        <v>3</v>
      </c>
      <c r="BX11" s="13">
        <v>1</v>
      </c>
      <c r="BY11" s="13">
        <v>1</v>
      </c>
      <c r="BZ11" s="8">
        <v>1</v>
      </c>
      <c r="CA11" s="13">
        <v>1</v>
      </c>
      <c r="CB11" s="13">
        <v>7</v>
      </c>
      <c r="CC11" s="13">
        <v>4</v>
      </c>
      <c r="CD11" s="13">
        <v>3</v>
      </c>
      <c r="CE11" s="13">
        <v>0</v>
      </c>
      <c r="CF11" s="8">
        <v>1</v>
      </c>
      <c r="CG11" s="13">
        <v>1</v>
      </c>
      <c r="CH11" s="15">
        <v>9</v>
      </c>
      <c r="CI11" s="13">
        <v>0</v>
      </c>
      <c r="CJ11" s="13">
        <v>3</v>
      </c>
      <c r="CK11" s="13">
        <v>2</v>
      </c>
      <c r="CL11" s="13">
        <v>1</v>
      </c>
      <c r="CM11" s="13">
        <v>2</v>
      </c>
      <c r="CN11" s="13">
        <v>1</v>
      </c>
      <c r="CO11" s="8">
        <v>2</v>
      </c>
      <c r="CP11" s="13">
        <v>1</v>
      </c>
      <c r="CQ11" s="15">
        <v>11</v>
      </c>
      <c r="CR11" s="13">
        <v>2</v>
      </c>
      <c r="CS11" s="13">
        <v>1</v>
      </c>
      <c r="CT11" s="13">
        <v>3</v>
      </c>
      <c r="CU11" s="13">
        <v>3</v>
      </c>
      <c r="CV11" s="13">
        <v>2</v>
      </c>
      <c r="CW11" s="13">
        <v>0</v>
      </c>
      <c r="CX11" s="13">
        <v>0</v>
      </c>
      <c r="CY11" s="13">
        <v>0</v>
      </c>
      <c r="CZ11" s="13">
        <v>0</v>
      </c>
      <c r="DA11" s="13">
        <v>1</v>
      </c>
      <c r="DB11" s="13">
        <v>1</v>
      </c>
      <c r="DC11" s="13">
        <v>5</v>
      </c>
      <c r="DD11" s="16">
        <v>3</v>
      </c>
      <c r="DE11" s="16">
        <v>2</v>
      </c>
      <c r="DF11" s="18"/>
    </row>
    <row r="12" spans="1:110">
      <c r="A12" s="8">
        <v>11</v>
      </c>
      <c r="B12" s="8">
        <v>75</v>
      </c>
      <c r="C12" s="8">
        <v>1</v>
      </c>
      <c r="D12" s="8">
        <v>1</v>
      </c>
      <c r="E12" s="8">
        <v>1</v>
      </c>
      <c r="F12" s="8">
        <v>2</v>
      </c>
      <c r="G12" s="8">
        <v>3</v>
      </c>
      <c r="H12" s="8">
        <v>4</v>
      </c>
      <c r="I12" s="8">
        <v>3</v>
      </c>
      <c r="J12" s="8">
        <v>1</v>
      </c>
      <c r="K12" s="8">
        <v>2</v>
      </c>
      <c r="L12" s="8">
        <v>3</v>
      </c>
      <c r="M12" s="8">
        <v>3</v>
      </c>
      <c r="N12" s="8">
        <v>1</v>
      </c>
      <c r="O12" s="8">
        <v>3</v>
      </c>
      <c r="P12" s="8">
        <v>2</v>
      </c>
      <c r="Q12" s="8">
        <v>2</v>
      </c>
      <c r="R12" s="8">
        <v>2</v>
      </c>
      <c r="S12" s="8">
        <v>1</v>
      </c>
      <c r="T12" s="8">
        <v>6</v>
      </c>
      <c r="U12" s="7">
        <v>2</v>
      </c>
      <c r="V12" s="8">
        <v>6</v>
      </c>
      <c r="W12" s="8">
        <v>4</v>
      </c>
      <c r="X12" s="8">
        <v>3</v>
      </c>
      <c r="Y12" s="8">
        <f t="shared" si="0"/>
        <v>7</v>
      </c>
      <c r="Z12" s="7">
        <f t="shared" si="2"/>
        <v>2</v>
      </c>
      <c r="AA12" s="8">
        <f>AB12/19</f>
        <v>3.68421052631579</v>
      </c>
      <c r="AB12" s="8">
        <f t="shared" si="3"/>
        <v>70</v>
      </c>
      <c r="AC12" s="8">
        <f t="shared" si="4"/>
        <v>5</v>
      </c>
      <c r="AD12" s="8">
        <f t="shared" si="5"/>
        <v>15</v>
      </c>
      <c r="AE12" s="8">
        <v>5</v>
      </c>
      <c r="AF12" s="8">
        <v>5</v>
      </c>
      <c r="AG12" s="8">
        <v>5</v>
      </c>
      <c r="AH12" s="8">
        <v>3</v>
      </c>
      <c r="AI12" s="8">
        <v>4</v>
      </c>
      <c r="AJ12" s="8">
        <v>2</v>
      </c>
      <c r="AK12" s="8">
        <f t="shared" si="6"/>
        <v>3</v>
      </c>
      <c r="AL12" s="8">
        <f t="shared" si="7"/>
        <v>9</v>
      </c>
      <c r="AM12" s="8">
        <v>5</v>
      </c>
      <c r="AN12" s="8">
        <v>4</v>
      </c>
      <c r="AO12" s="8">
        <v>4</v>
      </c>
      <c r="AP12" s="8">
        <f t="shared" si="8"/>
        <v>4.33333333333333</v>
      </c>
      <c r="AQ12" s="8">
        <f t="shared" si="9"/>
        <v>13</v>
      </c>
      <c r="AR12" s="8">
        <v>4</v>
      </c>
      <c r="AS12" s="8">
        <v>3</v>
      </c>
      <c r="AT12" s="8">
        <v>4</v>
      </c>
      <c r="AU12" s="8">
        <v>4</v>
      </c>
      <c r="AV12" s="8">
        <f t="shared" si="10"/>
        <v>3.75</v>
      </c>
      <c r="AW12" s="8">
        <f t="shared" si="11"/>
        <v>15</v>
      </c>
      <c r="AX12" s="8">
        <v>1</v>
      </c>
      <c r="AY12" s="8">
        <v>4</v>
      </c>
      <c r="AZ12" s="8">
        <v>4</v>
      </c>
      <c r="BA12" s="8">
        <f t="shared" si="12"/>
        <v>3</v>
      </c>
      <c r="BB12" s="8">
        <f t="shared" si="13"/>
        <v>9</v>
      </c>
      <c r="BC12" s="8">
        <v>4</v>
      </c>
      <c r="BD12" s="8">
        <v>2</v>
      </c>
      <c r="BE12" s="8">
        <v>3</v>
      </c>
      <c r="BF12" s="8">
        <f t="shared" si="14"/>
        <v>3</v>
      </c>
      <c r="BG12" s="10">
        <f t="shared" si="15"/>
        <v>9</v>
      </c>
      <c r="BH12" s="10"/>
      <c r="BI12" s="10"/>
      <c r="BJ12" s="10"/>
      <c r="BK12" s="10"/>
      <c r="BL12" s="8"/>
      <c r="BM12" s="8">
        <v>1</v>
      </c>
      <c r="BN12" s="13">
        <v>0</v>
      </c>
      <c r="BO12" s="13">
        <v>24</v>
      </c>
      <c r="BP12" s="13">
        <v>10</v>
      </c>
      <c r="BQ12" s="13">
        <v>3</v>
      </c>
      <c r="BR12" s="13">
        <v>2</v>
      </c>
      <c r="BS12" s="13">
        <v>0</v>
      </c>
      <c r="BT12" s="13">
        <v>2</v>
      </c>
      <c r="BU12" s="13">
        <v>1</v>
      </c>
      <c r="BV12" s="13">
        <v>1</v>
      </c>
      <c r="BW12" s="13">
        <v>3</v>
      </c>
      <c r="BX12" s="13">
        <v>1</v>
      </c>
      <c r="BY12" s="13">
        <v>1</v>
      </c>
      <c r="BZ12" s="8">
        <v>1</v>
      </c>
      <c r="CA12" s="13">
        <v>1</v>
      </c>
      <c r="CB12" s="13">
        <v>8</v>
      </c>
      <c r="CC12" s="13">
        <v>4</v>
      </c>
      <c r="CD12" s="13">
        <v>4</v>
      </c>
      <c r="CE12" s="13">
        <v>0</v>
      </c>
      <c r="CF12" s="8">
        <v>1</v>
      </c>
      <c r="CG12" s="13">
        <v>1</v>
      </c>
      <c r="CH12" s="15">
        <v>10</v>
      </c>
      <c r="CI12" s="13">
        <v>0</v>
      </c>
      <c r="CJ12" s="13">
        <v>2</v>
      </c>
      <c r="CK12" s="13">
        <v>2</v>
      </c>
      <c r="CL12" s="13">
        <v>2</v>
      </c>
      <c r="CM12" s="13">
        <v>2</v>
      </c>
      <c r="CN12" s="13">
        <v>2</v>
      </c>
      <c r="CO12" s="8">
        <v>0</v>
      </c>
      <c r="CP12" s="13">
        <v>0</v>
      </c>
      <c r="CQ12" s="15">
        <v>1</v>
      </c>
      <c r="CR12" s="13">
        <v>0</v>
      </c>
      <c r="CS12" s="13">
        <v>0</v>
      </c>
      <c r="CT12" s="13">
        <v>0</v>
      </c>
      <c r="CU12" s="13">
        <v>1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1</v>
      </c>
      <c r="DB12" s="13">
        <v>1</v>
      </c>
      <c r="DC12" s="13">
        <v>4</v>
      </c>
      <c r="DD12" s="16">
        <v>3</v>
      </c>
      <c r="DE12" s="16">
        <v>2</v>
      </c>
      <c r="DF12" s="18"/>
    </row>
    <row r="13" spans="1:110">
      <c r="A13" s="8">
        <v>12</v>
      </c>
      <c r="B13" s="8">
        <v>71</v>
      </c>
      <c r="C13" s="8">
        <v>2</v>
      </c>
      <c r="D13" s="8">
        <v>1</v>
      </c>
      <c r="E13" s="8">
        <v>1</v>
      </c>
      <c r="F13" s="8">
        <v>2</v>
      </c>
      <c r="G13" s="8">
        <v>3</v>
      </c>
      <c r="H13" s="8">
        <v>1</v>
      </c>
      <c r="I13" s="8">
        <v>3</v>
      </c>
      <c r="J13" s="8">
        <v>1</v>
      </c>
      <c r="K13" s="8">
        <v>2</v>
      </c>
      <c r="L13" s="8">
        <v>3</v>
      </c>
      <c r="M13" s="8">
        <v>3</v>
      </c>
      <c r="N13" s="8">
        <v>1</v>
      </c>
      <c r="O13" s="8">
        <v>3</v>
      </c>
      <c r="P13" s="8">
        <v>2</v>
      </c>
      <c r="Q13" s="8">
        <v>1</v>
      </c>
      <c r="R13" s="8">
        <v>2</v>
      </c>
      <c r="S13" s="8">
        <v>1</v>
      </c>
      <c r="T13" s="8">
        <v>6</v>
      </c>
      <c r="U13" s="7">
        <v>1</v>
      </c>
      <c r="V13" s="8">
        <v>3</v>
      </c>
      <c r="W13" s="8">
        <v>1</v>
      </c>
      <c r="X13" s="8">
        <v>3</v>
      </c>
      <c r="Y13" s="8">
        <f t="shared" si="0"/>
        <v>4</v>
      </c>
      <c r="Z13" s="7">
        <f t="shared" si="2"/>
        <v>2</v>
      </c>
      <c r="AA13" s="8">
        <f>AB13/19</f>
        <v>3.94736842105263</v>
      </c>
      <c r="AB13" s="8">
        <f t="shared" si="3"/>
        <v>75</v>
      </c>
      <c r="AC13" s="8">
        <f t="shared" si="4"/>
        <v>4</v>
      </c>
      <c r="AD13" s="8">
        <f t="shared" si="5"/>
        <v>12</v>
      </c>
      <c r="AE13" s="8">
        <v>5</v>
      </c>
      <c r="AF13" s="8">
        <v>4</v>
      </c>
      <c r="AG13" s="8">
        <v>3</v>
      </c>
      <c r="AH13" s="8">
        <v>5</v>
      </c>
      <c r="AI13" s="8">
        <v>4</v>
      </c>
      <c r="AJ13" s="8">
        <v>5</v>
      </c>
      <c r="AK13" s="8">
        <f t="shared" si="6"/>
        <v>4.66666666666667</v>
      </c>
      <c r="AL13" s="8">
        <f t="shared" si="7"/>
        <v>14</v>
      </c>
      <c r="AM13" s="8">
        <v>5</v>
      </c>
      <c r="AN13" s="8">
        <v>4</v>
      </c>
      <c r="AO13" s="8">
        <v>4</v>
      </c>
      <c r="AP13" s="8">
        <f t="shared" si="8"/>
        <v>4.33333333333333</v>
      </c>
      <c r="AQ13" s="8">
        <f t="shared" si="9"/>
        <v>13</v>
      </c>
      <c r="AR13" s="8">
        <v>5</v>
      </c>
      <c r="AS13" s="8">
        <v>5</v>
      </c>
      <c r="AT13" s="8">
        <v>4</v>
      </c>
      <c r="AU13" s="8">
        <v>5</v>
      </c>
      <c r="AV13" s="8">
        <f t="shared" si="10"/>
        <v>4.75</v>
      </c>
      <c r="AW13" s="8">
        <f t="shared" si="11"/>
        <v>19</v>
      </c>
      <c r="AX13" s="8">
        <v>1</v>
      </c>
      <c r="AY13" s="8">
        <v>4</v>
      </c>
      <c r="AZ13" s="8">
        <v>4</v>
      </c>
      <c r="BA13" s="8">
        <f t="shared" si="12"/>
        <v>3</v>
      </c>
      <c r="BB13" s="8">
        <f t="shared" si="13"/>
        <v>9</v>
      </c>
      <c r="BC13" s="8">
        <v>2</v>
      </c>
      <c r="BD13" s="8">
        <v>2</v>
      </c>
      <c r="BE13" s="8">
        <v>4</v>
      </c>
      <c r="BF13" s="8">
        <f t="shared" si="14"/>
        <v>2.66666666666667</v>
      </c>
      <c r="BG13" s="10">
        <f t="shared" si="15"/>
        <v>8</v>
      </c>
      <c r="BH13" s="10"/>
      <c r="BI13" s="10"/>
      <c r="BJ13" s="10"/>
      <c r="BK13" s="10"/>
      <c r="BL13" s="8"/>
      <c r="BM13" s="8">
        <v>1</v>
      </c>
      <c r="BN13" s="12">
        <v>0</v>
      </c>
      <c r="BO13" s="13">
        <v>24</v>
      </c>
      <c r="BP13" s="13">
        <v>10</v>
      </c>
      <c r="BQ13" s="13">
        <v>3</v>
      </c>
      <c r="BR13" s="13">
        <v>3</v>
      </c>
      <c r="BS13" s="13">
        <v>1</v>
      </c>
      <c r="BT13" s="13">
        <v>2</v>
      </c>
      <c r="BU13" s="13">
        <v>1</v>
      </c>
      <c r="BV13" s="13">
        <v>0</v>
      </c>
      <c r="BW13" s="13">
        <v>3</v>
      </c>
      <c r="BX13" s="13">
        <v>0</v>
      </c>
      <c r="BY13" s="13">
        <v>1</v>
      </c>
      <c r="BZ13" s="8">
        <v>0</v>
      </c>
      <c r="CA13" s="13">
        <v>0</v>
      </c>
      <c r="CB13" s="13">
        <v>12</v>
      </c>
      <c r="CC13" s="13">
        <v>4</v>
      </c>
      <c r="CD13" s="13">
        <v>4</v>
      </c>
      <c r="CE13" s="13">
        <v>4</v>
      </c>
      <c r="CF13" s="8">
        <v>0</v>
      </c>
      <c r="CG13" s="13">
        <v>0</v>
      </c>
      <c r="CH13" s="15">
        <v>14</v>
      </c>
      <c r="CI13" s="13">
        <v>3</v>
      </c>
      <c r="CJ13" s="13">
        <v>3</v>
      </c>
      <c r="CK13" s="13">
        <v>2</v>
      </c>
      <c r="CL13" s="13">
        <v>2</v>
      </c>
      <c r="CM13" s="13">
        <v>2</v>
      </c>
      <c r="CN13" s="13">
        <v>2</v>
      </c>
      <c r="CO13" s="8">
        <v>1</v>
      </c>
      <c r="CP13" s="13">
        <v>0</v>
      </c>
      <c r="CQ13" s="15">
        <v>6</v>
      </c>
      <c r="CR13" s="13">
        <v>0</v>
      </c>
      <c r="CS13" s="13">
        <v>0</v>
      </c>
      <c r="CT13" s="13">
        <v>3</v>
      </c>
      <c r="CU13" s="13">
        <v>3</v>
      </c>
      <c r="CV13" s="13">
        <v>0</v>
      </c>
      <c r="CW13" s="13">
        <v>0</v>
      </c>
      <c r="CX13" s="13">
        <v>0</v>
      </c>
      <c r="CY13" s="13">
        <v>0</v>
      </c>
      <c r="CZ13" s="13">
        <v>0</v>
      </c>
      <c r="DA13" s="13">
        <v>0</v>
      </c>
      <c r="DB13" s="13">
        <v>0</v>
      </c>
      <c r="DC13" s="13">
        <v>0</v>
      </c>
      <c r="DD13" s="16">
        <v>1</v>
      </c>
      <c r="DE13" s="16">
        <v>2</v>
      </c>
      <c r="DF13" s="18"/>
    </row>
    <row r="14" spans="1:110">
      <c r="A14" s="8">
        <v>13</v>
      </c>
      <c r="B14" s="8">
        <v>75</v>
      </c>
      <c r="C14" s="8">
        <v>1</v>
      </c>
      <c r="D14" s="8">
        <v>1</v>
      </c>
      <c r="E14" s="8">
        <v>1</v>
      </c>
      <c r="F14" s="8">
        <v>2</v>
      </c>
      <c r="G14" s="8">
        <v>3</v>
      </c>
      <c r="H14" s="8">
        <v>1</v>
      </c>
      <c r="I14" s="8">
        <v>3</v>
      </c>
      <c r="J14" s="8">
        <v>2</v>
      </c>
      <c r="K14" s="8">
        <v>2</v>
      </c>
      <c r="L14" s="8">
        <v>1</v>
      </c>
      <c r="M14" s="8">
        <v>3</v>
      </c>
      <c r="N14" s="8">
        <v>1</v>
      </c>
      <c r="O14" s="8">
        <v>3</v>
      </c>
      <c r="P14" s="8">
        <v>2</v>
      </c>
      <c r="Q14" s="8">
        <v>2</v>
      </c>
      <c r="R14" s="8">
        <v>3</v>
      </c>
      <c r="S14" s="8">
        <v>1</v>
      </c>
      <c r="T14" s="8">
        <v>10</v>
      </c>
      <c r="U14" s="7">
        <v>2</v>
      </c>
      <c r="V14" s="8">
        <v>3</v>
      </c>
      <c r="W14" s="8">
        <v>2</v>
      </c>
      <c r="X14" s="8">
        <v>3</v>
      </c>
      <c r="Y14" s="8">
        <f t="shared" si="0"/>
        <v>5</v>
      </c>
      <c r="Z14" s="7">
        <f t="shared" si="2"/>
        <v>2</v>
      </c>
      <c r="AA14" s="8">
        <f>AB14/19</f>
        <v>3.21052631578947</v>
      </c>
      <c r="AB14" s="8">
        <f t="shared" si="3"/>
        <v>61</v>
      </c>
      <c r="AC14" s="8">
        <f t="shared" si="4"/>
        <v>4.33333333333333</v>
      </c>
      <c r="AD14" s="8">
        <f t="shared" si="5"/>
        <v>13</v>
      </c>
      <c r="AE14" s="8">
        <v>4</v>
      </c>
      <c r="AF14" s="8">
        <v>5</v>
      </c>
      <c r="AG14" s="8">
        <v>4</v>
      </c>
      <c r="AH14" s="8">
        <v>3</v>
      </c>
      <c r="AI14" s="8">
        <v>3</v>
      </c>
      <c r="AJ14" s="8">
        <v>3</v>
      </c>
      <c r="AK14" s="8">
        <f t="shared" si="6"/>
        <v>3</v>
      </c>
      <c r="AL14" s="8">
        <f t="shared" si="7"/>
        <v>9</v>
      </c>
      <c r="AM14" s="8">
        <v>4</v>
      </c>
      <c r="AN14" s="8">
        <v>4</v>
      </c>
      <c r="AO14" s="8">
        <v>4</v>
      </c>
      <c r="AP14" s="8">
        <f t="shared" si="8"/>
        <v>4</v>
      </c>
      <c r="AQ14" s="8">
        <f t="shared" si="9"/>
        <v>12</v>
      </c>
      <c r="AR14" s="8">
        <v>3</v>
      </c>
      <c r="AS14" s="8">
        <v>3</v>
      </c>
      <c r="AT14" s="8">
        <v>3</v>
      </c>
      <c r="AU14" s="8">
        <v>3</v>
      </c>
      <c r="AV14" s="8">
        <f t="shared" si="10"/>
        <v>3</v>
      </c>
      <c r="AW14" s="8">
        <f t="shared" si="11"/>
        <v>12</v>
      </c>
      <c r="AX14" s="8">
        <v>2</v>
      </c>
      <c r="AY14" s="8">
        <v>4</v>
      </c>
      <c r="AZ14" s="8">
        <v>4</v>
      </c>
      <c r="BA14" s="8">
        <f t="shared" si="12"/>
        <v>3.33333333333333</v>
      </c>
      <c r="BB14" s="8">
        <f t="shared" si="13"/>
        <v>10</v>
      </c>
      <c r="BC14" s="8">
        <v>2</v>
      </c>
      <c r="BD14" s="8">
        <v>1</v>
      </c>
      <c r="BE14" s="8">
        <v>2</v>
      </c>
      <c r="BF14" s="8">
        <f t="shared" si="14"/>
        <v>1.66666666666667</v>
      </c>
      <c r="BG14" s="10">
        <f t="shared" si="15"/>
        <v>5</v>
      </c>
      <c r="BH14" s="10"/>
      <c r="BI14" s="10"/>
      <c r="BJ14" s="10"/>
      <c r="BK14" s="10"/>
      <c r="BL14" s="8"/>
      <c r="BM14" s="8">
        <v>0</v>
      </c>
      <c r="BN14" s="12">
        <v>0</v>
      </c>
      <c r="BO14" s="13">
        <v>29</v>
      </c>
      <c r="BP14" s="13">
        <v>10</v>
      </c>
      <c r="BQ14" s="13">
        <v>3</v>
      </c>
      <c r="BR14" s="13">
        <v>5</v>
      </c>
      <c r="BS14" s="13">
        <v>3</v>
      </c>
      <c r="BT14" s="13">
        <v>2</v>
      </c>
      <c r="BU14" s="13">
        <v>1</v>
      </c>
      <c r="BV14" s="13">
        <v>1</v>
      </c>
      <c r="BW14" s="13">
        <v>3</v>
      </c>
      <c r="BX14" s="13">
        <v>0</v>
      </c>
      <c r="BY14" s="13">
        <v>1</v>
      </c>
      <c r="BZ14" s="8">
        <v>1</v>
      </c>
      <c r="CA14" s="13">
        <v>1</v>
      </c>
      <c r="CB14" s="13">
        <v>8</v>
      </c>
      <c r="CC14" s="13">
        <v>4</v>
      </c>
      <c r="CD14" s="13">
        <v>4</v>
      </c>
      <c r="CE14" s="13">
        <v>0</v>
      </c>
      <c r="CF14" s="8">
        <v>1</v>
      </c>
      <c r="CG14" s="13">
        <v>1</v>
      </c>
      <c r="CH14" s="15">
        <v>8</v>
      </c>
      <c r="CI14" s="13">
        <v>1</v>
      </c>
      <c r="CJ14" s="13">
        <v>1</v>
      </c>
      <c r="CK14" s="13">
        <v>2</v>
      </c>
      <c r="CL14" s="13">
        <v>1</v>
      </c>
      <c r="CM14" s="13">
        <v>2</v>
      </c>
      <c r="CN14" s="13">
        <v>1</v>
      </c>
      <c r="CO14" s="8">
        <v>0</v>
      </c>
      <c r="CP14" s="13">
        <v>0</v>
      </c>
      <c r="CQ14" s="15">
        <v>2</v>
      </c>
      <c r="CR14" s="13">
        <v>0</v>
      </c>
      <c r="CS14" s="13">
        <v>0</v>
      </c>
      <c r="CT14" s="13">
        <v>0</v>
      </c>
      <c r="CU14" s="13">
        <v>1</v>
      </c>
      <c r="CV14" s="13">
        <v>1</v>
      </c>
      <c r="CW14" s="13">
        <v>0</v>
      </c>
      <c r="CX14" s="13">
        <v>0</v>
      </c>
      <c r="CY14" s="13">
        <v>0</v>
      </c>
      <c r="CZ14" s="13">
        <v>0</v>
      </c>
      <c r="DA14" s="13">
        <v>1</v>
      </c>
      <c r="DB14" s="13">
        <v>1</v>
      </c>
      <c r="DC14" s="13">
        <v>4</v>
      </c>
      <c r="DD14" s="16">
        <v>3</v>
      </c>
      <c r="DE14" s="16">
        <v>2</v>
      </c>
      <c r="DF14" s="18"/>
    </row>
    <row r="15" spans="1:110">
      <c r="A15" s="8">
        <v>14</v>
      </c>
      <c r="B15" s="8">
        <v>46</v>
      </c>
      <c r="C15" s="8">
        <v>1</v>
      </c>
      <c r="D15" s="8">
        <v>1</v>
      </c>
      <c r="E15" s="8">
        <v>1</v>
      </c>
      <c r="F15" s="8">
        <v>2</v>
      </c>
      <c r="G15" s="8">
        <v>1</v>
      </c>
      <c r="H15" s="8">
        <v>4</v>
      </c>
      <c r="I15" s="8">
        <v>4</v>
      </c>
      <c r="J15" s="8">
        <v>1</v>
      </c>
      <c r="K15" s="8">
        <v>2</v>
      </c>
      <c r="L15" s="8">
        <v>2</v>
      </c>
      <c r="M15" s="8">
        <v>2</v>
      </c>
      <c r="N15" s="8">
        <v>1</v>
      </c>
      <c r="O15" s="8">
        <v>1</v>
      </c>
      <c r="P15" s="8">
        <v>1</v>
      </c>
      <c r="Q15" s="8">
        <v>1</v>
      </c>
      <c r="R15" s="8">
        <v>2</v>
      </c>
      <c r="S15" s="8">
        <v>1</v>
      </c>
      <c r="T15" s="8">
        <v>4</v>
      </c>
      <c r="U15" s="7">
        <v>1</v>
      </c>
      <c r="V15" s="8">
        <v>1</v>
      </c>
      <c r="W15" s="8">
        <v>2</v>
      </c>
      <c r="X15" s="8">
        <v>0</v>
      </c>
      <c r="Y15" s="8">
        <f t="shared" si="0"/>
        <v>2</v>
      </c>
      <c r="Z15" s="7">
        <f t="shared" si="2"/>
        <v>2</v>
      </c>
      <c r="AA15" s="8">
        <f>AB15/22</f>
        <v>3.04545454545455</v>
      </c>
      <c r="AB15" s="8">
        <f t="shared" si="3"/>
        <v>67</v>
      </c>
      <c r="AC15" s="8">
        <f t="shared" si="4"/>
        <v>4.33333333333333</v>
      </c>
      <c r="AD15" s="8">
        <f t="shared" si="5"/>
        <v>13</v>
      </c>
      <c r="AE15" s="8">
        <v>5</v>
      </c>
      <c r="AF15" s="8">
        <v>4</v>
      </c>
      <c r="AG15" s="8">
        <v>4</v>
      </c>
      <c r="AH15" s="8">
        <v>2</v>
      </c>
      <c r="AI15" s="8">
        <v>5</v>
      </c>
      <c r="AJ15" s="8">
        <v>5</v>
      </c>
      <c r="AK15" s="8">
        <f t="shared" si="6"/>
        <v>4</v>
      </c>
      <c r="AL15" s="8">
        <f t="shared" si="7"/>
        <v>12</v>
      </c>
      <c r="AM15" s="8">
        <v>2</v>
      </c>
      <c r="AN15" s="8">
        <v>3</v>
      </c>
      <c r="AO15" s="8">
        <v>4</v>
      </c>
      <c r="AP15" s="8">
        <f t="shared" si="8"/>
        <v>3</v>
      </c>
      <c r="AQ15" s="8">
        <f t="shared" si="9"/>
        <v>9</v>
      </c>
      <c r="AR15" s="8">
        <v>2</v>
      </c>
      <c r="AS15" s="8">
        <v>2</v>
      </c>
      <c r="AT15" s="8">
        <v>2</v>
      </c>
      <c r="AU15" s="8">
        <v>1</v>
      </c>
      <c r="AV15" s="8">
        <f t="shared" si="10"/>
        <v>1.75</v>
      </c>
      <c r="AW15" s="8">
        <f t="shared" si="11"/>
        <v>7</v>
      </c>
      <c r="AX15" s="8">
        <v>2</v>
      </c>
      <c r="AY15" s="8">
        <v>5</v>
      </c>
      <c r="AZ15" s="8">
        <v>4</v>
      </c>
      <c r="BA15" s="8">
        <f t="shared" si="12"/>
        <v>3.66666666666667</v>
      </c>
      <c r="BB15" s="8">
        <f t="shared" si="13"/>
        <v>11</v>
      </c>
      <c r="BC15" s="8">
        <v>2</v>
      </c>
      <c r="BD15" s="8">
        <v>2</v>
      </c>
      <c r="BE15" s="8">
        <v>1</v>
      </c>
      <c r="BF15" s="8">
        <f t="shared" si="14"/>
        <v>1.66666666666667</v>
      </c>
      <c r="BG15" s="10">
        <f t="shared" si="15"/>
        <v>5</v>
      </c>
      <c r="BH15" s="8">
        <v>3</v>
      </c>
      <c r="BI15" s="8">
        <v>3</v>
      </c>
      <c r="BJ15" s="8">
        <v>4</v>
      </c>
      <c r="BK15" s="8">
        <f>SUM(BH15:BJ15)/3</f>
        <v>3.33333333333333</v>
      </c>
      <c r="BL15" s="8">
        <f>SUM(BH15:BJ15)</f>
        <v>10</v>
      </c>
      <c r="BM15" s="8">
        <v>0</v>
      </c>
      <c r="BN15" s="13">
        <v>0</v>
      </c>
      <c r="BO15" s="13">
        <v>30</v>
      </c>
      <c r="BP15" s="13">
        <v>10</v>
      </c>
      <c r="BQ15" s="13">
        <v>3</v>
      </c>
      <c r="BR15" s="13">
        <v>5</v>
      </c>
      <c r="BS15" s="13">
        <v>3</v>
      </c>
      <c r="BT15" s="13">
        <v>2</v>
      </c>
      <c r="BU15" s="13">
        <v>1</v>
      </c>
      <c r="BV15" s="13">
        <v>1</v>
      </c>
      <c r="BW15" s="13">
        <v>3</v>
      </c>
      <c r="BX15" s="13">
        <v>1</v>
      </c>
      <c r="BY15" s="13">
        <v>1</v>
      </c>
      <c r="BZ15" s="8">
        <v>0</v>
      </c>
      <c r="CA15" s="13">
        <v>0</v>
      </c>
      <c r="CB15" s="13">
        <v>12</v>
      </c>
      <c r="CC15" s="13">
        <v>4</v>
      </c>
      <c r="CD15" s="13">
        <v>4</v>
      </c>
      <c r="CE15" s="13">
        <v>4</v>
      </c>
      <c r="CF15" s="8">
        <v>0</v>
      </c>
      <c r="CG15" s="13">
        <v>0</v>
      </c>
      <c r="CH15" s="15">
        <v>14</v>
      </c>
      <c r="CI15" s="13">
        <v>3</v>
      </c>
      <c r="CJ15" s="13">
        <v>3</v>
      </c>
      <c r="CK15" s="13">
        <v>2</v>
      </c>
      <c r="CL15" s="13">
        <v>2</v>
      </c>
      <c r="CM15" s="13">
        <v>2</v>
      </c>
      <c r="CN15" s="13">
        <v>2</v>
      </c>
      <c r="CO15" s="8">
        <v>0</v>
      </c>
      <c r="CP15" s="13">
        <v>0</v>
      </c>
      <c r="CQ15" s="15">
        <v>0</v>
      </c>
      <c r="CR15" s="13">
        <v>0</v>
      </c>
      <c r="CS15" s="13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6">
        <v>1</v>
      </c>
      <c r="DE15" s="16">
        <v>2</v>
      </c>
      <c r="DF15" s="18"/>
    </row>
    <row r="16" spans="1:110">
      <c r="A16" s="8">
        <v>15</v>
      </c>
      <c r="B16" s="8">
        <v>79</v>
      </c>
      <c r="C16" s="8">
        <v>1</v>
      </c>
      <c r="D16" s="8">
        <v>1</v>
      </c>
      <c r="E16" s="8">
        <v>1</v>
      </c>
      <c r="F16" s="8">
        <v>2</v>
      </c>
      <c r="G16" s="8">
        <v>3</v>
      </c>
      <c r="H16" s="8">
        <v>2</v>
      </c>
      <c r="I16" s="8">
        <v>3</v>
      </c>
      <c r="J16" s="8">
        <v>1</v>
      </c>
      <c r="K16" s="8">
        <v>2</v>
      </c>
      <c r="L16" s="8">
        <v>3</v>
      </c>
      <c r="M16" s="8">
        <v>3</v>
      </c>
      <c r="N16" s="8">
        <v>1</v>
      </c>
      <c r="O16" s="8">
        <v>4</v>
      </c>
      <c r="P16" s="8">
        <v>2</v>
      </c>
      <c r="Q16" s="8">
        <v>1</v>
      </c>
      <c r="R16" s="8">
        <v>2</v>
      </c>
      <c r="S16" s="8">
        <v>1</v>
      </c>
      <c r="T16" s="8">
        <v>5</v>
      </c>
      <c r="U16" s="7">
        <v>2</v>
      </c>
      <c r="V16" s="8">
        <v>1</v>
      </c>
      <c r="W16" s="8">
        <v>0</v>
      </c>
      <c r="X16" s="8">
        <v>3</v>
      </c>
      <c r="Y16" s="8">
        <f t="shared" si="0"/>
        <v>3</v>
      </c>
      <c r="Z16" s="7">
        <f t="shared" si="2"/>
        <v>2</v>
      </c>
      <c r="AA16" s="8">
        <f>AB16/19</f>
        <v>3.05263157894737</v>
      </c>
      <c r="AB16" s="8">
        <f t="shared" si="3"/>
        <v>58</v>
      </c>
      <c r="AC16" s="8">
        <f t="shared" si="4"/>
        <v>4</v>
      </c>
      <c r="AD16" s="8">
        <f t="shared" si="5"/>
        <v>12</v>
      </c>
      <c r="AE16" s="8">
        <v>5</v>
      </c>
      <c r="AF16" s="8">
        <v>3</v>
      </c>
      <c r="AG16" s="8">
        <v>4</v>
      </c>
      <c r="AH16" s="8">
        <v>2</v>
      </c>
      <c r="AI16" s="8">
        <v>2</v>
      </c>
      <c r="AJ16" s="8">
        <v>4</v>
      </c>
      <c r="AK16" s="8">
        <f t="shared" si="6"/>
        <v>2.66666666666667</v>
      </c>
      <c r="AL16" s="8">
        <f t="shared" si="7"/>
        <v>8</v>
      </c>
      <c r="AM16" s="8">
        <v>4</v>
      </c>
      <c r="AN16" s="8">
        <v>4</v>
      </c>
      <c r="AO16" s="8">
        <v>4</v>
      </c>
      <c r="AP16" s="8">
        <f t="shared" si="8"/>
        <v>4</v>
      </c>
      <c r="AQ16" s="8">
        <f t="shared" si="9"/>
        <v>12</v>
      </c>
      <c r="AR16" s="8">
        <v>4</v>
      </c>
      <c r="AS16" s="8">
        <v>3</v>
      </c>
      <c r="AT16" s="8">
        <v>3</v>
      </c>
      <c r="AU16" s="8">
        <v>4</v>
      </c>
      <c r="AV16" s="8">
        <f t="shared" si="10"/>
        <v>3.5</v>
      </c>
      <c r="AW16" s="8">
        <f t="shared" si="11"/>
        <v>14</v>
      </c>
      <c r="AX16" s="8">
        <v>1</v>
      </c>
      <c r="AY16" s="8">
        <v>4</v>
      </c>
      <c r="AZ16" s="8">
        <v>2</v>
      </c>
      <c r="BA16" s="8">
        <f t="shared" si="12"/>
        <v>2.33333333333333</v>
      </c>
      <c r="BB16" s="8">
        <f t="shared" si="13"/>
        <v>7</v>
      </c>
      <c r="BC16" s="8">
        <v>1</v>
      </c>
      <c r="BD16" s="8">
        <f t="shared" si="1"/>
        <v>1</v>
      </c>
      <c r="BE16" s="8">
        <v>3</v>
      </c>
      <c r="BF16" s="8">
        <f t="shared" si="14"/>
        <v>1.66666666666667</v>
      </c>
      <c r="BG16" s="10">
        <f t="shared" si="15"/>
        <v>5</v>
      </c>
      <c r="BH16" s="10"/>
      <c r="BI16" s="10"/>
      <c r="BJ16" s="10"/>
      <c r="BK16" s="10"/>
      <c r="BL16" s="8"/>
      <c r="BM16" s="8">
        <v>1</v>
      </c>
      <c r="BN16" s="12">
        <v>0</v>
      </c>
      <c r="BO16" s="13">
        <v>22</v>
      </c>
      <c r="BP16" s="13">
        <v>10</v>
      </c>
      <c r="BQ16" s="13">
        <v>2</v>
      </c>
      <c r="BR16" s="13">
        <v>2</v>
      </c>
      <c r="BS16" s="13">
        <v>0</v>
      </c>
      <c r="BT16" s="13">
        <v>2</v>
      </c>
      <c r="BU16" s="13">
        <v>1</v>
      </c>
      <c r="BV16" s="13">
        <v>1</v>
      </c>
      <c r="BW16" s="13">
        <v>3</v>
      </c>
      <c r="BX16" s="13">
        <v>0</v>
      </c>
      <c r="BY16" s="13">
        <v>1</v>
      </c>
      <c r="BZ16" s="8">
        <v>1</v>
      </c>
      <c r="CA16" s="13">
        <v>1</v>
      </c>
      <c r="CB16" s="13">
        <v>7</v>
      </c>
      <c r="CC16" s="13">
        <v>4</v>
      </c>
      <c r="CD16" s="13">
        <v>3</v>
      </c>
      <c r="CE16" s="13">
        <v>0</v>
      </c>
      <c r="CF16" s="8">
        <v>0</v>
      </c>
      <c r="CG16" s="13">
        <v>0</v>
      </c>
      <c r="CH16" s="15">
        <v>13</v>
      </c>
      <c r="CI16" s="13">
        <v>3</v>
      </c>
      <c r="CJ16" s="13">
        <v>3</v>
      </c>
      <c r="CK16" s="13">
        <v>2</v>
      </c>
      <c r="CL16" s="13">
        <v>1</v>
      </c>
      <c r="CM16" s="13">
        <v>2</v>
      </c>
      <c r="CN16" s="13">
        <v>2</v>
      </c>
      <c r="CO16" s="8">
        <v>0</v>
      </c>
      <c r="CP16" s="13">
        <v>0</v>
      </c>
      <c r="CQ16" s="15">
        <v>3</v>
      </c>
      <c r="CR16" s="13">
        <v>1</v>
      </c>
      <c r="CS16" s="13">
        <v>0</v>
      </c>
      <c r="CT16" s="13">
        <v>0</v>
      </c>
      <c r="CU16" s="13">
        <v>1</v>
      </c>
      <c r="CV16" s="13">
        <v>0</v>
      </c>
      <c r="CW16" s="13">
        <v>0</v>
      </c>
      <c r="CX16" s="13">
        <v>1</v>
      </c>
      <c r="CY16" s="13">
        <v>0</v>
      </c>
      <c r="CZ16" s="13">
        <v>0</v>
      </c>
      <c r="DA16" s="13">
        <v>1</v>
      </c>
      <c r="DB16" s="13">
        <v>1</v>
      </c>
      <c r="DC16" s="13">
        <v>3</v>
      </c>
      <c r="DD16" s="16">
        <v>3</v>
      </c>
      <c r="DE16" s="16">
        <v>2</v>
      </c>
      <c r="DF16" s="18"/>
    </row>
    <row r="17" s="1" customFormat="1" spans="1:110">
      <c r="A17" s="7">
        <v>16</v>
      </c>
      <c r="B17" s="7">
        <v>86</v>
      </c>
      <c r="C17" s="7">
        <v>1</v>
      </c>
      <c r="D17" s="7">
        <v>1</v>
      </c>
      <c r="E17" s="7">
        <v>1</v>
      </c>
      <c r="F17" s="7">
        <v>2</v>
      </c>
      <c r="G17" s="7">
        <v>3</v>
      </c>
      <c r="H17" s="7">
        <v>2</v>
      </c>
      <c r="I17" s="7">
        <v>4</v>
      </c>
      <c r="J17" s="7">
        <v>1</v>
      </c>
      <c r="K17" s="7">
        <v>1</v>
      </c>
      <c r="L17" s="7">
        <v>2</v>
      </c>
      <c r="M17" s="7">
        <v>2</v>
      </c>
      <c r="N17" s="8">
        <v>1</v>
      </c>
      <c r="O17" s="7">
        <v>1</v>
      </c>
      <c r="P17" s="7">
        <v>1</v>
      </c>
      <c r="Q17" s="7">
        <v>2</v>
      </c>
      <c r="R17" s="7">
        <v>2</v>
      </c>
      <c r="S17" s="7">
        <v>1</v>
      </c>
      <c r="T17" s="7">
        <v>7</v>
      </c>
      <c r="U17" s="7">
        <v>3</v>
      </c>
      <c r="V17" s="7">
        <v>1</v>
      </c>
      <c r="W17" s="7">
        <v>2</v>
      </c>
      <c r="X17" s="7">
        <v>4</v>
      </c>
      <c r="Y17" s="7">
        <f t="shared" si="0"/>
        <v>6</v>
      </c>
      <c r="Z17" s="7">
        <f t="shared" si="2"/>
        <v>1</v>
      </c>
      <c r="AA17" s="7">
        <f>AB17/19</f>
        <v>2.89473684210526</v>
      </c>
      <c r="AB17" s="7">
        <f t="shared" si="3"/>
        <v>55</v>
      </c>
      <c r="AC17" s="7">
        <f t="shared" si="4"/>
        <v>4.33333333333333</v>
      </c>
      <c r="AD17" s="7">
        <f t="shared" si="5"/>
        <v>13</v>
      </c>
      <c r="AE17" s="7">
        <v>5</v>
      </c>
      <c r="AF17" s="7">
        <v>4</v>
      </c>
      <c r="AG17" s="7">
        <v>4</v>
      </c>
      <c r="AH17" s="7">
        <v>1</v>
      </c>
      <c r="AI17" s="7">
        <v>4</v>
      </c>
      <c r="AJ17" s="7">
        <v>5</v>
      </c>
      <c r="AK17" s="7">
        <f t="shared" si="6"/>
        <v>3.33333333333333</v>
      </c>
      <c r="AL17" s="7">
        <f t="shared" si="7"/>
        <v>10</v>
      </c>
      <c r="AM17" s="7">
        <v>3</v>
      </c>
      <c r="AN17" s="7">
        <v>3</v>
      </c>
      <c r="AO17" s="7">
        <v>3</v>
      </c>
      <c r="AP17" s="7">
        <f t="shared" si="8"/>
        <v>3</v>
      </c>
      <c r="AQ17" s="7">
        <f t="shared" si="9"/>
        <v>9</v>
      </c>
      <c r="AR17" s="7">
        <v>2</v>
      </c>
      <c r="AS17" s="7">
        <v>1</v>
      </c>
      <c r="AT17" s="7">
        <v>4</v>
      </c>
      <c r="AU17" s="7">
        <v>1</v>
      </c>
      <c r="AV17" s="7">
        <f t="shared" si="10"/>
        <v>2</v>
      </c>
      <c r="AW17" s="7">
        <f t="shared" ref="AW17:AW80" si="16">SUM(AR17:AU17)</f>
        <v>8</v>
      </c>
      <c r="AX17" s="7">
        <v>3</v>
      </c>
      <c r="AY17" s="7">
        <v>4</v>
      </c>
      <c r="AZ17" s="7">
        <v>3</v>
      </c>
      <c r="BA17" s="7">
        <f t="shared" si="12"/>
        <v>3.33333333333333</v>
      </c>
      <c r="BB17" s="7">
        <f t="shared" si="13"/>
        <v>10</v>
      </c>
      <c r="BC17" s="7">
        <v>3</v>
      </c>
      <c r="BD17" s="7">
        <v>1</v>
      </c>
      <c r="BE17" s="7">
        <v>1</v>
      </c>
      <c r="BF17" s="7">
        <f t="shared" si="14"/>
        <v>1.66666666666667</v>
      </c>
      <c r="BG17" s="11">
        <f t="shared" si="15"/>
        <v>5</v>
      </c>
      <c r="BH17" s="11"/>
      <c r="BI17" s="11"/>
      <c r="BJ17" s="11"/>
      <c r="BK17" s="11"/>
      <c r="BL17" s="7"/>
      <c r="BM17" s="7">
        <v>0</v>
      </c>
      <c r="BN17" s="11">
        <v>0</v>
      </c>
      <c r="BO17" s="7">
        <v>29</v>
      </c>
      <c r="BP17" s="7">
        <v>10</v>
      </c>
      <c r="BQ17" s="7">
        <v>3</v>
      </c>
      <c r="BR17" s="7">
        <v>5</v>
      </c>
      <c r="BS17" s="7">
        <v>2</v>
      </c>
      <c r="BT17" s="7">
        <v>2</v>
      </c>
      <c r="BU17" s="7">
        <v>1</v>
      </c>
      <c r="BV17" s="7">
        <v>1</v>
      </c>
      <c r="BW17" s="7">
        <v>3</v>
      </c>
      <c r="BX17" s="7">
        <v>1</v>
      </c>
      <c r="BY17" s="7">
        <v>1</v>
      </c>
      <c r="BZ17" s="7">
        <v>1</v>
      </c>
      <c r="CA17" s="7">
        <v>1</v>
      </c>
      <c r="CB17" s="7">
        <v>6</v>
      </c>
      <c r="CC17" s="7">
        <v>4</v>
      </c>
      <c r="CD17" s="7">
        <v>2</v>
      </c>
      <c r="CE17" s="7">
        <v>0</v>
      </c>
      <c r="CF17" s="7">
        <v>0</v>
      </c>
      <c r="CG17" s="7">
        <v>0</v>
      </c>
      <c r="CH17" s="14">
        <v>13</v>
      </c>
      <c r="CI17" s="7">
        <v>3</v>
      </c>
      <c r="CJ17" s="7">
        <v>3</v>
      </c>
      <c r="CK17" s="7">
        <v>2</v>
      </c>
      <c r="CL17" s="7">
        <v>1</v>
      </c>
      <c r="CM17" s="7">
        <v>2</v>
      </c>
      <c r="CN17" s="7">
        <v>2</v>
      </c>
      <c r="CO17" s="7">
        <v>1</v>
      </c>
      <c r="CP17" s="7">
        <v>0</v>
      </c>
      <c r="CQ17" s="14">
        <v>5</v>
      </c>
      <c r="CR17" s="7">
        <v>1</v>
      </c>
      <c r="CS17" s="7">
        <v>1</v>
      </c>
      <c r="CT17" s="7">
        <v>0</v>
      </c>
      <c r="CU17" s="7">
        <v>1</v>
      </c>
      <c r="CV17" s="7">
        <v>0</v>
      </c>
      <c r="CW17" s="7">
        <v>0</v>
      </c>
      <c r="CX17" s="7">
        <v>1</v>
      </c>
      <c r="CY17" s="7">
        <v>1</v>
      </c>
      <c r="CZ17" s="7">
        <v>0</v>
      </c>
      <c r="DA17" s="7">
        <v>1</v>
      </c>
      <c r="DB17" s="7">
        <v>1</v>
      </c>
      <c r="DC17" s="7">
        <v>3</v>
      </c>
      <c r="DD17" s="14">
        <v>3</v>
      </c>
      <c r="DE17" s="16">
        <v>2</v>
      </c>
      <c r="DF17" s="17"/>
    </row>
    <row r="18" s="1" customFormat="1" spans="1:110">
      <c r="A18" s="7">
        <v>17</v>
      </c>
      <c r="B18" s="7">
        <v>61</v>
      </c>
      <c r="C18" s="7">
        <v>1</v>
      </c>
      <c r="D18" s="7">
        <v>1</v>
      </c>
      <c r="E18" s="7">
        <v>1</v>
      </c>
      <c r="F18" s="7">
        <v>2</v>
      </c>
      <c r="G18" s="7">
        <v>1</v>
      </c>
      <c r="H18" s="7">
        <v>4</v>
      </c>
      <c r="I18" s="7">
        <v>4</v>
      </c>
      <c r="J18" s="7">
        <v>1</v>
      </c>
      <c r="K18" s="7">
        <v>1</v>
      </c>
      <c r="L18" s="7">
        <v>3</v>
      </c>
      <c r="M18" s="7">
        <v>3</v>
      </c>
      <c r="N18" s="7">
        <v>1</v>
      </c>
      <c r="O18" s="7">
        <v>1</v>
      </c>
      <c r="P18" s="7">
        <v>1</v>
      </c>
      <c r="Q18" s="7">
        <v>2</v>
      </c>
      <c r="R18" s="7">
        <v>2</v>
      </c>
      <c r="S18" s="7">
        <v>1</v>
      </c>
      <c r="T18" s="7">
        <v>6</v>
      </c>
      <c r="U18" s="7">
        <v>2</v>
      </c>
      <c r="V18" s="7">
        <v>1</v>
      </c>
      <c r="W18" s="7">
        <v>2</v>
      </c>
      <c r="X18" s="7">
        <v>2</v>
      </c>
      <c r="Y18" s="7">
        <f t="shared" si="0"/>
        <v>4</v>
      </c>
      <c r="Z18" s="7">
        <f t="shared" si="2"/>
        <v>2</v>
      </c>
      <c r="AA18" s="7">
        <f>AB18/22</f>
        <v>3.40909090909091</v>
      </c>
      <c r="AB18" s="7">
        <f t="shared" si="3"/>
        <v>75</v>
      </c>
      <c r="AC18" s="7">
        <f t="shared" si="4"/>
        <v>4.66666666666667</v>
      </c>
      <c r="AD18" s="7">
        <f t="shared" si="5"/>
        <v>14</v>
      </c>
      <c r="AE18" s="7">
        <v>5</v>
      </c>
      <c r="AF18" s="7">
        <v>5</v>
      </c>
      <c r="AG18" s="7">
        <v>4</v>
      </c>
      <c r="AH18" s="7">
        <v>2</v>
      </c>
      <c r="AI18" s="7">
        <v>5</v>
      </c>
      <c r="AJ18" s="7">
        <v>5</v>
      </c>
      <c r="AK18" s="7">
        <f t="shared" si="6"/>
        <v>4</v>
      </c>
      <c r="AL18" s="7">
        <f t="shared" si="7"/>
        <v>12</v>
      </c>
      <c r="AM18" s="7">
        <v>5</v>
      </c>
      <c r="AN18" s="7">
        <v>5</v>
      </c>
      <c r="AO18" s="7">
        <v>5</v>
      </c>
      <c r="AP18" s="7">
        <f t="shared" si="8"/>
        <v>5</v>
      </c>
      <c r="AQ18" s="7">
        <f t="shared" si="9"/>
        <v>15</v>
      </c>
      <c r="AR18" s="7">
        <v>2</v>
      </c>
      <c r="AS18" s="7">
        <v>2</v>
      </c>
      <c r="AT18" s="7">
        <v>5</v>
      </c>
      <c r="AU18" s="7">
        <v>1</v>
      </c>
      <c r="AV18" s="7">
        <f t="shared" si="10"/>
        <v>2.5</v>
      </c>
      <c r="AW18" s="7">
        <f t="shared" si="16"/>
        <v>10</v>
      </c>
      <c r="AX18" s="7">
        <v>3</v>
      </c>
      <c r="AY18" s="7">
        <v>1</v>
      </c>
      <c r="AZ18" s="7">
        <v>4</v>
      </c>
      <c r="BA18" s="7">
        <f t="shared" si="12"/>
        <v>2.66666666666667</v>
      </c>
      <c r="BB18" s="7">
        <f t="shared" si="13"/>
        <v>8</v>
      </c>
      <c r="BC18" s="7">
        <v>3</v>
      </c>
      <c r="BD18" s="7">
        <v>2</v>
      </c>
      <c r="BE18" s="7">
        <v>1</v>
      </c>
      <c r="BF18" s="7">
        <f t="shared" si="14"/>
        <v>2</v>
      </c>
      <c r="BG18" s="11">
        <f t="shared" si="15"/>
        <v>6</v>
      </c>
      <c r="BH18" s="7">
        <v>2</v>
      </c>
      <c r="BI18" s="7">
        <v>3</v>
      </c>
      <c r="BJ18" s="7">
        <v>5</v>
      </c>
      <c r="BK18" s="7">
        <f>SUM(BH18:BJ18)/3</f>
        <v>3.33333333333333</v>
      </c>
      <c r="BL18" s="7">
        <f>SUM(BH18:BJ18)</f>
        <v>10</v>
      </c>
      <c r="BM18" s="7">
        <v>0</v>
      </c>
      <c r="BN18" s="7">
        <v>0</v>
      </c>
      <c r="BO18" s="7">
        <v>30</v>
      </c>
      <c r="BP18" s="7">
        <v>10</v>
      </c>
      <c r="BQ18" s="7">
        <v>3</v>
      </c>
      <c r="BR18" s="7">
        <v>5</v>
      </c>
      <c r="BS18" s="7">
        <v>3</v>
      </c>
      <c r="BT18" s="7">
        <v>2</v>
      </c>
      <c r="BU18" s="7">
        <v>1</v>
      </c>
      <c r="BV18" s="7">
        <v>1</v>
      </c>
      <c r="BW18" s="7">
        <v>3</v>
      </c>
      <c r="BX18" s="7">
        <v>1</v>
      </c>
      <c r="BY18" s="7">
        <v>1</v>
      </c>
      <c r="BZ18" s="7">
        <v>0</v>
      </c>
      <c r="CA18" s="7">
        <v>0</v>
      </c>
      <c r="CB18" s="7">
        <v>11</v>
      </c>
      <c r="CC18" s="7">
        <v>4</v>
      </c>
      <c r="CD18" s="7">
        <v>4</v>
      </c>
      <c r="CE18" s="7">
        <v>3</v>
      </c>
      <c r="CF18" s="7">
        <v>1</v>
      </c>
      <c r="CG18" s="7">
        <v>1</v>
      </c>
      <c r="CH18" s="14">
        <v>9</v>
      </c>
      <c r="CI18" s="7">
        <v>0</v>
      </c>
      <c r="CJ18" s="7">
        <v>3</v>
      </c>
      <c r="CK18" s="7">
        <v>2</v>
      </c>
      <c r="CL18" s="7">
        <v>2</v>
      </c>
      <c r="CM18" s="7">
        <v>2</v>
      </c>
      <c r="CN18" s="7">
        <v>0</v>
      </c>
      <c r="CO18" s="7">
        <v>2</v>
      </c>
      <c r="CP18" s="7">
        <v>1</v>
      </c>
      <c r="CQ18" s="14">
        <v>10</v>
      </c>
      <c r="CR18" s="7">
        <v>1</v>
      </c>
      <c r="CS18" s="7">
        <v>0</v>
      </c>
      <c r="CT18" s="7">
        <v>3</v>
      </c>
      <c r="CU18" s="7">
        <v>3</v>
      </c>
      <c r="CV18" s="7">
        <v>2</v>
      </c>
      <c r="CW18" s="7">
        <v>0</v>
      </c>
      <c r="CX18" s="7">
        <v>1</v>
      </c>
      <c r="CY18" s="7">
        <v>0</v>
      </c>
      <c r="CZ18" s="7">
        <v>0</v>
      </c>
      <c r="DA18" s="7">
        <v>0</v>
      </c>
      <c r="DB18" s="7">
        <v>0</v>
      </c>
      <c r="DC18" s="7">
        <v>2</v>
      </c>
      <c r="DD18" s="14">
        <v>2</v>
      </c>
      <c r="DE18" s="16">
        <v>2</v>
      </c>
      <c r="DF18" s="17"/>
    </row>
    <row r="19" spans="1:110">
      <c r="A19" s="8">
        <v>18</v>
      </c>
      <c r="B19" s="8">
        <v>77</v>
      </c>
      <c r="C19" s="8">
        <v>1</v>
      </c>
      <c r="D19" s="8">
        <v>1</v>
      </c>
      <c r="E19" s="8">
        <v>1</v>
      </c>
      <c r="F19" s="8">
        <v>2</v>
      </c>
      <c r="G19" s="8">
        <v>3</v>
      </c>
      <c r="H19" s="8">
        <v>1</v>
      </c>
      <c r="I19" s="8">
        <v>4</v>
      </c>
      <c r="J19" s="8">
        <v>2</v>
      </c>
      <c r="K19" s="8">
        <v>2</v>
      </c>
      <c r="L19" s="8">
        <v>2</v>
      </c>
      <c r="M19" s="8">
        <v>3</v>
      </c>
      <c r="N19" s="8">
        <v>1</v>
      </c>
      <c r="O19" s="8">
        <v>4</v>
      </c>
      <c r="P19" s="8">
        <v>2</v>
      </c>
      <c r="Q19" s="8">
        <v>1</v>
      </c>
      <c r="R19" s="8">
        <v>2</v>
      </c>
      <c r="S19" s="8">
        <v>1</v>
      </c>
      <c r="T19" s="8">
        <v>4</v>
      </c>
      <c r="U19" s="7">
        <v>1</v>
      </c>
      <c r="V19" s="8">
        <v>5</v>
      </c>
      <c r="W19" s="8">
        <v>0</v>
      </c>
      <c r="X19" s="8">
        <v>3</v>
      </c>
      <c r="Y19" s="8">
        <f t="shared" si="0"/>
        <v>3</v>
      </c>
      <c r="Z19" s="7">
        <f t="shared" si="2"/>
        <v>2</v>
      </c>
      <c r="AA19" s="8">
        <f>AB19/19</f>
        <v>3.84210526315789</v>
      </c>
      <c r="AB19" s="8">
        <f t="shared" si="3"/>
        <v>73</v>
      </c>
      <c r="AC19" s="8">
        <f t="shared" si="4"/>
        <v>4.66666666666667</v>
      </c>
      <c r="AD19" s="8">
        <f t="shared" si="5"/>
        <v>14</v>
      </c>
      <c r="AE19" s="8">
        <v>5</v>
      </c>
      <c r="AF19" s="8">
        <v>5</v>
      </c>
      <c r="AG19" s="8">
        <v>4</v>
      </c>
      <c r="AH19" s="8">
        <v>4</v>
      </c>
      <c r="AI19" s="8">
        <v>4</v>
      </c>
      <c r="AJ19" s="8">
        <v>4</v>
      </c>
      <c r="AK19" s="8">
        <f t="shared" si="6"/>
        <v>4</v>
      </c>
      <c r="AL19" s="8">
        <f t="shared" si="7"/>
        <v>12</v>
      </c>
      <c r="AM19" s="8">
        <v>5</v>
      </c>
      <c r="AN19" s="8">
        <v>4</v>
      </c>
      <c r="AO19" s="8">
        <v>4</v>
      </c>
      <c r="AP19" s="8">
        <f t="shared" si="8"/>
        <v>4.33333333333333</v>
      </c>
      <c r="AQ19" s="8">
        <f t="shared" si="9"/>
        <v>13</v>
      </c>
      <c r="AR19" s="8">
        <v>4</v>
      </c>
      <c r="AS19" s="8">
        <v>4</v>
      </c>
      <c r="AT19" s="8">
        <v>4</v>
      </c>
      <c r="AU19" s="8">
        <v>3</v>
      </c>
      <c r="AV19" s="8">
        <f t="shared" si="10"/>
        <v>3.75</v>
      </c>
      <c r="AW19" s="8">
        <f t="shared" si="16"/>
        <v>15</v>
      </c>
      <c r="AX19" s="8">
        <v>4</v>
      </c>
      <c r="AY19" s="8">
        <v>4</v>
      </c>
      <c r="AZ19" s="8">
        <v>3</v>
      </c>
      <c r="BA19" s="8">
        <f t="shared" si="12"/>
        <v>3.66666666666667</v>
      </c>
      <c r="BB19" s="8">
        <f t="shared" si="13"/>
        <v>11</v>
      </c>
      <c r="BC19" s="8">
        <v>3</v>
      </c>
      <c r="BD19" s="8">
        <f t="shared" si="1"/>
        <v>3</v>
      </c>
      <c r="BE19" s="8">
        <v>2</v>
      </c>
      <c r="BF19" s="8">
        <f t="shared" si="14"/>
        <v>2.66666666666667</v>
      </c>
      <c r="BG19" s="10">
        <f t="shared" si="15"/>
        <v>8</v>
      </c>
      <c r="BH19" s="10"/>
      <c r="BI19" s="10"/>
      <c r="BJ19" s="10"/>
      <c r="BK19" s="10"/>
      <c r="BL19" s="8"/>
      <c r="BM19" s="8">
        <v>0</v>
      </c>
      <c r="BN19" s="12">
        <v>0</v>
      </c>
      <c r="BO19" s="13">
        <v>28</v>
      </c>
      <c r="BP19" s="13">
        <v>10</v>
      </c>
      <c r="BQ19" s="13">
        <v>3</v>
      </c>
      <c r="BR19" s="13">
        <v>4</v>
      </c>
      <c r="BS19" s="13">
        <v>2</v>
      </c>
      <c r="BT19" s="13">
        <v>2</v>
      </c>
      <c r="BU19" s="13">
        <v>1</v>
      </c>
      <c r="BV19" s="13">
        <v>1</v>
      </c>
      <c r="BW19" s="13">
        <v>3</v>
      </c>
      <c r="BX19" s="13">
        <v>1</v>
      </c>
      <c r="BY19" s="13">
        <v>1</v>
      </c>
      <c r="BZ19" s="8">
        <v>1</v>
      </c>
      <c r="CA19" s="13">
        <v>1</v>
      </c>
      <c r="CB19" s="13">
        <v>7</v>
      </c>
      <c r="CC19" s="13">
        <v>4</v>
      </c>
      <c r="CD19" s="13">
        <v>3</v>
      </c>
      <c r="CE19" s="13">
        <v>0</v>
      </c>
      <c r="CF19" s="8">
        <v>0</v>
      </c>
      <c r="CG19" s="13">
        <v>0</v>
      </c>
      <c r="CH19" s="15">
        <v>12</v>
      </c>
      <c r="CI19" s="13">
        <v>3</v>
      </c>
      <c r="CJ19" s="13">
        <v>1</v>
      </c>
      <c r="CK19" s="13">
        <v>2</v>
      </c>
      <c r="CL19" s="13">
        <v>2</v>
      </c>
      <c r="CM19" s="13">
        <v>2</v>
      </c>
      <c r="CN19" s="13">
        <v>2</v>
      </c>
      <c r="CO19" s="8">
        <v>0</v>
      </c>
      <c r="CP19" s="13">
        <v>0</v>
      </c>
      <c r="CQ19" s="15">
        <v>0</v>
      </c>
      <c r="CR19" s="13">
        <v>0</v>
      </c>
      <c r="CS19" s="13">
        <v>0</v>
      </c>
      <c r="CT19" s="13">
        <v>0</v>
      </c>
      <c r="CU19" s="13">
        <v>0</v>
      </c>
      <c r="CV19" s="13">
        <v>0</v>
      </c>
      <c r="CW19" s="13">
        <v>0</v>
      </c>
      <c r="CX19" s="13">
        <v>0</v>
      </c>
      <c r="CY19" s="13">
        <v>0</v>
      </c>
      <c r="CZ19" s="13">
        <v>0</v>
      </c>
      <c r="DA19" s="13">
        <v>1</v>
      </c>
      <c r="DB19" s="13">
        <v>0</v>
      </c>
      <c r="DC19" s="13">
        <v>2</v>
      </c>
      <c r="DD19" s="16">
        <v>2</v>
      </c>
      <c r="DE19" s="16">
        <v>2</v>
      </c>
      <c r="DF19" s="18"/>
    </row>
    <row r="20" spans="1:110">
      <c r="A20" s="8">
        <v>19</v>
      </c>
      <c r="B20" s="8">
        <v>56</v>
      </c>
      <c r="C20" s="8">
        <v>1</v>
      </c>
      <c r="D20" s="8">
        <v>1</v>
      </c>
      <c r="E20" s="8">
        <v>1</v>
      </c>
      <c r="F20" s="8">
        <v>1</v>
      </c>
      <c r="G20" s="8">
        <v>1</v>
      </c>
      <c r="H20" s="8">
        <v>2</v>
      </c>
      <c r="I20" s="8">
        <v>1</v>
      </c>
      <c r="J20" s="8">
        <v>2</v>
      </c>
      <c r="K20" s="8">
        <v>2</v>
      </c>
      <c r="L20" s="8">
        <v>2</v>
      </c>
      <c r="M20" s="8">
        <v>3</v>
      </c>
      <c r="N20" s="8">
        <v>1</v>
      </c>
      <c r="O20" s="8">
        <v>4</v>
      </c>
      <c r="P20" s="8">
        <v>2</v>
      </c>
      <c r="Q20" s="8">
        <v>2</v>
      </c>
      <c r="R20" s="8">
        <v>2</v>
      </c>
      <c r="S20" s="8">
        <v>1</v>
      </c>
      <c r="T20" s="8">
        <v>4</v>
      </c>
      <c r="U20" s="7">
        <v>2</v>
      </c>
      <c r="V20" s="8">
        <v>2</v>
      </c>
      <c r="W20" s="8">
        <v>0</v>
      </c>
      <c r="X20" s="8">
        <v>1</v>
      </c>
      <c r="Y20" s="8">
        <f t="shared" si="0"/>
        <v>1</v>
      </c>
      <c r="Z20" s="7">
        <f t="shared" si="2"/>
        <v>1</v>
      </c>
      <c r="AA20" s="8">
        <f>AB20/22</f>
        <v>2.81818181818182</v>
      </c>
      <c r="AB20" s="8">
        <f t="shared" si="3"/>
        <v>62</v>
      </c>
      <c r="AC20" s="8">
        <f t="shared" si="4"/>
        <v>4.33333333333333</v>
      </c>
      <c r="AD20" s="8">
        <f t="shared" si="5"/>
        <v>13</v>
      </c>
      <c r="AE20" s="8">
        <v>5</v>
      </c>
      <c r="AF20" s="8">
        <v>5</v>
      </c>
      <c r="AG20" s="8">
        <v>3</v>
      </c>
      <c r="AH20" s="8">
        <v>2</v>
      </c>
      <c r="AI20" s="8">
        <v>2</v>
      </c>
      <c r="AJ20" s="8">
        <v>2</v>
      </c>
      <c r="AK20" s="8">
        <f t="shared" si="6"/>
        <v>2</v>
      </c>
      <c r="AL20" s="8">
        <f t="shared" si="7"/>
        <v>6</v>
      </c>
      <c r="AM20" s="8">
        <v>4</v>
      </c>
      <c r="AN20" s="8">
        <v>3</v>
      </c>
      <c r="AO20" s="8">
        <v>3</v>
      </c>
      <c r="AP20" s="8">
        <f t="shared" si="8"/>
        <v>3.33333333333333</v>
      </c>
      <c r="AQ20" s="8">
        <f t="shared" si="9"/>
        <v>10</v>
      </c>
      <c r="AR20" s="8">
        <v>2</v>
      </c>
      <c r="AS20" s="8">
        <v>2</v>
      </c>
      <c r="AT20" s="8">
        <v>3</v>
      </c>
      <c r="AU20" s="8">
        <v>2</v>
      </c>
      <c r="AV20" s="8">
        <f t="shared" si="10"/>
        <v>2.25</v>
      </c>
      <c r="AW20" s="8">
        <f t="shared" si="16"/>
        <v>9</v>
      </c>
      <c r="AX20" s="8">
        <v>3</v>
      </c>
      <c r="AY20" s="8">
        <v>2</v>
      </c>
      <c r="AZ20" s="8">
        <v>4</v>
      </c>
      <c r="BA20" s="8">
        <f t="shared" si="12"/>
        <v>3</v>
      </c>
      <c r="BB20" s="8">
        <f t="shared" si="13"/>
        <v>9</v>
      </c>
      <c r="BC20" s="8">
        <v>1</v>
      </c>
      <c r="BD20" s="8">
        <f t="shared" si="1"/>
        <v>1</v>
      </c>
      <c r="BE20" s="8">
        <v>2</v>
      </c>
      <c r="BF20" s="8">
        <f t="shared" si="14"/>
        <v>1.33333333333333</v>
      </c>
      <c r="BG20" s="10">
        <f t="shared" si="15"/>
        <v>4</v>
      </c>
      <c r="BH20" s="8">
        <v>4</v>
      </c>
      <c r="BI20" s="8">
        <v>3</v>
      </c>
      <c r="BJ20" s="8">
        <v>4</v>
      </c>
      <c r="BK20" s="8">
        <f>SUM(BH20:BJ20)/3</f>
        <v>3.66666666666667</v>
      </c>
      <c r="BL20" s="8">
        <f>SUM(BH20:BJ20)</f>
        <v>11</v>
      </c>
      <c r="BM20" s="8">
        <v>0</v>
      </c>
      <c r="BN20" s="12">
        <v>0</v>
      </c>
      <c r="BO20" s="13">
        <v>30</v>
      </c>
      <c r="BP20" s="13">
        <v>10</v>
      </c>
      <c r="BQ20" s="13">
        <v>3</v>
      </c>
      <c r="BR20" s="13">
        <v>5</v>
      </c>
      <c r="BS20" s="13">
        <v>3</v>
      </c>
      <c r="BT20" s="13">
        <v>2</v>
      </c>
      <c r="BU20" s="13">
        <v>1</v>
      </c>
      <c r="BV20" s="13">
        <v>1</v>
      </c>
      <c r="BW20" s="13">
        <v>3</v>
      </c>
      <c r="BX20" s="13">
        <v>1</v>
      </c>
      <c r="BY20" s="13">
        <v>1</v>
      </c>
      <c r="BZ20" s="8">
        <v>0</v>
      </c>
      <c r="CA20" s="13">
        <v>0</v>
      </c>
      <c r="CB20" s="13">
        <v>12</v>
      </c>
      <c r="CC20" s="13">
        <v>4</v>
      </c>
      <c r="CD20" s="13">
        <v>4</v>
      </c>
      <c r="CE20" s="13">
        <v>4</v>
      </c>
      <c r="CF20" s="8">
        <v>0</v>
      </c>
      <c r="CG20" s="13">
        <v>0</v>
      </c>
      <c r="CH20" s="15">
        <v>14</v>
      </c>
      <c r="CI20" s="13">
        <v>3</v>
      </c>
      <c r="CJ20" s="13">
        <v>3</v>
      </c>
      <c r="CK20" s="13">
        <v>2</v>
      </c>
      <c r="CL20" s="13">
        <v>2</v>
      </c>
      <c r="CM20" s="13">
        <v>2</v>
      </c>
      <c r="CN20" s="13">
        <v>2</v>
      </c>
      <c r="CO20" s="8">
        <v>0</v>
      </c>
      <c r="CP20" s="13">
        <v>0</v>
      </c>
      <c r="CQ20" s="15">
        <v>1</v>
      </c>
      <c r="CR20" s="13">
        <v>0</v>
      </c>
      <c r="CS20" s="13">
        <v>0</v>
      </c>
      <c r="CT20" s="13">
        <v>1</v>
      </c>
      <c r="CU20" s="13">
        <v>0</v>
      </c>
      <c r="CV20" s="13">
        <v>0</v>
      </c>
      <c r="CW20" s="13">
        <v>0</v>
      </c>
      <c r="CX20" s="13">
        <v>0</v>
      </c>
      <c r="CY20" s="13">
        <v>0</v>
      </c>
      <c r="CZ20" s="13">
        <v>0</v>
      </c>
      <c r="DA20" s="13">
        <v>0</v>
      </c>
      <c r="DB20" s="13">
        <v>0</v>
      </c>
      <c r="DC20" s="13">
        <v>0</v>
      </c>
      <c r="DD20" s="16">
        <v>1</v>
      </c>
      <c r="DE20" s="16">
        <v>2</v>
      </c>
      <c r="DF20" s="18"/>
    </row>
    <row r="21" spans="1:110">
      <c r="A21" s="8">
        <v>20</v>
      </c>
      <c r="B21" s="8">
        <v>73</v>
      </c>
      <c r="C21" s="8">
        <v>1</v>
      </c>
      <c r="D21" s="8">
        <v>1</v>
      </c>
      <c r="E21" s="8">
        <v>1</v>
      </c>
      <c r="F21" s="8">
        <v>2</v>
      </c>
      <c r="G21" s="8">
        <v>3</v>
      </c>
      <c r="H21" s="8">
        <v>1</v>
      </c>
      <c r="I21" s="8">
        <v>1</v>
      </c>
      <c r="J21" s="8">
        <v>2</v>
      </c>
      <c r="K21" s="8">
        <v>2</v>
      </c>
      <c r="L21" s="8">
        <v>1</v>
      </c>
      <c r="M21" s="8">
        <v>1</v>
      </c>
      <c r="N21" s="8">
        <v>3</v>
      </c>
      <c r="O21" s="8">
        <v>4</v>
      </c>
      <c r="P21" s="8">
        <v>3</v>
      </c>
      <c r="Q21" s="8">
        <v>2</v>
      </c>
      <c r="R21" s="8">
        <v>2</v>
      </c>
      <c r="S21" s="8">
        <v>1</v>
      </c>
      <c r="T21" s="8">
        <v>5</v>
      </c>
      <c r="U21" s="7">
        <v>1</v>
      </c>
      <c r="V21" s="8">
        <v>3</v>
      </c>
      <c r="W21" s="8">
        <v>0</v>
      </c>
      <c r="X21" s="8">
        <v>3</v>
      </c>
      <c r="Y21" s="8">
        <f t="shared" si="0"/>
        <v>3</v>
      </c>
      <c r="Z21" s="7">
        <f t="shared" si="2"/>
        <v>1</v>
      </c>
      <c r="AA21" s="8">
        <f>AB21/19</f>
        <v>2.42105263157895</v>
      </c>
      <c r="AB21" s="8">
        <f t="shared" si="3"/>
        <v>46</v>
      </c>
      <c r="AC21" s="8">
        <f t="shared" si="4"/>
        <v>4.66666666666667</v>
      </c>
      <c r="AD21" s="8">
        <f t="shared" si="5"/>
        <v>14</v>
      </c>
      <c r="AE21" s="8">
        <v>5</v>
      </c>
      <c r="AF21" s="8">
        <v>5</v>
      </c>
      <c r="AG21" s="8">
        <v>4</v>
      </c>
      <c r="AH21" s="8">
        <v>2</v>
      </c>
      <c r="AI21" s="8">
        <v>2</v>
      </c>
      <c r="AJ21" s="8">
        <v>2</v>
      </c>
      <c r="AK21" s="8">
        <f t="shared" si="6"/>
        <v>2</v>
      </c>
      <c r="AL21" s="8">
        <f t="shared" si="7"/>
        <v>6</v>
      </c>
      <c r="AM21" s="8">
        <v>4</v>
      </c>
      <c r="AN21" s="8">
        <v>2</v>
      </c>
      <c r="AO21" s="8">
        <v>3</v>
      </c>
      <c r="AP21" s="8">
        <f t="shared" si="8"/>
        <v>3</v>
      </c>
      <c r="AQ21" s="8">
        <f t="shared" si="9"/>
        <v>9</v>
      </c>
      <c r="AR21" s="8">
        <v>2</v>
      </c>
      <c r="AS21" s="8">
        <v>2</v>
      </c>
      <c r="AT21" s="8">
        <v>3</v>
      </c>
      <c r="AU21" s="8">
        <v>2</v>
      </c>
      <c r="AV21" s="8">
        <f t="shared" si="10"/>
        <v>2.25</v>
      </c>
      <c r="AW21" s="8">
        <f t="shared" si="16"/>
        <v>9</v>
      </c>
      <c r="AX21" s="8">
        <v>1</v>
      </c>
      <c r="AY21" s="8">
        <v>2</v>
      </c>
      <c r="AZ21" s="8">
        <v>2</v>
      </c>
      <c r="BA21" s="8">
        <f t="shared" si="12"/>
        <v>1.66666666666667</v>
      </c>
      <c r="BB21" s="8">
        <f t="shared" si="13"/>
        <v>5</v>
      </c>
      <c r="BC21" s="8">
        <v>1</v>
      </c>
      <c r="BD21" s="8">
        <f t="shared" si="1"/>
        <v>1</v>
      </c>
      <c r="BE21" s="8">
        <v>1</v>
      </c>
      <c r="BF21" s="8">
        <f t="shared" si="14"/>
        <v>1</v>
      </c>
      <c r="BG21" s="10">
        <f t="shared" si="15"/>
        <v>3</v>
      </c>
      <c r="BH21" s="10"/>
      <c r="BI21" s="10"/>
      <c r="BJ21" s="10"/>
      <c r="BK21" s="10"/>
      <c r="BL21" s="8"/>
      <c r="BM21" s="8">
        <v>1</v>
      </c>
      <c r="BN21" s="12">
        <v>0</v>
      </c>
      <c r="BO21" s="13">
        <v>21</v>
      </c>
      <c r="BP21" s="13">
        <v>10</v>
      </c>
      <c r="BQ21" s="13">
        <v>3</v>
      </c>
      <c r="BR21" s="13">
        <v>0</v>
      </c>
      <c r="BS21" s="13">
        <v>1</v>
      </c>
      <c r="BT21" s="13">
        <v>2</v>
      </c>
      <c r="BU21" s="13">
        <v>1</v>
      </c>
      <c r="BV21" s="13">
        <v>0</v>
      </c>
      <c r="BW21" s="13">
        <v>3</v>
      </c>
      <c r="BX21" s="13">
        <v>0</v>
      </c>
      <c r="BY21" s="13">
        <v>1</v>
      </c>
      <c r="BZ21" s="8">
        <v>0</v>
      </c>
      <c r="CA21" s="13">
        <v>0</v>
      </c>
      <c r="CB21" s="13">
        <v>11</v>
      </c>
      <c r="CC21" s="13">
        <v>4</v>
      </c>
      <c r="CD21" s="13">
        <v>4</v>
      </c>
      <c r="CE21" s="13">
        <v>3</v>
      </c>
      <c r="CF21" s="8">
        <v>0</v>
      </c>
      <c r="CG21" s="13">
        <v>0</v>
      </c>
      <c r="CH21" s="15">
        <v>13</v>
      </c>
      <c r="CI21" s="13">
        <v>3</v>
      </c>
      <c r="CJ21" s="13">
        <v>3</v>
      </c>
      <c r="CK21" s="13">
        <v>2</v>
      </c>
      <c r="CL21" s="13">
        <v>2</v>
      </c>
      <c r="CM21" s="13">
        <v>2</v>
      </c>
      <c r="CN21" s="13">
        <v>1</v>
      </c>
      <c r="CO21" s="8">
        <v>0</v>
      </c>
      <c r="CP21" s="13">
        <v>0</v>
      </c>
      <c r="CQ21" s="15">
        <v>1</v>
      </c>
      <c r="CR21" s="13">
        <v>0</v>
      </c>
      <c r="CS21" s="13">
        <v>0</v>
      </c>
      <c r="CT21" s="13">
        <v>0</v>
      </c>
      <c r="CU21" s="13">
        <v>0</v>
      </c>
      <c r="CV21" s="13">
        <v>1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1</v>
      </c>
      <c r="DC21" s="13">
        <v>1</v>
      </c>
      <c r="DD21" s="16">
        <v>2</v>
      </c>
      <c r="DE21" s="16">
        <v>2</v>
      </c>
      <c r="DF21" s="18"/>
    </row>
    <row r="22" spans="1:110">
      <c r="A22" s="8">
        <v>21</v>
      </c>
      <c r="B22" s="8">
        <v>72</v>
      </c>
      <c r="C22" s="8">
        <v>2</v>
      </c>
      <c r="D22" s="8">
        <v>1</v>
      </c>
      <c r="E22" s="8">
        <v>1</v>
      </c>
      <c r="F22" s="8">
        <v>2</v>
      </c>
      <c r="G22" s="8">
        <v>3</v>
      </c>
      <c r="H22" s="8">
        <v>1</v>
      </c>
      <c r="I22" s="8">
        <v>1</v>
      </c>
      <c r="J22" s="8">
        <v>1</v>
      </c>
      <c r="K22" s="8">
        <v>1</v>
      </c>
      <c r="L22" s="8">
        <v>3</v>
      </c>
      <c r="M22" s="8">
        <v>3</v>
      </c>
      <c r="N22" s="8">
        <v>1</v>
      </c>
      <c r="O22" s="8">
        <v>4</v>
      </c>
      <c r="P22" s="8">
        <v>2</v>
      </c>
      <c r="Q22" s="8">
        <v>1</v>
      </c>
      <c r="R22" s="8">
        <v>3</v>
      </c>
      <c r="S22" s="8">
        <v>2</v>
      </c>
      <c r="T22" s="8">
        <v>1</v>
      </c>
      <c r="U22" s="7">
        <v>1</v>
      </c>
      <c r="V22" s="8">
        <v>1</v>
      </c>
      <c r="W22" s="8">
        <v>1</v>
      </c>
      <c r="X22" s="8">
        <v>3</v>
      </c>
      <c r="Y22" s="8">
        <f t="shared" si="0"/>
        <v>4</v>
      </c>
      <c r="Z22" s="7">
        <f t="shared" si="2"/>
        <v>2</v>
      </c>
      <c r="AA22" s="8">
        <f>AB22/19</f>
        <v>3</v>
      </c>
      <c r="AB22" s="8">
        <f t="shared" si="3"/>
        <v>57</v>
      </c>
      <c r="AC22" s="8">
        <f t="shared" si="4"/>
        <v>5</v>
      </c>
      <c r="AD22" s="8">
        <f t="shared" si="5"/>
        <v>15</v>
      </c>
      <c r="AE22" s="8">
        <v>5</v>
      </c>
      <c r="AF22" s="8">
        <v>5</v>
      </c>
      <c r="AG22" s="8">
        <v>5</v>
      </c>
      <c r="AH22" s="8">
        <v>3</v>
      </c>
      <c r="AI22" s="8">
        <v>3</v>
      </c>
      <c r="AJ22" s="8">
        <v>3</v>
      </c>
      <c r="AK22" s="8">
        <f t="shared" si="6"/>
        <v>3</v>
      </c>
      <c r="AL22" s="8">
        <f t="shared" si="7"/>
        <v>9</v>
      </c>
      <c r="AM22" s="8">
        <v>4</v>
      </c>
      <c r="AN22" s="8">
        <v>3</v>
      </c>
      <c r="AO22" s="8">
        <v>3</v>
      </c>
      <c r="AP22" s="8">
        <f t="shared" si="8"/>
        <v>3.33333333333333</v>
      </c>
      <c r="AQ22" s="8">
        <f t="shared" si="9"/>
        <v>10</v>
      </c>
      <c r="AR22" s="8">
        <v>3</v>
      </c>
      <c r="AS22" s="8">
        <v>3</v>
      </c>
      <c r="AT22" s="8">
        <v>3</v>
      </c>
      <c r="AU22" s="8">
        <v>3</v>
      </c>
      <c r="AV22" s="8">
        <f t="shared" si="10"/>
        <v>3</v>
      </c>
      <c r="AW22" s="8">
        <f t="shared" si="16"/>
        <v>12</v>
      </c>
      <c r="AX22" s="8">
        <v>2</v>
      </c>
      <c r="AY22" s="8">
        <v>3</v>
      </c>
      <c r="AZ22" s="8">
        <v>2</v>
      </c>
      <c r="BA22" s="8">
        <f t="shared" si="12"/>
        <v>2.33333333333333</v>
      </c>
      <c r="BB22" s="8">
        <f t="shared" si="13"/>
        <v>7</v>
      </c>
      <c r="BC22" s="8">
        <v>1</v>
      </c>
      <c r="BD22" s="8">
        <f t="shared" si="1"/>
        <v>1</v>
      </c>
      <c r="BE22" s="8">
        <v>2</v>
      </c>
      <c r="BF22" s="8">
        <f t="shared" si="14"/>
        <v>1.33333333333333</v>
      </c>
      <c r="BG22" s="10">
        <f t="shared" si="15"/>
        <v>4</v>
      </c>
      <c r="BH22" s="10"/>
      <c r="BI22" s="10"/>
      <c r="BJ22" s="10"/>
      <c r="BK22" s="10"/>
      <c r="BL22" s="8"/>
      <c r="BM22" s="8">
        <v>1</v>
      </c>
      <c r="BN22" s="12">
        <v>0</v>
      </c>
      <c r="BO22" s="13">
        <v>24</v>
      </c>
      <c r="BP22" s="13">
        <v>10</v>
      </c>
      <c r="BQ22" s="13">
        <v>3</v>
      </c>
      <c r="BR22" s="13">
        <v>3</v>
      </c>
      <c r="BS22" s="13">
        <v>1</v>
      </c>
      <c r="BT22" s="13">
        <v>2</v>
      </c>
      <c r="BU22" s="13">
        <v>1</v>
      </c>
      <c r="BV22" s="13">
        <v>0</v>
      </c>
      <c r="BW22" s="13">
        <v>3</v>
      </c>
      <c r="BX22" s="13">
        <v>0</v>
      </c>
      <c r="BY22" s="13">
        <v>1</v>
      </c>
      <c r="BZ22" s="8">
        <v>0</v>
      </c>
      <c r="CA22" s="13">
        <v>0</v>
      </c>
      <c r="CB22" s="13">
        <v>11</v>
      </c>
      <c r="CC22" s="13">
        <v>4</v>
      </c>
      <c r="CD22" s="13">
        <v>4</v>
      </c>
      <c r="CE22" s="13">
        <v>3</v>
      </c>
      <c r="CF22" s="8">
        <v>0</v>
      </c>
      <c r="CG22" s="13">
        <v>0</v>
      </c>
      <c r="CH22" s="15">
        <v>13</v>
      </c>
      <c r="CI22" s="13">
        <v>3</v>
      </c>
      <c r="CJ22" s="13">
        <v>3</v>
      </c>
      <c r="CK22" s="13">
        <v>2</v>
      </c>
      <c r="CL22" s="13">
        <v>1</v>
      </c>
      <c r="CM22" s="13">
        <v>2</v>
      </c>
      <c r="CN22" s="13">
        <v>2</v>
      </c>
      <c r="CO22" s="8">
        <v>0</v>
      </c>
      <c r="CP22" s="13">
        <v>0</v>
      </c>
      <c r="CQ22" s="15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0</v>
      </c>
      <c r="CY22" s="13">
        <v>0</v>
      </c>
      <c r="CZ22" s="13">
        <v>0</v>
      </c>
      <c r="DA22" s="13">
        <v>0</v>
      </c>
      <c r="DB22" s="13">
        <v>1</v>
      </c>
      <c r="DC22" s="13">
        <v>1</v>
      </c>
      <c r="DD22" s="16">
        <v>2</v>
      </c>
      <c r="DE22" s="16">
        <v>2</v>
      </c>
      <c r="DF22" s="18"/>
    </row>
    <row r="23" spans="1:110">
      <c r="A23" s="8">
        <v>22</v>
      </c>
      <c r="B23" s="8">
        <v>60</v>
      </c>
      <c r="C23" s="8">
        <v>2</v>
      </c>
      <c r="D23" s="8">
        <v>1</v>
      </c>
      <c r="E23" s="8">
        <v>1</v>
      </c>
      <c r="F23" s="8">
        <v>2</v>
      </c>
      <c r="G23" s="8">
        <v>1</v>
      </c>
      <c r="H23" s="8">
        <v>1</v>
      </c>
      <c r="I23" s="8">
        <v>3</v>
      </c>
      <c r="J23" s="8">
        <v>2</v>
      </c>
      <c r="K23" s="8">
        <v>2</v>
      </c>
      <c r="L23" s="8">
        <v>3</v>
      </c>
      <c r="M23" s="8">
        <v>3</v>
      </c>
      <c r="N23" s="8">
        <v>1</v>
      </c>
      <c r="O23" s="8">
        <v>4</v>
      </c>
      <c r="P23" s="8">
        <v>1</v>
      </c>
      <c r="Q23" s="8">
        <v>1</v>
      </c>
      <c r="R23" s="8">
        <v>2</v>
      </c>
      <c r="S23" s="8">
        <v>1</v>
      </c>
      <c r="T23" s="8">
        <v>2</v>
      </c>
      <c r="U23" s="7">
        <v>2</v>
      </c>
      <c r="V23" s="8">
        <v>3</v>
      </c>
      <c r="W23" s="8">
        <v>1</v>
      </c>
      <c r="X23" s="8">
        <v>2</v>
      </c>
      <c r="Y23" s="8">
        <f t="shared" si="0"/>
        <v>3</v>
      </c>
      <c r="Z23" s="7">
        <f t="shared" si="2"/>
        <v>2</v>
      </c>
      <c r="AA23" s="8">
        <f>AB23/22</f>
        <v>3.09090909090909</v>
      </c>
      <c r="AB23" s="8">
        <f t="shared" si="3"/>
        <v>68</v>
      </c>
      <c r="AC23" s="8">
        <f t="shared" si="4"/>
        <v>4.33333333333333</v>
      </c>
      <c r="AD23" s="8">
        <f t="shared" si="5"/>
        <v>13</v>
      </c>
      <c r="AE23" s="8">
        <v>4</v>
      </c>
      <c r="AF23" s="8">
        <v>4</v>
      </c>
      <c r="AG23" s="8">
        <v>5</v>
      </c>
      <c r="AH23" s="8">
        <v>3</v>
      </c>
      <c r="AI23" s="8">
        <v>4</v>
      </c>
      <c r="AJ23" s="8">
        <v>4</v>
      </c>
      <c r="AK23" s="8">
        <f t="shared" si="6"/>
        <v>3.66666666666667</v>
      </c>
      <c r="AL23" s="8">
        <f t="shared" si="7"/>
        <v>11</v>
      </c>
      <c r="AM23" s="8">
        <v>5</v>
      </c>
      <c r="AN23" s="8">
        <v>3</v>
      </c>
      <c r="AO23" s="8">
        <v>3</v>
      </c>
      <c r="AP23" s="8">
        <f t="shared" si="8"/>
        <v>3.66666666666667</v>
      </c>
      <c r="AQ23" s="8">
        <f t="shared" si="9"/>
        <v>11</v>
      </c>
      <c r="AR23" s="8">
        <v>3</v>
      </c>
      <c r="AS23" s="8">
        <v>3</v>
      </c>
      <c r="AT23" s="8">
        <v>4</v>
      </c>
      <c r="AU23" s="8">
        <v>3</v>
      </c>
      <c r="AV23" s="8">
        <f t="shared" si="10"/>
        <v>3.25</v>
      </c>
      <c r="AW23" s="8">
        <f t="shared" si="16"/>
        <v>13</v>
      </c>
      <c r="AX23" s="8">
        <v>1</v>
      </c>
      <c r="AY23" s="8">
        <v>3</v>
      </c>
      <c r="AZ23" s="8">
        <v>2</v>
      </c>
      <c r="BA23" s="8">
        <f t="shared" si="12"/>
        <v>2</v>
      </c>
      <c r="BB23" s="8">
        <f t="shared" si="13"/>
        <v>6</v>
      </c>
      <c r="BC23" s="8">
        <v>2</v>
      </c>
      <c r="BD23" s="8">
        <v>1</v>
      </c>
      <c r="BE23" s="8">
        <v>2</v>
      </c>
      <c r="BF23" s="8">
        <f t="shared" si="14"/>
        <v>1.66666666666667</v>
      </c>
      <c r="BG23" s="10">
        <f t="shared" si="15"/>
        <v>5</v>
      </c>
      <c r="BH23" s="8">
        <v>4</v>
      </c>
      <c r="BI23" s="8">
        <v>2</v>
      </c>
      <c r="BJ23" s="8">
        <v>3</v>
      </c>
      <c r="BK23" s="8">
        <f>SUM(BH23:BJ23)/3</f>
        <v>3</v>
      </c>
      <c r="BL23" s="8">
        <f>SUM(BH23:BJ23)</f>
        <v>9</v>
      </c>
      <c r="BM23" s="8">
        <v>1</v>
      </c>
      <c r="BN23" s="12">
        <v>0</v>
      </c>
      <c r="BO23" s="13">
        <v>26</v>
      </c>
      <c r="BP23" s="13">
        <v>10</v>
      </c>
      <c r="BQ23" s="13">
        <v>3</v>
      </c>
      <c r="BR23" s="13">
        <v>5</v>
      </c>
      <c r="BS23" s="13">
        <v>1</v>
      </c>
      <c r="BT23" s="13">
        <v>2</v>
      </c>
      <c r="BU23" s="13">
        <v>1</v>
      </c>
      <c r="BV23" s="13">
        <v>0</v>
      </c>
      <c r="BW23" s="13">
        <v>3</v>
      </c>
      <c r="BX23" s="13">
        <v>0</v>
      </c>
      <c r="BY23" s="13">
        <v>1</v>
      </c>
      <c r="BZ23" s="8">
        <v>0</v>
      </c>
      <c r="CA23" s="13">
        <v>0</v>
      </c>
      <c r="CB23" s="13">
        <v>12</v>
      </c>
      <c r="CC23" s="13">
        <v>4</v>
      </c>
      <c r="CD23" s="13">
        <v>4</v>
      </c>
      <c r="CE23" s="13">
        <v>4</v>
      </c>
      <c r="CF23" s="8">
        <v>0</v>
      </c>
      <c r="CG23" s="13">
        <v>0</v>
      </c>
      <c r="CH23" s="15">
        <v>14</v>
      </c>
      <c r="CI23" s="13">
        <v>3</v>
      </c>
      <c r="CJ23" s="13">
        <v>3</v>
      </c>
      <c r="CK23" s="13">
        <v>2</v>
      </c>
      <c r="CL23" s="13">
        <v>2</v>
      </c>
      <c r="CM23" s="13">
        <v>2</v>
      </c>
      <c r="CN23" s="13">
        <v>2</v>
      </c>
      <c r="CO23" s="8">
        <v>1</v>
      </c>
      <c r="CP23" s="13">
        <v>0</v>
      </c>
      <c r="CQ23" s="15">
        <v>5</v>
      </c>
      <c r="CR23" s="13">
        <v>1</v>
      </c>
      <c r="CS23" s="13">
        <v>1</v>
      </c>
      <c r="CT23" s="13">
        <v>2</v>
      </c>
      <c r="CU23" s="13">
        <v>1</v>
      </c>
      <c r="CV23" s="13">
        <v>0</v>
      </c>
      <c r="CW23" s="13">
        <v>0</v>
      </c>
      <c r="CX23" s="13">
        <v>0</v>
      </c>
      <c r="CY23" s="13">
        <v>0</v>
      </c>
      <c r="CZ23" s="13">
        <v>0</v>
      </c>
      <c r="DA23" s="13">
        <v>1</v>
      </c>
      <c r="DB23" s="13">
        <v>0</v>
      </c>
      <c r="DC23" s="13">
        <v>1</v>
      </c>
      <c r="DD23" s="16">
        <v>2</v>
      </c>
      <c r="DE23" s="16">
        <v>2</v>
      </c>
      <c r="DF23" s="18"/>
    </row>
    <row r="24" spans="1:110">
      <c r="A24" s="8">
        <v>23</v>
      </c>
      <c r="B24" s="8">
        <v>61</v>
      </c>
      <c r="C24" s="8">
        <v>1</v>
      </c>
      <c r="D24" s="8">
        <v>1</v>
      </c>
      <c r="E24" s="8">
        <v>2</v>
      </c>
      <c r="F24" s="8">
        <v>3</v>
      </c>
      <c r="G24" s="8">
        <v>1</v>
      </c>
      <c r="H24" s="8">
        <v>1</v>
      </c>
      <c r="I24" s="8">
        <v>1</v>
      </c>
      <c r="J24" s="8">
        <v>2</v>
      </c>
      <c r="K24" s="8">
        <v>1</v>
      </c>
      <c r="L24" s="8">
        <v>3</v>
      </c>
      <c r="M24" s="8">
        <v>3</v>
      </c>
      <c r="N24" s="8">
        <v>2</v>
      </c>
      <c r="O24" s="8">
        <v>4</v>
      </c>
      <c r="P24" s="8">
        <v>3</v>
      </c>
      <c r="Q24" s="8">
        <v>2</v>
      </c>
      <c r="R24" s="8">
        <v>2</v>
      </c>
      <c r="S24" s="8">
        <v>1</v>
      </c>
      <c r="T24" s="8">
        <v>4</v>
      </c>
      <c r="U24" s="7">
        <v>2</v>
      </c>
      <c r="V24" s="8">
        <v>1</v>
      </c>
      <c r="W24" s="8">
        <v>0</v>
      </c>
      <c r="X24" s="8">
        <v>2</v>
      </c>
      <c r="Y24" s="8">
        <f t="shared" si="0"/>
        <v>2</v>
      </c>
      <c r="Z24" s="7">
        <f t="shared" si="2"/>
        <v>1</v>
      </c>
      <c r="AA24" s="8">
        <f>AB24/22</f>
        <v>2.54545454545455</v>
      </c>
      <c r="AB24" s="8">
        <f t="shared" si="3"/>
        <v>56</v>
      </c>
      <c r="AC24" s="8">
        <f t="shared" si="4"/>
        <v>4</v>
      </c>
      <c r="AD24" s="8">
        <f t="shared" si="5"/>
        <v>12</v>
      </c>
      <c r="AE24" s="8">
        <v>4</v>
      </c>
      <c r="AF24" s="8">
        <v>4</v>
      </c>
      <c r="AG24" s="8">
        <v>4</v>
      </c>
      <c r="AH24" s="8">
        <v>3</v>
      </c>
      <c r="AI24" s="8">
        <v>3</v>
      </c>
      <c r="AJ24" s="8">
        <v>3</v>
      </c>
      <c r="AK24" s="8">
        <f t="shared" si="6"/>
        <v>3</v>
      </c>
      <c r="AL24" s="8">
        <f t="shared" si="7"/>
        <v>9</v>
      </c>
      <c r="AM24" s="8">
        <v>4</v>
      </c>
      <c r="AN24" s="8">
        <v>2</v>
      </c>
      <c r="AO24" s="8">
        <v>3</v>
      </c>
      <c r="AP24" s="8">
        <f t="shared" si="8"/>
        <v>3</v>
      </c>
      <c r="AQ24" s="8">
        <f t="shared" si="9"/>
        <v>9</v>
      </c>
      <c r="AR24" s="8">
        <v>4</v>
      </c>
      <c r="AS24" s="8">
        <v>2</v>
      </c>
      <c r="AT24" s="8">
        <v>3</v>
      </c>
      <c r="AU24" s="8">
        <v>3</v>
      </c>
      <c r="AV24" s="8">
        <f t="shared" si="10"/>
        <v>3</v>
      </c>
      <c r="AW24" s="8">
        <f t="shared" si="16"/>
        <v>12</v>
      </c>
      <c r="AX24" s="8">
        <v>1</v>
      </c>
      <c r="AY24" s="8">
        <v>1</v>
      </c>
      <c r="AZ24" s="8">
        <v>2</v>
      </c>
      <c r="BA24" s="8">
        <f t="shared" si="12"/>
        <v>1.33333333333333</v>
      </c>
      <c r="BB24" s="8">
        <f t="shared" si="13"/>
        <v>4</v>
      </c>
      <c r="BC24" s="8">
        <v>1</v>
      </c>
      <c r="BD24" s="8">
        <f t="shared" si="1"/>
        <v>1</v>
      </c>
      <c r="BE24" s="8">
        <v>1</v>
      </c>
      <c r="BF24" s="8">
        <f t="shared" si="14"/>
        <v>1</v>
      </c>
      <c r="BG24" s="10">
        <f t="shared" si="15"/>
        <v>3</v>
      </c>
      <c r="BH24" s="8">
        <v>2</v>
      </c>
      <c r="BI24" s="8">
        <v>3</v>
      </c>
      <c r="BJ24" s="8">
        <v>2</v>
      </c>
      <c r="BK24" s="8">
        <f>SUM(BH24:BJ24)/3</f>
        <v>2.33333333333333</v>
      </c>
      <c r="BL24" s="8">
        <f>SUM(BH24:BJ24)</f>
        <v>7</v>
      </c>
      <c r="BM24" s="8">
        <v>1</v>
      </c>
      <c r="BN24" s="12">
        <v>0</v>
      </c>
      <c r="BO24" s="13">
        <v>25</v>
      </c>
      <c r="BP24" s="13">
        <v>10</v>
      </c>
      <c r="BQ24" s="13">
        <v>3</v>
      </c>
      <c r="BR24" s="13">
        <v>4</v>
      </c>
      <c r="BS24" s="13">
        <v>1</v>
      </c>
      <c r="BT24" s="13">
        <v>2</v>
      </c>
      <c r="BU24" s="13">
        <v>1</v>
      </c>
      <c r="BV24" s="13">
        <v>0</v>
      </c>
      <c r="BW24" s="13">
        <v>3</v>
      </c>
      <c r="BX24" s="13">
        <v>0</v>
      </c>
      <c r="BY24" s="13">
        <v>1</v>
      </c>
      <c r="BZ24" s="8">
        <v>0</v>
      </c>
      <c r="CA24" s="13">
        <v>1</v>
      </c>
      <c r="CB24" s="13">
        <v>9</v>
      </c>
      <c r="CC24" s="13">
        <v>4</v>
      </c>
      <c r="CD24" s="13">
        <v>3</v>
      </c>
      <c r="CE24" s="13">
        <v>2</v>
      </c>
      <c r="CF24" s="8">
        <v>0</v>
      </c>
      <c r="CG24" s="13">
        <v>0</v>
      </c>
      <c r="CH24" s="15">
        <v>14</v>
      </c>
      <c r="CI24" s="13">
        <v>3</v>
      </c>
      <c r="CJ24" s="13">
        <v>3</v>
      </c>
      <c r="CK24" s="13">
        <v>2</v>
      </c>
      <c r="CL24" s="13">
        <v>2</v>
      </c>
      <c r="CM24" s="13">
        <v>2</v>
      </c>
      <c r="CN24" s="13">
        <v>2</v>
      </c>
      <c r="CO24" s="8">
        <v>0</v>
      </c>
      <c r="CP24" s="13">
        <v>0</v>
      </c>
      <c r="CQ24" s="15">
        <v>3</v>
      </c>
      <c r="CR24" s="13">
        <v>1</v>
      </c>
      <c r="CS24" s="13">
        <v>0</v>
      </c>
      <c r="CT24" s="13">
        <v>0</v>
      </c>
      <c r="CU24" s="13">
        <v>2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1</v>
      </c>
      <c r="DD24" s="16">
        <v>2</v>
      </c>
      <c r="DE24" s="16">
        <v>2</v>
      </c>
      <c r="DF24" s="18"/>
    </row>
    <row r="25" spans="1:110">
      <c r="A25" s="8">
        <v>24</v>
      </c>
      <c r="B25" s="8">
        <v>54</v>
      </c>
      <c r="C25" s="8">
        <v>1</v>
      </c>
      <c r="D25" s="8">
        <v>1</v>
      </c>
      <c r="E25" s="8">
        <v>1</v>
      </c>
      <c r="F25" s="8">
        <v>2</v>
      </c>
      <c r="G25" s="8">
        <v>2</v>
      </c>
      <c r="H25" s="8">
        <v>2</v>
      </c>
      <c r="I25" s="8">
        <v>2</v>
      </c>
      <c r="J25" s="8">
        <v>2</v>
      </c>
      <c r="K25" s="8">
        <v>2</v>
      </c>
      <c r="L25" s="8">
        <v>2</v>
      </c>
      <c r="M25" s="8">
        <v>2</v>
      </c>
      <c r="N25" s="8">
        <v>1</v>
      </c>
      <c r="O25" s="8">
        <v>4</v>
      </c>
      <c r="P25" s="8">
        <v>3</v>
      </c>
      <c r="Q25" s="8">
        <v>1</v>
      </c>
      <c r="R25" s="8">
        <v>2</v>
      </c>
      <c r="S25" s="8">
        <v>1</v>
      </c>
      <c r="T25" s="8">
        <v>3</v>
      </c>
      <c r="U25" s="7">
        <v>1</v>
      </c>
      <c r="V25" s="8">
        <v>1</v>
      </c>
      <c r="W25" s="8">
        <v>0</v>
      </c>
      <c r="X25" s="8">
        <v>1</v>
      </c>
      <c r="Y25" s="8">
        <f t="shared" si="0"/>
        <v>1</v>
      </c>
      <c r="Z25" s="7">
        <f t="shared" si="2"/>
        <v>2</v>
      </c>
      <c r="AA25" s="8">
        <f>AB25/19</f>
        <v>3.47368421052632</v>
      </c>
      <c r="AB25" s="8">
        <f t="shared" si="3"/>
        <v>66</v>
      </c>
      <c r="AC25" s="8">
        <f t="shared" si="4"/>
        <v>4</v>
      </c>
      <c r="AD25" s="8">
        <f t="shared" si="5"/>
        <v>12</v>
      </c>
      <c r="AE25" s="8">
        <v>5</v>
      </c>
      <c r="AF25" s="8">
        <v>5</v>
      </c>
      <c r="AG25" s="8">
        <v>2</v>
      </c>
      <c r="AH25" s="8">
        <v>2</v>
      </c>
      <c r="AI25" s="8">
        <v>3</v>
      </c>
      <c r="AJ25" s="8">
        <v>3</v>
      </c>
      <c r="AK25" s="8">
        <f t="shared" si="6"/>
        <v>2.66666666666667</v>
      </c>
      <c r="AL25" s="8">
        <f t="shared" si="7"/>
        <v>8</v>
      </c>
      <c r="AM25" s="8">
        <v>5</v>
      </c>
      <c r="AN25" s="8">
        <v>4</v>
      </c>
      <c r="AO25" s="8">
        <v>4</v>
      </c>
      <c r="AP25" s="8">
        <f t="shared" si="8"/>
        <v>4.33333333333333</v>
      </c>
      <c r="AQ25" s="8">
        <f t="shared" si="9"/>
        <v>13</v>
      </c>
      <c r="AR25" s="8">
        <v>5</v>
      </c>
      <c r="AS25" s="8">
        <v>2</v>
      </c>
      <c r="AT25" s="8">
        <v>4</v>
      </c>
      <c r="AU25" s="8">
        <v>5</v>
      </c>
      <c r="AV25" s="8">
        <f t="shared" si="10"/>
        <v>4</v>
      </c>
      <c r="AW25" s="8">
        <f t="shared" si="16"/>
        <v>16</v>
      </c>
      <c r="AX25" s="8">
        <v>3</v>
      </c>
      <c r="AY25" s="8">
        <v>4</v>
      </c>
      <c r="AZ25" s="8">
        <v>3</v>
      </c>
      <c r="BA25" s="8">
        <f t="shared" si="12"/>
        <v>3.33333333333333</v>
      </c>
      <c r="BB25" s="8">
        <f t="shared" si="13"/>
        <v>10</v>
      </c>
      <c r="BC25" s="8">
        <v>2</v>
      </c>
      <c r="BD25" s="8">
        <v>2</v>
      </c>
      <c r="BE25" s="8">
        <v>3</v>
      </c>
      <c r="BF25" s="8">
        <f t="shared" si="14"/>
        <v>2.33333333333333</v>
      </c>
      <c r="BG25" s="10">
        <f t="shared" si="15"/>
        <v>7</v>
      </c>
      <c r="BH25" s="10"/>
      <c r="BI25" s="10"/>
      <c r="BJ25" s="10"/>
      <c r="BK25" s="10"/>
      <c r="BL25" s="8"/>
      <c r="BM25" s="8">
        <v>0</v>
      </c>
      <c r="BN25" s="12">
        <v>0</v>
      </c>
      <c r="BO25" s="13">
        <v>27</v>
      </c>
      <c r="BP25" s="13">
        <v>10</v>
      </c>
      <c r="BQ25" s="13">
        <v>3</v>
      </c>
      <c r="BR25" s="13">
        <v>5</v>
      </c>
      <c r="BS25" s="13">
        <v>0</v>
      </c>
      <c r="BT25" s="13">
        <v>2</v>
      </c>
      <c r="BU25" s="13">
        <v>1</v>
      </c>
      <c r="BV25" s="13">
        <v>1</v>
      </c>
      <c r="BW25" s="13">
        <v>3</v>
      </c>
      <c r="BX25" s="13">
        <v>1</v>
      </c>
      <c r="BY25" s="13">
        <v>1</v>
      </c>
      <c r="BZ25" s="8">
        <v>0</v>
      </c>
      <c r="CA25" s="13">
        <v>0</v>
      </c>
      <c r="CB25" s="13">
        <v>12</v>
      </c>
      <c r="CC25" s="13">
        <v>4</v>
      </c>
      <c r="CD25" s="13">
        <v>4</v>
      </c>
      <c r="CE25" s="13">
        <v>4</v>
      </c>
      <c r="CF25" s="8">
        <v>0</v>
      </c>
      <c r="CG25" s="13">
        <v>0</v>
      </c>
      <c r="CH25" s="15">
        <v>14</v>
      </c>
      <c r="CI25" s="13">
        <v>3</v>
      </c>
      <c r="CJ25" s="13">
        <v>3</v>
      </c>
      <c r="CK25" s="13">
        <v>2</v>
      </c>
      <c r="CL25" s="13">
        <v>2</v>
      </c>
      <c r="CM25" s="13">
        <v>2</v>
      </c>
      <c r="CN25" s="13">
        <v>2</v>
      </c>
      <c r="CO25" s="8">
        <v>0</v>
      </c>
      <c r="CP25" s="13">
        <v>0</v>
      </c>
      <c r="CQ25" s="15">
        <v>0</v>
      </c>
      <c r="CR25" s="13">
        <v>0</v>
      </c>
      <c r="CS25" s="13">
        <v>0</v>
      </c>
      <c r="CT25" s="13">
        <v>0</v>
      </c>
      <c r="CU25" s="13">
        <v>0</v>
      </c>
      <c r="CV25" s="13">
        <v>0</v>
      </c>
      <c r="CW25" s="13">
        <v>0</v>
      </c>
      <c r="CX25" s="13">
        <v>0</v>
      </c>
      <c r="CY25" s="13">
        <v>0</v>
      </c>
      <c r="CZ25" s="13">
        <v>0</v>
      </c>
      <c r="DA25" s="13">
        <v>0</v>
      </c>
      <c r="DB25" s="13">
        <v>0</v>
      </c>
      <c r="DC25" s="13">
        <v>0</v>
      </c>
      <c r="DD25" s="16">
        <v>1</v>
      </c>
      <c r="DE25" s="16">
        <v>2</v>
      </c>
      <c r="DF25" s="18"/>
    </row>
    <row r="26" spans="1:110">
      <c r="A26" s="8">
        <v>25</v>
      </c>
      <c r="B26" s="8">
        <v>54</v>
      </c>
      <c r="C26" s="8">
        <v>1</v>
      </c>
      <c r="D26" s="8">
        <v>1</v>
      </c>
      <c r="E26" s="8">
        <v>1</v>
      </c>
      <c r="F26" s="8">
        <v>2</v>
      </c>
      <c r="G26" s="8">
        <v>3</v>
      </c>
      <c r="H26" s="8">
        <v>1</v>
      </c>
      <c r="I26" s="8">
        <v>1</v>
      </c>
      <c r="J26" s="8">
        <v>1</v>
      </c>
      <c r="K26" s="8">
        <v>2</v>
      </c>
      <c r="L26" s="8">
        <v>1</v>
      </c>
      <c r="M26" s="8">
        <v>1</v>
      </c>
      <c r="N26" s="8">
        <v>1</v>
      </c>
      <c r="O26" s="8">
        <v>4</v>
      </c>
      <c r="P26" s="8">
        <v>3</v>
      </c>
      <c r="Q26" s="8">
        <v>1</v>
      </c>
      <c r="R26" s="8">
        <v>2</v>
      </c>
      <c r="S26" s="8">
        <v>1</v>
      </c>
      <c r="T26" s="8">
        <v>3</v>
      </c>
      <c r="U26" s="7">
        <v>1</v>
      </c>
      <c r="V26" s="8">
        <v>1</v>
      </c>
      <c r="W26" s="8">
        <v>1</v>
      </c>
      <c r="X26" s="8">
        <v>1</v>
      </c>
      <c r="Y26" s="8">
        <f t="shared" si="0"/>
        <v>2</v>
      </c>
      <c r="Z26" s="7">
        <f t="shared" si="2"/>
        <v>1</v>
      </c>
      <c r="AA26" s="8">
        <f>AB26/19</f>
        <v>2.89473684210526</v>
      </c>
      <c r="AB26" s="8">
        <f t="shared" si="3"/>
        <v>55</v>
      </c>
      <c r="AC26" s="8">
        <f t="shared" si="4"/>
        <v>4</v>
      </c>
      <c r="AD26" s="8">
        <f t="shared" si="5"/>
        <v>12</v>
      </c>
      <c r="AE26" s="8">
        <v>4</v>
      </c>
      <c r="AF26" s="8">
        <v>4</v>
      </c>
      <c r="AG26" s="8">
        <v>4</v>
      </c>
      <c r="AH26" s="8">
        <v>2</v>
      </c>
      <c r="AI26" s="8">
        <v>5</v>
      </c>
      <c r="AJ26" s="8">
        <v>5</v>
      </c>
      <c r="AK26" s="8">
        <f t="shared" si="6"/>
        <v>4</v>
      </c>
      <c r="AL26" s="8">
        <f t="shared" si="7"/>
        <v>12</v>
      </c>
      <c r="AM26" s="8">
        <v>4</v>
      </c>
      <c r="AN26" s="8">
        <v>4</v>
      </c>
      <c r="AO26" s="8">
        <v>2</v>
      </c>
      <c r="AP26" s="8">
        <f t="shared" si="8"/>
        <v>3.33333333333333</v>
      </c>
      <c r="AQ26" s="8">
        <f t="shared" si="9"/>
        <v>10</v>
      </c>
      <c r="AR26" s="8">
        <v>2</v>
      </c>
      <c r="AS26" s="8">
        <v>2</v>
      </c>
      <c r="AT26" s="8">
        <v>4</v>
      </c>
      <c r="AU26" s="8">
        <v>4</v>
      </c>
      <c r="AV26" s="8">
        <f t="shared" si="10"/>
        <v>3</v>
      </c>
      <c r="AW26" s="8">
        <f t="shared" si="16"/>
        <v>12</v>
      </c>
      <c r="AX26" s="8">
        <v>1</v>
      </c>
      <c r="AY26" s="8">
        <v>4</v>
      </c>
      <c r="AZ26" s="8">
        <v>1</v>
      </c>
      <c r="BA26" s="8">
        <f t="shared" si="12"/>
        <v>2</v>
      </c>
      <c r="BB26" s="8">
        <f t="shared" si="13"/>
        <v>6</v>
      </c>
      <c r="BC26" s="8">
        <v>1</v>
      </c>
      <c r="BD26" s="8">
        <f t="shared" si="1"/>
        <v>1</v>
      </c>
      <c r="BE26" s="8">
        <v>1</v>
      </c>
      <c r="BF26" s="8">
        <f t="shared" si="14"/>
        <v>1</v>
      </c>
      <c r="BG26" s="10">
        <f t="shared" si="15"/>
        <v>3</v>
      </c>
      <c r="BH26" s="10"/>
      <c r="BI26" s="10"/>
      <c r="BJ26" s="10"/>
      <c r="BK26" s="10"/>
      <c r="BL26" s="8"/>
      <c r="BM26" s="8">
        <v>0</v>
      </c>
      <c r="BN26" s="12">
        <v>0</v>
      </c>
      <c r="BO26" s="13">
        <v>29</v>
      </c>
      <c r="BP26" s="13">
        <v>10</v>
      </c>
      <c r="BQ26" s="13">
        <v>3</v>
      </c>
      <c r="BR26" s="13">
        <v>5</v>
      </c>
      <c r="BS26" s="13">
        <v>2</v>
      </c>
      <c r="BT26" s="13">
        <v>2</v>
      </c>
      <c r="BU26" s="13">
        <v>1</v>
      </c>
      <c r="BV26" s="13">
        <v>1</v>
      </c>
      <c r="BW26" s="13">
        <v>3</v>
      </c>
      <c r="BX26" s="13">
        <v>1</v>
      </c>
      <c r="BY26" s="13">
        <v>1</v>
      </c>
      <c r="BZ26" s="8">
        <v>0</v>
      </c>
      <c r="CA26" s="13">
        <v>0</v>
      </c>
      <c r="CB26" s="13">
        <v>12</v>
      </c>
      <c r="CC26" s="13">
        <v>4</v>
      </c>
      <c r="CD26" s="13">
        <v>4</v>
      </c>
      <c r="CE26" s="13">
        <v>4</v>
      </c>
      <c r="CF26" s="8">
        <v>1</v>
      </c>
      <c r="CG26" s="13">
        <v>1</v>
      </c>
      <c r="CH26" s="15">
        <v>11</v>
      </c>
      <c r="CI26" s="13">
        <v>0</v>
      </c>
      <c r="CJ26" s="13">
        <v>3</v>
      </c>
      <c r="CK26" s="13">
        <v>2</v>
      </c>
      <c r="CL26" s="13">
        <v>2</v>
      </c>
      <c r="CM26" s="13">
        <v>2</v>
      </c>
      <c r="CN26" s="13">
        <v>2</v>
      </c>
      <c r="CO26" s="8">
        <v>0</v>
      </c>
      <c r="CP26" s="13">
        <v>0</v>
      </c>
      <c r="CQ26" s="15">
        <v>1</v>
      </c>
      <c r="CR26" s="13">
        <v>0</v>
      </c>
      <c r="CS26" s="13">
        <v>0</v>
      </c>
      <c r="CT26" s="13">
        <v>0</v>
      </c>
      <c r="CU26" s="13">
        <v>0</v>
      </c>
      <c r="CV26" s="13">
        <v>0</v>
      </c>
      <c r="CW26" s="13">
        <v>0</v>
      </c>
      <c r="CX26" s="13">
        <v>1</v>
      </c>
      <c r="CY26" s="13">
        <v>0</v>
      </c>
      <c r="CZ26" s="13">
        <v>0</v>
      </c>
      <c r="DA26" s="13">
        <v>0</v>
      </c>
      <c r="DB26" s="13">
        <v>0</v>
      </c>
      <c r="DC26" s="13">
        <v>1</v>
      </c>
      <c r="DD26" s="16">
        <v>2</v>
      </c>
      <c r="DE26" s="16">
        <v>2</v>
      </c>
      <c r="DF26" s="18"/>
    </row>
    <row r="27" spans="1:110">
      <c r="A27" s="8">
        <v>26</v>
      </c>
      <c r="B27" s="8">
        <v>63</v>
      </c>
      <c r="C27" s="8">
        <v>1</v>
      </c>
      <c r="D27" s="8">
        <v>1</v>
      </c>
      <c r="E27" s="8">
        <v>1</v>
      </c>
      <c r="F27" s="8">
        <v>2</v>
      </c>
      <c r="G27" s="8">
        <v>1</v>
      </c>
      <c r="H27" s="8">
        <v>2</v>
      </c>
      <c r="I27" s="8">
        <v>1</v>
      </c>
      <c r="J27" s="8">
        <v>2</v>
      </c>
      <c r="K27" s="8">
        <v>2</v>
      </c>
      <c r="L27" s="8">
        <v>1</v>
      </c>
      <c r="M27" s="8">
        <v>1</v>
      </c>
      <c r="N27" s="8">
        <v>3</v>
      </c>
      <c r="O27" s="8">
        <v>4</v>
      </c>
      <c r="P27" s="8">
        <v>3</v>
      </c>
      <c r="Q27" s="8">
        <v>2</v>
      </c>
      <c r="R27" s="8">
        <v>2</v>
      </c>
      <c r="S27" s="8">
        <v>1</v>
      </c>
      <c r="T27" s="8">
        <v>3</v>
      </c>
      <c r="U27" s="7">
        <v>1</v>
      </c>
      <c r="V27" s="8">
        <v>1</v>
      </c>
      <c r="W27" s="8">
        <v>0</v>
      </c>
      <c r="X27" s="8">
        <v>2</v>
      </c>
      <c r="Y27" s="8">
        <f t="shared" si="0"/>
        <v>2</v>
      </c>
      <c r="Z27" s="7">
        <f t="shared" si="2"/>
        <v>1</v>
      </c>
      <c r="AA27" s="8">
        <f>AB27/22</f>
        <v>2.54545454545455</v>
      </c>
      <c r="AB27" s="8">
        <f t="shared" si="3"/>
        <v>56</v>
      </c>
      <c r="AC27" s="8">
        <f t="shared" si="4"/>
        <v>4.33333333333333</v>
      </c>
      <c r="AD27" s="8">
        <f t="shared" si="5"/>
        <v>13</v>
      </c>
      <c r="AE27" s="8">
        <v>4</v>
      </c>
      <c r="AF27" s="8">
        <v>4</v>
      </c>
      <c r="AG27" s="8">
        <v>5</v>
      </c>
      <c r="AH27" s="8">
        <v>1</v>
      </c>
      <c r="AI27" s="8">
        <v>1</v>
      </c>
      <c r="AJ27" s="8">
        <v>1</v>
      </c>
      <c r="AK27" s="8">
        <f t="shared" si="6"/>
        <v>1</v>
      </c>
      <c r="AL27" s="8">
        <f t="shared" si="7"/>
        <v>3</v>
      </c>
      <c r="AM27" s="8">
        <v>4</v>
      </c>
      <c r="AN27" s="8">
        <v>2</v>
      </c>
      <c r="AO27" s="8">
        <v>2</v>
      </c>
      <c r="AP27" s="8">
        <f t="shared" si="8"/>
        <v>2.66666666666667</v>
      </c>
      <c r="AQ27" s="8">
        <f t="shared" si="9"/>
        <v>8</v>
      </c>
      <c r="AR27" s="8">
        <v>2</v>
      </c>
      <c r="AS27" s="8">
        <v>2</v>
      </c>
      <c r="AT27" s="8">
        <v>3</v>
      </c>
      <c r="AU27" s="8">
        <v>2</v>
      </c>
      <c r="AV27" s="8">
        <f t="shared" si="10"/>
        <v>2.25</v>
      </c>
      <c r="AW27" s="8">
        <f t="shared" si="16"/>
        <v>9</v>
      </c>
      <c r="AX27" s="8">
        <v>1</v>
      </c>
      <c r="AY27" s="8">
        <v>4</v>
      </c>
      <c r="AZ27" s="8">
        <v>2</v>
      </c>
      <c r="BA27" s="8">
        <f t="shared" si="12"/>
        <v>2.33333333333333</v>
      </c>
      <c r="BB27" s="8">
        <f t="shared" si="13"/>
        <v>7</v>
      </c>
      <c r="BC27" s="8">
        <v>1</v>
      </c>
      <c r="BD27" s="8">
        <v>2</v>
      </c>
      <c r="BE27" s="8">
        <v>1</v>
      </c>
      <c r="BF27" s="8">
        <f t="shared" si="14"/>
        <v>1.33333333333333</v>
      </c>
      <c r="BG27" s="10">
        <f t="shared" si="15"/>
        <v>4</v>
      </c>
      <c r="BH27" s="8">
        <v>4</v>
      </c>
      <c r="BI27" s="8">
        <v>4</v>
      </c>
      <c r="BJ27" s="8">
        <v>4</v>
      </c>
      <c r="BK27" s="8">
        <f>SUM(BH27:BJ27)/3</f>
        <v>4</v>
      </c>
      <c r="BL27" s="8">
        <f>SUM(BH27:BJ27)</f>
        <v>12</v>
      </c>
      <c r="BM27" s="8">
        <v>0</v>
      </c>
      <c r="BN27" s="12">
        <v>0</v>
      </c>
      <c r="BO27" s="13">
        <v>28</v>
      </c>
      <c r="BP27" s="13">
        <v>10</v>
      </c>
      <c r="BQ27" s="13">
        <v>3</v>
      </c>
      <c r="BR27" s="13">
        <v>5</v>
      </c>
      <c r="BS27" s="13">
        <v>1</v>
      </c>
      <c r="BT27" s="13">
        <v>2</v>
      </c>
      <c r="BU27" s="13">
        <v>1</v>
      </c>
      <c r="BV27" s="13">
        <v>1</v>
      </c>
      <c r="BW27" s="13">
        <v>3</v>
      </c>
      <c r="BX27" s="13">
        <v>1</v>
      </c>
      <c r="BY27" s="13">
        <v>1</v>
      </c>
      <c r="BZ27" s="8">
        <v>0</v>
      </c>
      <c r="CA27" s="13">
        <v>0</v>
      </c>
      <c r="CB27" s="13">
        <v>12</v>
      </c>
      <c r="CC27" s="13">
        <v>4</v>
      </c>
      <c r="CD27" s="13">
        <v>4</v>
      </c>
      <c r="CE27" s="13">
        <v>4</v>
      </c>
      <c r="CF27" s="8">
        <v>0</v>
      </c>
      <c r="CG27" s="13">
        <v>0</v>
      </c>
      <c r="CH27" s="15">
        <v>14</v>
      </c>
      <c r="CI27" s="13">
        <v>3</v>
      </c>
      <c r="CJ27" s="13">
        <v>3</v>
      </c>
      <c r="CK27" s="13">
        <v>2</v>
      </c>
      <c r="CL27" s="13">
        <v>2</v>
      </c>
      <c r="CM27" s="13">
        <v>2</v>
      </c>
      <c r="CN27" s="13">
        <v>2</v>
      </c>
      <c r="CO27" s="8">
        <v>0</v>
      </c>
      <c r="CP27" s="13">
        <v>0</v>
      </c>
      <c r="CQ27" s="15">
        <v>4</v>
      </c>
      <c r="CR27" s="13">
        <v>1</v>
      </c>
      <c r="CS27" s="13">
        <v>1</v>
      </c>
      <c r="CT27" s="13">
        <v>2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1</v>
      </c>
      <c r="DB27" s="13">
        <v>0</v>
      </c>
      <c r="DC27" s="13">
        <v>1</v>
      </c>
      <c r="DD27" s="16">
        <v>2</v>
      </c>
      <c r="DE27" s="16">
        <v>2</v>
      </c>
      <c r="DF27" s="18"/>
    </row>
    <row r="28" spans="1:110">
      <c r="A28" s="8">
        <v>27</v>
      </c>
      <c r="B28" s="8">
        <v>65</v>
      </c>
      <c r="C28" s="8">
        <v>1</v>
      </c>
      <c r="D28" s="8">
        <v>1</v>
      </c>
      <c r="E28" s="8">
        <v>1</v>
      </c>
      <c r="F28" s="8">
        <v>2</v>
      </c>
      <c r="G28" s="8">
        <v>3</v>
      </c>
      <c r="H28" s="8">
        <v>1</v>
      </c>
      <c r="I28" s="8">
        <v>3</v>
      </c>
      <c r="J28" s="8">
        <v>2</v>
      </c>
      <c r="K28" s="8">
        <v>2</v>
      </c>
      <c r="L28" s="8">
        <v>2</v>
      </c>
      <c r="M28" s="8">
        <v>2</v>
      </c>
      <c r="N28" s="8">
        <v>1</v>
      </c>
      <c r="O28" s="8">
        <v>4</v>
      </c>
      <c r="P28" s="8">
        <v>2</v>
      </c>
      <c r="Q28" s="8">
        <v>1</v>
      </c>
      <c r="R28" s="8">
        <v>2</v>
      </c>
      <c r="S28" s="8">
        <v>1</v>
      </c>
      <c r="T28" s="8">
        <v>4</v>
      </c>
      <c r="U28" s="7">
        <v>2</v>
      </c>
      <c r="V28" s="8">
        <v>5</v>
      </c>
      <c r="W28" s="8">
        <v>2</v>
      </c>
      <c r="X28" s="8">
        <v>2</v>
      </c>
      <c r="Y28" s="8">
        <f t="shared" si="0"/>
        <v>4</v>
      </c>
      <c r="Z28" s="7">
        <f t="shared" si="2"/>
        <v>1</v>
      </c>
      <c r="AA28" s="8">
        <f>AB28/19</f>
        <v>2.94736842105263</v>
      </c>
      <c r="AB28" s="8">
        <f t="shared" si="3"/>
        <v>56</v>
      </c>
      <c r="AC28" s="8">
        <f t="shared" si="4"/>
        <v>4.66666666666667</v>
      </c>
      <c r="AD28" s="8">
        <f t="shared" si="5"/>
        <v>14</v>
      </c>
      <c r="AE28" s="8">
        <v>5</v>
      </c>
      <c r="AF28" s="8">
        <v>4</v>
      </c>
      <c r="AG28" s="8">
        <v>5</v>
      </c>
      <c r="AH28" s="8">
        <v>2</v>
      </c>
      <c r="AI28" s="8">
        <v>3</v>
      </c>
      <c r="AJ28" s="8">
        <v>3</v>
      </c>
      <c r="AK28" s="8">
        <f t="shared" si="6"/>
        <v>2.66666666666667</v>
      </c>
      <c r="AL28" s="8">
        <f t="shared" si="7"/>
        <v>8</v>
      </c>
      <c r="AM28" s="8">
        <v>4</v>
      </c>
      <c r="AN28" s="8">
        <v>4</v>
      </c>
      <c r="AO28" s="8">
        <v>4</v>
      </c>
      <c r="AP28" s="8">
        <f t="shared" si="8"/>
        <v>4</v>
      </c>
      <c r="AQ28" s="8">
        <f t="shared" si="9"/>
        <v>12</v>
      </c>
      <c r="AR28" s="8">
        <v>4</v>
      </c>
      <c r="AS28" s="8">
        <v>2</v>
      </c>
      <c r="AT28" s="8">
        <v>3</v>
      </c>
      <c r="AU28" s="8">
        <v>3</v>
      </c>
      <c r="AV28" s="8">
        <f t="shared" si="10"/>
        <v>3</v>
      </c>
      <c r="AW28" s="8">
        <f t="shared" si="16"/>
        <v>12</v>
      </c>
      <c r="AX28" s="8">
        <v>2</v>
      </c>
      <c r="AY28" s="8">
        <v>3</v>
      </c>
      <c r="AZ28" s="8">
        <v>2</v>
      </c>
      <c r="BA28" s="8">
        <f t="shared" si="12"/>
        <v>2.33333333333333</v>
      </c>
      <c r="BB28" s="8">
        <f t="shared" si="13"/>
        <v>7</v>
      </c>
      <c r="BC28" s="8">
        <v>1</v>
      </c>
      <c r="BD28" s="8">
        <f t="shared" si="1"/>
        <v>1</v>
      </c>
      <c r="BE28" s="8">
        <v>1</v>
      </c>
      <c r="BF28" s="8">
        <f t="shared" si="14"/>
        <v>1</v>
      </c>
      <c r="BG28" s="10">
        <f t="shared" si="15"/>
        <v>3</v>
      </c>
      <c r="BH28" s="10"/>
      <c r="BI28" s="10"/>
      <c r="BJ28" s="10"/>
      <c r="BK28" s="10"/>
      <c r="BL28" s="8"/>
      <c r="BM28" s="8">
        <v>1</v>
      </c>
      <c r="BN28" s="12">
        <v>0</v>
      </c>
      <c r="BO28" s="13">
        <v>26</v>
      </c>
      <c r="BP28" s="13">
        <v>10</v>
      </c>
      <c r="BQ28" s="13">
        <v>3</v>
      </c>
      <c r="BR28" s="13">
        <v>4</v>
      </c>
      <c r="BS28" s="13">
        <v>0</v>
      </c>
      <c r="BT28" s="13">
        <v>2</v>
      </c>
      <c r="BU28" s="13">
        <v>1</v>
      </c>
      <c r="BV28" s="13">
        <v>1</v>
      </c>
      <c r="BW28" s="13">
        <v>3</v>
      </c>
      <c r="BX28" s="13">
        <v>1</v>
      </c>
      <c r="BY28" s="13">
        <v>1</v>
      </c>
      <c r="BZ28" s="8">
        <v>0</v>
      </c>
      <c r="CA28" s="13">
        <v>0</v>
      </c>
      <c r="CB28" s="13">
        <v>12</v>
      </c>
      <c r="CC28" s="13">
        <v>4</v>
      </c>
      <c r="CD28" s="13">
        <v>4</v>
      </c>
      <c r="CE28" s="13">
        <v>4</v>
      </c>
      <c r="CF28" s="8">
        <v>0</v>
      </c>
      <c r="CG28" s="13">
        <v>0</v>
      </c>
      <c r="CH28" s="15">
        <v>14</v>
      </c>
      <c r="CI28" s="13">
        <v>3</v>
      </c>
      <c r="CJ28" s="13">
        <v>3</v>
      </c>
      <c r="CK28" s="13">
        <v>2</v>
      </c>
      <c r="CL28" s="13">
        <v>2</v>
      </c>
      <c r="CM28" s="13">
        <v>2</v>
      </c>
      <c r="CN28" s="13">
        <v>2</v>
      </c>
      <c r="CO28" s="8">
        <v>1</v>
      </c>
      <c r="CP28" s="13">
        <v>0</v>
      </c>
      <c r="CQ28" s="15">
        <v>8</v>
      </c>
      <c r="CR28" s="13">
        <v>1</v>
      </c>
      <c r="CS28" s="13">
        <v>1</v>
      </c>
      <c r="CT28" s="13">
        <v>3</v>
      </c>
      <c r="CU28" s="13">
        <v>2</v>
      </c>
      <c r="CV28" s="13">
        <v>0</v>
      </c>
      <c r="CW28" s="13">
        <v>0</v>
      </c>
      <c r="CX28" s="13">
        <v>1</v>
      </c>
      <c r="CY28" s="13">
        <v>0</v>
      </c>
      <c r="CZ28" s="13">
        <v>0</v>
      </c>
      <c r="DA28" s="13">
        <v>1</v>
      </c>
      <c r="DB28" s="13">
        <v>1</v>
      </c>
      <c r="DC28" s="13">
        <v>2</v>
      </c>
      <c r="DD28" s="16">
        <v>2</v>
      </c>
      <c r="DE28" s="16">
        <v>2</v>
      </c>
      <c r="DF28" s="18"/>
    </row>
    <row r="29" spans="1:110">
      <c r="A29" s="8">
        <v>28</v>
      </c>
      <c r="B29" s="8">
        <v>59</v>
      </c>
      <c r="C29" s="8">
        <v>1</v>
      </c>
      <c r="D29" s="8">
        <v>1</v>
      </c>
      <c r="E29" s="8">
        <v>1</v>
      </c>
      <c r="F29" s="8">
        <v>2</v>
      </c>
      <c r="G29" s="8">
        <v>1</v>
      </c>
      <c r="H29" s="8">
        <v>3</v>
      </c>
      <c r="I29" s="8">
        <v>1</v>
      </c>
      <c r="J29" s="8">
        <v>2</v>
      </c>
      <c r="K29" s="8">
        <v>2</v>
      </c>
      <c r="L29" s="8">
        <v>1</v>
      </c>
      <c r="M29" s="8">
        <v>3</v>
      </c>
      <c r="N29" s="8">
        <v>3</v>
      </c>
      <c r="O29" s="8">
        <v>4</v>
      </c>
      <c r="P29" s="8">
        <v>3</v>
      </c>
      <c r="Q29" s="8">
        <v>2</v>
      </c>
      <c r="R29" s="8">
        <v>2</v>
      </c>
      <c r="S29" s="8">
        <v>1</v>
      </c>
      <c r="T29" s="8">
        <v>2</v>
      </c>
      <c r="U29" s="7">
        <v>1</v>
      </c>
      <c r="V29" s="8">
        <v>1</v>
      </c>
      <c r="W29" s="8">
        <v>1</v>
      </c>
      <c r="X29" s="8">
        <v>1</v>
      </c>
      <c r="Y29" s="8">
        <f t="shared" si="0"/>
        <v>2</v>
      </c>
      <c r="Z29" s="7">
        <f t="shared" si="2"/>
        <v>1</v>
      </c>
      <c r="AA29" s="8">
        <f>AB29/22</f>
        <v>2.90909090909091</v>
      </c>
      <c r="AB29" s="8">
        <f t="shared" si="3"/>
        <v>64</v>
      </c>
      <c r="AC29" s="8">
        <f t="shared" si="4"/>
        <v>4</v>
      </c>
      <c r="AD29" s="8">
        <f t="shared" si="5"/>
        <v>12</v>
      </c>
      <c r="AE29" s="8">
        <v>5</v>
      </c>
      <c r="AF29" s="8">
        <v>4</v>
      </c>
      <c r="AG29" s="8">
        <v>3</v>
      </c>
      <c r="AH29" s="8">
        <v>2</v>
      </c>
      <c r="AI29" s="8">
        <v>5</v>
      </c>
      <c r="AJ29" s="8">
        <v>5</v>
      </c>
      <c r="AK29" s="8">
        <f t="shared" si="6"/>
        <v>4</v>
      </c>
      <c r="AL29" s="8">
        <f t="shared" si="7"/>
        <v>12</v>
      </c>
      <c r="AM29" s="8">
        <v>5</v>
      </c>
      <c r="AN29" s="8">
        <v>4</v>
      </c>
      <c r="AO29" s="8">
        <v>4</v>
      </c>
      <c r="AP29" s="8">
        <f t="shared" si="8"/>
        <v>4.33333333333333</v>
      </c>
      <c r="AQ29" s="8">
        <f t="shared" si="9"/>
        <v>13</v>
      </c>
      <c r="AR29" s="8">
        <v>2</v>
      </c>
      <c r="AS29" s="8">
        <v>2</v>
      </c>
      <c r="AT29" s="8">
        <v>3</v>
      </c>
      <c r="AU29" s="8">
        <v>2</v>
      </c>
      <c r="AV29" s="8">
        <f t="shared" si="10"/>
        <v>2.25</v>
      </c>
      <c r="AW29" s="8">
        <f t="shared" si="16"/>
        <v>9</v>
      </c>
      <c r="AX29" s="8">
        <v>2</v>
      </c>
      <c r="AY29" s="8">
        <v>2</v>
      </c>
      <c r="AZ29" s="8">
        <v>2</v>
      </c>
      <c r="BA29" s="8">
        <f t="shared" si="12"/>
        <v>2</v>
      </c>
      <c r="BB29" s="8">
        <f t="shared" si="13"/>
        <v>6</v>
      </c>
      <c r="BC29" s="8">
        <v>1</v>
      </c>
      <c r="BD29" s="8">
        <f t="shared" si="1"/>
        <v>1</v>
      </c>
      <c r="BE29" s="8">
        <v>1</v>
      </c>
      <c r="BF29" s="8">
        <f t="shared" si="14"/>
        <v>1</v>
      </c>
      <c r="BG29" s="10">
        <f t="shared" si="15"/>
        <v>3</v>
      </c>
      <c r="BH29" s="8">
        <v>3</v>
      </c>
      <c r="BI29" s="8">
        <v>3</v>
      </c>
      <c r="BJ29" s="8">
        <v>3</v>
      </c>
      <c r="BK29" s="8">
        <f>SUM(BH29:BJ29)/3</f>
        <v>3</v>
      </c>
      <c r="BL29" s="8">
        <f>SUM(BH29:BJ29)</f>
        <v>9</v>
      </c>
      <c r="BM29" s="8">
        <v>0</v>
      </c>
      <c r="BN29" s="13">
        <v>0</v>
      </c>
      <c r="BO29" s="13">
        <v>28</v>
      </c>
      <c r="BP29" s="13">
        <v>10</v>
      </c>
      <c r="BQ29" s="13">
        <v>2</v>
      </c>
      <c r="BR29" s="13">
        <v>5</v>
      </c>
      <c r="BS29" s="13">
        <v>2</v>
      </c>
      <c r="BT29" s="13">
        <v>2</v>
      </c>
      <c r="BU29" s="13">
        <v>1</v>
      </c>
      <c r="BV29" s="13">
        <v>1</v>
      </c>
      <c r="BW29" s="13">
        <v>3</v>
      </c>
      <c r="BX29" s="13">
        <v>1</v>
      </c>
      <c r="BY29" s="13">
        <v>1</v>
      </c>
      <c r="BZ29" s="8">
        <v>0</v>
      </c>
      <c r="CA29" s="13">
        <v>0</v>
      </c>
      <c r="CB29" s="13">
        <v>12</v>
      </c>
      <c r="CC29" s="13">
        <v>4</v>
      </c>
      <c r="CD29" s="13">
        <v>4</v>
      </c>
      <c r="CE29" s="13">
        <v>4</v>
      </c>
      <c r="CF29" s="8">
        <v>0</v>
      </c>
      <c r="CG29" s="13">
        <v>0</v>
      </c>
      <c r="CH29" s="15">
        <v>14</v>
      </c>
      <c r="CI29" s="13">
        <v>3</v>
      </c>
      <c r="CJ29" s="13">
        <v>3</v>
      </c>
      <c r="CK29" s="13">
        <v>2</v>
      </c>
      <c r="CL29" s="13">
        <v>2</v>
      </c>
      <c r="CM29" s="13">
        <v>2</v>
      </c>
      <c r="CN29" s="13">
        <v>2</v>
      </c>
      <c r="CO29" s="8">
        <v>0</v>
      </c>
      <c r="CP29" s="13">
        <v>0</v>
      </c>
      <c r="CQ29" s="15">
        <v>0</v>
      </c>
      <c r="CR29" s="13">
        <v>0</v>
      </c>
      <c r="CS29" s="13">
        <v>0</v>
      </c>
      <c r="CT29" s="13">
        <v>0</v>
      </c>
      <c r="CU29" s="13">
        <v>0</v>
      </c>
      <c r="CV29" s="13">
        <v>0</v>
      </c>
      <c r="CW29" s="13">
        <v>0</v>
      </c>
      <c r="CX29" s="13">
        <v>0</v>
      </c>
      <c r="CY29" s="13">
        <v>0</v>
      </c>
      <c r="CZ29" s="13">
        <v>0</v>
      </c>
      <c r="DA29" s="13">
        <v>0</v>
      </c>
      <c r="DB29" s="13">
        <v>1</v>
      </c>
      <c r="DC29" s="13">
        <v>1</v>
      </c>
      <c r="DD29" s="16">
        <v>2</v>
      </c>
      <c r="DE29" s="16">
        <v>2</v>
      </c>
      <c r="DF29" s="18"/>
    </row>
    <row r="30" spans="1:110">
      <c r="A30" s="8">
        <v>29</v>
      </c>
      <c r="B30" s="8">
        <v>70</v>
      </c>
      <c r="C30" s="8">
        <v>1</v>
      </c>
      <c r="D30" s="8">
        <v>1</v>
      </c>
      <c r="E30" s="8">
        <v>1</v>
      </c>
      <c r="F30" s="8">
        <v>2</v>
      </c>
      <c r="G30" s="8">
        <v>3</v>
      </c>
      <c r="H30" s="8">
        <v>2</v>
      </c>
      <c r="I30" s="8">
        <v>3</v>
      </c>
      <c r="J30" s="8">
        <v>1</v>
      </c>
      <c r="K30" s="8">
        <v>2</v>
      </c>
      <c r="L30" s="8">
        <v>2</v>
      </c>
      <c r="M30" s="8">
        <v>2</v>
      </c>
      <c r="N30" s="8">
        <v>1</v>
      </c>
      <c r="O30" s="8">
        <v>4</v>
      </c>
      <c r="P30" s="8">
        <v>3</v>
      </c>
      <c r="Q30" s="8">
        <v>2</v>
      </c>
      <c r="R30" s="8">
        <v>2</v>
      </c>
      <c r="S30" s="8">
        <v>1</v>
      </c>
      <c r="T30" s="8">
        <v>4</v>
      </c>
      <c r="U30" s="7">
        <v>2</v>
      </c>
      <c r="V30" s="8">
        <v>6</v>
      </c>
      <c r="W30" s="8">
        <v>2</v>
      </c>
      <c r="X30" s="8">
        <v>3</v>
      </c>
      <c r="Y30" s="8">
        <f t="shared" si="0"/>
        <v>5</v>
      </c>
      <c r="Z30" s="7">
        <f t="shared" si="2"/>
        <v>1</v>
      </c>
      <c r="AA30" s="8">
        <f>AB30/19</f>
        <v>2.78947368421053</v>
      </c>
      <c r="AB30" s="8">
        <f t="shared" si="3"/>
        <v>53</v>
      </c>
      <c r="AC30" s="8">
        <f t="shared" si="4"/>
        <v>4.33333333333333</v>
      </c>
      <c r="AD30" s="8">
        <f t="shared" si="5"/>
        <v>13</v>
      </c>
      <c r="AE30" s="8">
        <v>5</v>
      </c>
      <c r="AF30" s="8">
        <v>4</v>
      </c>
      <c r="AG30" s="8">
        <v>4</v>
      </c>
      <c r="AH30" s="8">
        <v>2</v>
      </c>
      <c r="AI30" s="8">
        <v>1</v>
      </c>
      <c r="AJ30" s="8">
        <v>1</v>
      </c>
      <c r="AK30" s="8">
        <f t="shared" si="6"/>
        <v>1.33333333333333</v>
      </c>
      <c r="AL30" s="8">
        <f t="shared" si="7"/>
        <v>4</v>
      </c>
      <c r="AM30" s="8">
        <v>4</v>
      </c>
      <c r="AN30" s="8">
        <v>4</v>
      </c>
      <c r="AO30" s="8">
        <v>4</v>
      </c>
      <c r="AP30" s="8">
        <f t="shared" si="8"/>
        <v>4</v>
      </c>
      <c r="AQ30" s="8">
        <f t="shared" si="9"/>
        <v>12</v>
      </c>
      <c r="AR30" s="8">
        <v>4</v>
      </c>
      <c r="AS30" s="8">
        <v>1</v>
      </c>
      <c r="AT30" s="8">
        <v>3</v>
      </c>
      <c r="AU30" s="8">
        <v>4</v>
      </c>
      <c r="AV30" s="8">
        <f t="shared" si="10"/>
        <v>3</v>
      </c>
      <c r="AW30" s="8">
        <f t="shared" si="16"/>
        <v>12</v>
      </c>
      <c r="AX30" s="8">
        <v>2</v>
      </c>
      <c r="AY30" s="8">
        <v>4</v>
      </c>
      <c r="AZ30" s="8">
        <v>3</v>
      </c>
      <c r="BA30" s="8">
        <f t="shared" si="12"/>
        <v>3</v>
      </c>
      <c r="BB30" s="8">
        <f t="shared" si="13"/>
        <v>9</v>
      </c>
      <c r="BC30" s="8">
        <v>1</v>
      </c>
      <c r="BD30" s="8">
        <f t="shared" si="1"/>
        <v>1</v>
      </c>
      <c r="BE30" s="8">
        <v>1</v>
      </c>
      <c r="BF30" s="8">
        <f t="shared" si="14"/>
        <v>1</v>
      </c>
      <c r="BG30" s="10">
        <f t="shared" si="15"/>
        <v>3</v>
      </c>
      <c r="BH30" s="10"/>
      <c r="BI30" s="10"/>
      <c r="BJ30" s="10"/>
      <c r="BK30" s="10"/>
      <c r="BL30" s="8"/>
      <c r="BM30" s="8">
        <v>0</v>
      </c>
      <c r="BN30" s="12">
        <v>0</v>
      </c>
      <c r="BO30" s="13">
        <v>27</v>
      </c>
      <c r="BP30" s="13">
        <v>9</v>
      </c>
      <c r="BQ30" s="13">
        <v>3</v>
      </c>
      <c r="BR30" s="13">
        <v>5</v>
      </c>
      <c r="BS30" s="13">
        <v>1</v>
      </c>
      <c r="BT30" s="13">
        <v>2</v>
      </c>
      <c r="BU30" s="13">
        <v>1</v>
      </c>
      <c r="BV30" s="13">
        <v>1</v>
      </c>
      <c r="BW30" s="13">
        <v>3</v>
      </c>
      <c r="BX30" s="13">
        <v>1</v>
      </c>
      <c r="BY30" s="13">
        <v>1</v>
      </c>
      <c r="BZ30" s="8">
        <v>0</v>
      </c>
      <c r="CA30" s="13">
        <v>0</v>
      </c>
      <c r="CB30" s="13">
        <v>12</v>
      </c>
      <c r="CC30" s="13">
        <v>4</v>
      </c>
      <c r="CD30" s="13">
        <v>4</v>
      </c>
      <c r="CE30" s="13">
        <v>4</v>
      </c>
      <c r="CF30" s="8">
        <v>1</v>
      </c>
      <c r="CG30" s="13">
        <v>1</v>
      </c>
      <c r="CH30" s="15">
        <v>9</v>
      </c>
      <c r="CI30" s="13">
        <v>0</v>
      </c>
      <c r="CJ30" s="13">
        <v>1</v>
      </c>
      <c r="CK30" s="13">
        <v>2</v>
      </c>
      <c r="CL30" s="13">
        <v>2</v>
      </c>
      <c r="CM30" s="13">
        <v>2</v>
      </c>
      <c r="CN30" s="13">
        <v>2</v>
      </c>
      <c r="CO30" s="8">
        <v>0</v>
      </c>
      <c r="CP30" s="13">
        <v>0</v>
      </c>
      <c r="CQ30" s="15">
        <v>0</v>
      </c>
      <c r="CR30" s="13">
        <v>0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1</v>
      </c>
      <c r="DB30" s="13">
        <v>0</v>
      </c>
      <c r="DC30" s="13">
        <v>2</v>
      </c>
      <c r="DD30" s="16">
        <v>2</v>
      </c>
      <c r="DE30" s="16">
        <v>2</v>
      </c>
      <c r="DF30" s="18"/>
    </row>
    <row r="31" spans="1:110">
      <c r="A31" s="8">
        <v>30</v>
      </c>
      <c r="B31" s="8">
        <v>61</v>
      </c>
      <c r="C31" s="8">
        <v>1</v>
      </c>
      <c r="D31" s="8">
        <v>1</v>
      </c>
      <c r="E31" s="8">
        <v>1</v>
      </c>
      <c r="F31" s="8">
        <v>2</v>
      </c>
      <c r="G31" s="8">
        <v>3</v>
      </c>
      <c r="H31" s="8">
        <v>3</v>
      </c>
      <c r="I31" s="8">
        <v>4</v>
      </c>
      <c r="J31" s="8">
        <v>2</v>
      </c>
      <c r="K31" s="8">
        <v>2</v>
      </c>
      <c r="L31" s="8">
        <v>1</v>
      </c>
      <c r="M31" s="8">
        <v>3</v>
      </c>
      <c r="N31" s="8">
        <v>1</v>
      </c>
      <c r="O31" s="8">
        <v>4</v>
      </c>
      <c r="P31" s="8">
        <v>2</v>
      </c>
      <c r="Q31" s="8">
        <v>2</v>
      </c>
      <c r="R31" s="8">
        <v>2</v>
      </c>
      <c r="S31" s="8">
        <v>2</v>
      </c>
      <c r="T31" s="8">
        <v>2</v>
      </c>
      <c r="U31" s="7">
        <v>2</v>
      </c>
      <c r="V31" s="8">
        <v>2</v>
      </c>
      <c r="W31" s="8">
        <v>1</v>
      </c>
      <c r="X31" s="8">
        <v>2</v>
      </c>
      <c r="Y31" s="8">
        <f t="shared" si="0"/>
        <v>3</v>
      </c>
      <c r="Z31" s="7">
        <f t="shared" si="2"/>
        <v>1</v>
      </c>
      <c r="AA31" s="8">
        <f>AB31/19</f>
        <v>2.68421052631579</v>
      </c>
      <c r="AB31" s="8">
        <f t="shared" si="3"/>
        <v>51</v>
      </c>
      <c r="AC31" s="8">
        <f t="shared" si="4"/>
        <v>4.33333333333333</v>
      </c>
      <c r="AD31" s="8">
        <f t="shared" si="5"/>
        <v>13</v>
      </c>
      <c r="AE31" s="8">
        <v>5</v>
      </c>
      <c r="AF31" s="8">
        <v>4</v>
      </c>
      <c r="AG31" s="8">
        <v>4</v>
      </c>
      <c r="AH31" s="8">
        <v>2</v>
      </c>
      <c r="AI31" s="8">
        <v>4</v>
      </c>
      <c r="AJ31" s="8">
        <v>3</v>
      </c>
      <c r="AK31" s="8">
        <f t="shared" si="6"/>
        <v>3</v>
      </c>
      <c r="AL31" s="8">
        <f t="shared" si="7"/>
        <v>9</v>
      </c>
      <c r="AM31" s="8">
        <v>4</v>
      </c>
      <c r="AN31" s="8">
        <v>4</v>
      </c>
      <c r="AO31" s="8">
        <v>4</v>
      </c>
      <c r="AP31" s="8">
        <f t="shared" si="8"/>
        <v>4</v>
      </c>
      <c r="AQ31" s="8">
        <f t="shared" si="9"/>
        <v>12</v>
      </c>
      <c r="AR31" s="8">
        <v>2</v>
      </c>
      <c r="AS31" s="8">
        <v>2</v>
      </c>
      <c r="AT31" s="8">
        <v>2</v>
      </c>
      <c r="AU31" s="8">
        <v>2</v>
      </c>
      <c r="AV31" s="8">
        <f t="shared" si="10"/>
        <v>2</v>
      </c>
      <c r="AW31" s="8">
        <f t="shared" si="16"/>
        <v>8</v>
      </c>
      <c r="AX31" s="8">
        <v>1</v>
      </c>
      <c r="AY31" s="8">
        <v>3</v>
      </c>
      <c r="AZ31" s="8">
        <v>2</v>
      </c>
      <c r="BA31" s="8">
        <f t="shared" si="12"/>
        <v>2</v>
      </c>
      <c r="BB31" s="8">
        <f t="shared" si="13"/>
        <v>6</v>
      </c>
      <c r="BC31" s="8">
        <v>1</v>
      </c>
      <c r="BD31" s="8">
        <f t="shared" si="1"/>
        <v>1</v>
      </c>
      <c r="BE31" s="8">
        <v>1</v>
      </c>
      <c r="BF31" s="8">
        <f t="shared" si="14"/>
        <v>1</v>
      </c>
      <c r="BG31" s="10">
        <f t="shared" si="15"/>
        <v>3</v>
      </c>
      <c r="BH31" s="10"/>
      <c r="BI31" s="10"/>
      <c r="BJ31" s="10"/>
      <c r="BK31" s="10"/>
      <c r="BL31" s="8"/>
      <c r="BM31" s="8">
        <v>1</v>
      </c>
      <c r="BN31" s="8">
        <v>0</v>
      </c>
      <c r="BO31" s="8">
        <v>25</v>
      </c>
      <c r="BP31" s="8">
        <v>10</v>
      </c>
      <c r="BQ31" s="8">
        <v>3</v>
      </c>
      <c r="BR31" s="8">
        <v>2</v>
      </c>
      <c r="BS31" s="8">
        <v>1</v>
      </c>
      <c r="BT31" s="8">
        <v>2</v>
      </c>
      <c r="BU31" s="8">
        <v>1</v>
      </c>
      <c r="BV31" s="8">
        <v>1</v>
      </c>
      <c r="BW31" s="8">
        <v>3</v>
      </c>
      <c r="BX31" s="8">
        <v>1</v>
      </c>
      <c r="BY31" s="8">
        <v>1</v>
      </c>
      <c r="BZ31" s="8">
        <v>0</v>
      </c>
      <c r="CA31" s="8">
        <v>0</v>
      </c>
      <c r="CB31" s="8">
        <v>12</v>
      </c>
      <c r="CC31" s="8">
        <v>4</v>
      </c>
      <c r="CD31" s="8">
        <v>4</v>
      </c>
      <c r="CE31" s="8">
        <v>4</v>
      </c>
      <c r="CF31" s="8">
        <v>1</v>
      </c>
      <c r="CG31" s="8">
        <v>1</v>
      </c>
      <c r="CH31" s="16">
        <v>11</v>
      </c>
      <c r="CI31" s="8">
        <v>1</v>
      </c>
      <c r="CJ31" s="8">
        <v>3</v>
      </c>
      <c r="CK31" s="8">
        <v>2</v>
      </c>
      <c r="CL31" s="8">
        <v>1</v>
      </c>
      <c r="CM31" s="8">
        <v>2</v>
      </c>
      <c r="CN31" s="8">
        <v>2</v>
      </c>
      <c r="CO31" s="8">
        <v>0</v>
      </c>
      <c r="CP31" s="8">
        <v>0</v>
      </c>
      <c r="CQ31" s="16">
        <v>3</v>
      </c>
      <c r="CR31" s="8">
        <v>1</v>
      </c>
      <c r="CS31" s="8">
        <v>1</v>
      </c>
      <c r="CT31" s="8">
        <v>0</v>
      </c>
      <c r="CU31" s="8">
        <v>1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1</v>
      </c>
      <c r="DB31" s="8">
        <v>0</v>
      </c>
      <c r="DC31" s="8">
        <v>2</v>
      </c>
      <c r="DD31" s="16">
        <v>2</v>
      </c>
      <c r="DE31" s="16">
        <v>2</v>
      </c>
      <c r="DF31" s="18"/>
    </row>
    <row r="32" spans="1:110">
      <c r="A32" s="8">
        <v>31</v>
      </c>
      <c r="B32" s="8">
        <v>73</v>
      </c>
      <c r="C32" s="8">
        <v>2</v>
      </c>
      <c r="D32" s="8">
        <v>1</v>
      </c>
      <c r="E32" s="8">
        <v>1</v>
      </c>
      <c r="F32" s="8">
        <v>2</v>
      </c>
      <c r="G32" s="8">
        <v>3</v>
      </c>
      <c r="H32" s="8">
        <v>2</v>
      </c>
      <c r="I32" s="8">
        <v>3</v>
      </c>
      <c r="J32" s="8">
        <v>2</v>
      </c>
      <c r="K32" s="8">
        <v>2</v>
      </c>
      <c r="L32" s="8">
        <v>3</v>
      </c>
      <c r="M32" s="8">
        <v>3</v>
      </c>
      <c r="N32" s="8">
        <v>1</v>
      </c>
      <c r="O32" s="8">
        <v>4</v>
      </c>
      <c r="P32" s="8">
        <v>2</v>
      </c>
      <c r="Q32" s="8">
        <v>1</v>
      </c>
      <c r="R32" s="8">
        <v>2</v>
      </c>
      <c r="S32" s="8">
        <v>1</v>
      </c>
      <c r="T32" s="8">
        <v>4</v>
      </c>
      <c r="U32" s="7">
        <v>2</v>
      </c>
      <c r="V32" s="8">
        <v>4</v>
      </c>
      <c r="W32" s="8">
        <v>4</v>
      </c>
      <c r="X32" s="8">
        <v>3</v>
      </c>
      <c r="Y32" s="8">
        <f t="shared" si="0"/>
        <v>7</v>
      </c>
      <c r="Z32" s="7">
        <f t="shared" si="2"/>
        <v>1</v>
      </c>
      <c r="AA32" s="8">
        <f>AB32/19</f>
        <v>2.36842105263158</v>
      </c>
      <c r="AB32" s="8">
        <f t="shared" si="3"/>
        <v>45</v>
      </c>
      <c r="AC32" s="8">
        <f t="shared" si="4"/>
        <v>4</v>
      </c>
      <c r="AD32" s="8">
        <f t="shared" si="5"/>
        <v>12</v>
      </c>
      <c r="AE32" s="8">
        <v>4</v>
      </c>
      <c r="AF32" s="8">
        <v>4</v>
      </c>
      <c r="AG32" s="8">
        <v>4</v>
      </c>
      <c r="AH32" s="8">
        <v>2</v>
      </c>
      <c r="AI32" s="8">
        <v>3</v>
      </c>
      <c r="AJ32" s="8">
        <v>3</v>
      </c>
      <c r="AK32" s="8">
        <f t="shared" si="6"/>
        <v>2.66666666666667</v>
      </c>
      <c r="AL32" s="8">
        <f t="shared" si="7"/>
        <v>8</v>
      </c>
      <c r="AM32" s="8">
        <v>3</v>
      </c>
      <c r="AN32" s="8">
        <v>2</v>
      </c>
      <c r="AO32" s="8">
        <v>2</v>
      </c>
      <c r="AP32" s="8">
        <f t="shared" si="8"/>
        <v>2.33333333333333</v>
      </c>
      <c r="AQ32" s="8">
        <f t="shared" si="9"/>
        <v>7</v>
      </c>
      <c r="AR32" s="8">
        <v>3</v>
      </c>
      <c r="AS32" s="8">
        <v>2</v>
      </c>
      <c r="AT32" s="8">
        <v>3</v>
      </c>
      <c r="AU32" s="8">
        <v>2</v>
      </c>
      <c r="AV32" s="8">
        <f t="shared" si="10"/>
        <v>2.5</v>
      </c>
      <c r="AW32" s="8">
        <f t="shared" si="16"/>
        <v>10</v>
      </c>
      <c r="AX32" s="8">
        <v>1</v>
      </c>
      <c r="AY32" s="8">
        <v>3</v>
      </c>
      <c r="AZ32" s="8">
        <v>1</v>
      </c>
      <c r="BA32" s="8">
        <f t="shared" si="12"/>
        <v>1.66666666666667</v>
      </c>
      <c r="BB32" s="8">
        <f t="shared" si="13"/>
        <v>5</v>
      </c>
      <c r="BC32" s="8">
        <v>1</v>
      </c>
      <c r="BD32" s="8">
        <f t="shared" si="1"/>
        <v>1</v>
      </c>
      <c r="BE32" s="8">
        <v>1</v>
      </c>
      <c r="BF32" s="8">
        <f t="shared" si="14"/>
        <v>1</v>
      </c>
      <c r="BG32" s="10">
        <f t="shared" si="15"/>
        <v>3</v>
      </c>
      <c r="BH32" s="10"/>
      <c r="BI32" s="10"/>
      <c r="BJ32" s="10"/>
      <c r="BK32" s="10"/>
      <c r="BL32" s="8"/>
      <c r="BM32" s="8">
        <v>1</v>
      </c>
      <c r="BN32" s="12">
        <v>0</v>
      </c>
      <c r="BO32" s="13">
        <v>22</v>
      </c>
      <c r="BP32" s="13">
        <v>10</v>
      </c>
      <c r="BQ32" s="13">
        <v>3</v>
      </c>
      <c r="BR32" s="13">
        <v>1</v>
      </c>
      <c r="BS32" s="13">
        <v>0</v>
      </c>
      <c r="BT32" s="13">
        <v>2</v>
      </c>
      <c r="BU32" s="13">
        <v>1</v>
      </c>
      <c r="BV32" s="13">
        <v>1</v>
      </c>
      <c r="BW32" s="13">
        <v>3</v>
      </c>
      <c r="BX32" s="13">
        <v>0</v>
      </c>
      <c r="BY32" s="13">
        <v>1</v>
      </c>
      <c r="BZ32" s="8">
        <v>1</v>
      </c>
      <c r="CA32" s="13">
        <v>1</v>
      </c>
      <c r="CB32" s="13">
        <v>7</v>
      </c>
      <c r="CC32" s="13">
        <v>4</v>
      </c>
      <c r="CD32" s="13">
        <v>3</v>
      </c>
      <c r="CE32" s="13">
        <v>0</v>
      </c>
      <c r="CF32" s="8">
        <v>1</v>
      </c>
      <c r="CG32" s="13">
        <v>1</v>
      </c>
      <c r="CH32" s="15">
        <v>10</v>
      </c>
      <c r="CI32" s="13">
        <v>1</v>
      </c>
      <c r="CJ32" s="13">
        <v>1</v>
      </c>
      <c r="CK32" s="13">
        <v>2</v>
      </c>
      <c r="CL32" s="13">
        <v>2</v>
      </c>
      <c r="CM32" s="13">
        <v>2</v>
      </c>
      <c r="CN32" s="13">
        <v>2</v>
      </c>
      <c r="CO32" s="8">
        <v>1</v>
      </c>
      <c r="CP32" s="13">
        <v>0</v>
      </c>
      <c r="CQ32" s="15">
        <v>7</v>
      </c>
      <c r="CR32" s="13">
        <v>1</v>
      </c>
      <c r="CS32" s="13">
        <v>1</v>
      </c>
      <c r="CT32" s="13">
        <v>2</v>
      </c>
      <c r="CU32" s="13">
        <v>2</v>
      </c>
      <c r="CV32" s="13">
        <v>0</v>
      </c>
      <c r="CW32" s="13">
        <v>0</v>
      </c>
      <c r="CX32" s="13">
        <v>1</v>
      </c>
      <c r="CY32" s="13">
        <v>0</v>
      </c>
      <c r="CZ32" s="13">
        <v>0</v>
      </c>
      <c r="DA32" s="13">
        <v>0</v>
      </c>
      <c r="DB32" s="13">
        <v>1</v>
      </c>
      <c r="DC32" s="13">
        <v>3</v>
      </c>
      <c r="DD32" s="16">
        <v>3</v>
      </c>
      <c r="DE32" s="16">
        <v>2</v>
      </c>
      <c r="DF32" s="18"/>
    </row>
    <row r="33" spans="1:110">
      <c r="A33" s="8">
        <v>32</v>
      </c>
      <c r="B33" s="8">
        <v>72</v>
      </c>
      <c r="C33" s="8">
        <v>1</v>
      </c>
      <c r="D33" s="8">
        <v>1</v>
      </c>
      <c r="E33" s="8">
        <v>1</v>
      </c>
      <c r="F33" s="8">
        <v>2</v>
      </c>
      <c r="G33" s="8">
        <v>3</v>
      </c>
      <c r="H33" s="8">
        <v>2</v>
      </c>
      <c r="I33" s="8">
        <v>1</v>
      </c>
      <c r="J33" s="8">
        <v>2</v>
      </c>
      <c r="K33" s="8">
        <v>2</v>
      </c>
      <c r="L33" s="8">
        <v>1</v>
      </c>
      <c r="M33" s="8">
        <v>3</v>
      </c>
      <c r="N33" s="8">
        <v>3</v>
      </c>
      <c r="O33" s="8">
        <v>4</v>
      </c>
      <c r="P33" s="8">
        <v>3</v>
      </c>
      <c r="Q33" s="8">
        <v>2</v>
      </c>
      <c r="R33" s="8">
        <v>2</v>
      </c>
      <c r="S33" s="8">
        <v>1</v>
      </c>
      <c r="T33" s="8">
        <v>5</v>
      </c>
      <c r="U33" s="7">
        <v>1</v>
      </c>
      <c r="V33" s="8">
        <v>5</v>
      </c>
      <c r="W33" s="8">
        <v>3</v>
      </c>
      <c r="X33" s="8">
        <v>3</v>
      </c>
      <c r="Y33" s="8">
        <f t="shared" si="0"/>
        <v>6</v>
      </c>
      <c r="Z33" s="7">
        <f t="shared" si="2"/>
        <v>1</v>
      </c>
      <c r="AA33" s="8">
        <f>AB33/19</f>
        <v>2.42105263157895</v>
      </c>
      <c r="AB33" s="8">
        <f t="shared" si="3"/>
        <v>46</v>
      </c>
      <c r="AC33" s="8">
        <f t="shared" si="4"/>
        <v>4</v>
      </c>
      <c r="AD33" s="8">
        <f t="shared" si="5"/>
        <v>12</v>
      </c>
      <c r="AE33" s="8">
        <v>5</v>
      </c>
      <c r="AF33" s="8">
        <v>4</v>
      </c>
      <c r="AG33" s="8">
        <v>3</v>
      </c>
      <c r="AH33" s="8">
        <v>2</v>
      </c>
      <c r="AI33" s="8">
        <v>3</v>
      </c>
      <c r="AJ33" s="8">
        <v>3</v>
      </c>
      <c r="AK33" s="8">
        <f t="shared" si="6"/>
        <v>2.66666666666667</v>
      </c>
      <c r="AL33" s="8">
        <f t="shared" si="7"/>
        <v>8</v>
      </c>
      <c r="AM33" s="8">
        <v>4</v>
      </c>
      <c r="AN33" s="8">
        <v>2</v>
      </c>
      <c r="AO33" s="8">
        <v>2</v>
      </c>
      <c r="AP33" s="8">
        <f t="shared" si="8"/>
        <v>2.66666666666667</v>
      </c>
      <c r="AQ33" s="8">
        <f t="shared" si="9"/>
        <v>8</v>
      </c>
      <c r="AR33" s="8">
        <v>3</v>
      </c>
      <c r="AS33" s="8">
        <v>2</v>
      </c>
      <c r="AT33" s="8">
        <v>3</v>
      </c>
      <c r="AU33" s="8">
        <v>2</v>
      </c>
      <c r="AV33" s="8">
        <f t="shared" si="10"/>
        <v>2.5</v>
      </c>
      <c r="AW33" s="8">
        <f t="shared" si="16"/>
        <v>10</v>
      </c>
      <c r="AX33" s="8">
        <v>1</v>
      </c>
      <c r="AY33" s="8">
        <v>3</v>
      </c>
      <c r="AZ33" s="8">
        <v>1</v>
      </c>
      <c r="BA33" s="8">
        <f t="shared" si="12"/>
        <v>1.66666666666667</v>
      </c>
      <c r="BB33" s="8">
        <f t="shared" si="13"/>
        <v>5</v>
      </c>
      <c r="BC33" s="8">
        <v>1</v>
      </c>
      <c r="BD33" s="8">
        <f t="shared" si="1"/>
        <v>1</v>
      </c>
      <c r="BE33" s="8">
        <v>1</v>
      </c>
      <c r="BF33" s="8">
        <f t="shared" si="14"/>
        <v>1</v>
      </c>
      <c r="BG33" s="10">
        <f t="shared" si="15"/>
        <v>3</v>
      </c>
      <c r="BH33" s="10"/>
      <c r="BI33" s="10"/>
      <c r="BJ33" s="10"/>
      <c r="BK33" s="10"/>
      <c r="BL33" s="8"/>
      <c r="BM33" s="8">
        <v>0</v>
      </c>
      <c r="BN33" s="12">
        <v>0</v>
      </c>
      <c r="BO33" s="13">
        <v>27</v>
      </c>
      <c r="BP33" s="13">
        <v>10</v>
      </c>
      <c r="BQ33" s="13">
        <v>3</v>
      </c>
      <c r="BR33" s="13">
        <v>5</v>
      </c>
      <c r="BS33" s="13">
        <v>0</v>
      </c>
      <c r="BT33" s="13">
        <v>2</v>
      </c>
      <c r="BU33" s="13">
        <v>1</v>
      </c>
      <c r="BV33" s="13">
        <v>1</v>
      </c>
      <c r="BW33" s="13">
        <v>3</v>
      </c>
      <c r="BX33" s="13">
        <v>1</v>
      </c>
      <c r="BY33" s="13">
        <v>1</v>
      </c>
      <c r="BZ33" s="8">
        <v>0</v>
      </c>
      <c r="CA33" s="13">
        <v>0</v>
      </c>
      <c r="CB33" s="13">
        <v>12</v>
      </c>
      <c r="CC33" s="13">
        <v>4</v>
      </c>
      <c r="CD33" s="13">
        <v>4</v>
      </c>
      <c r="CE33" s="13">
        <v>4</v>
      </c>
      <c r="CF33" s="8">
        <v>1</v>
      </c>
      <c r="CG33" s="13">
        <v>1</v>
      </c>
      <c r="CH33" s="15">
        <v>10</v>
      </c>
      <c r="CI33" s="13">
        <v>1</v>
      </c>
      <c r="CJ33" s="13">
        <v>2</v>
      </c>
      <c r="CK33" s="13">
        <v>2</v>
      </c>
      <c r="CL33" s="13">
        <v>2</v>
      </c>
      <c r="CM33" s="13">
        <v>2</v>
      </c>
      <c r="CN33" s="13">
        <v>1</v>
      </c>
      <c r="CO33" s="8">
        <v>1</v>
      </c>
      <c r="CP33" s="13">
        <v>0</v>
      </c>
      <c r="CQ33" s="15">
        <v>8</v>
      </c>
      <c r="CR33" s="13">
        <v>1</v>
      </c>
      <c r="CS33" s="13">
        <v>1</v>
      </c>
      <c r="CT33" s="13">
        <v>3</v>
      </c>
      <c r="CU33" s="13">
        <v>2</v>
      </c>
      <c r="CV33" s="13">
        <v>1</v>
      </c>
      <c r="CW33" s="13">
        <v>0</v>
      </c>
      <c r="CX33" s="13">
        <v>0</v>
      </c>
      <c r="CY33" s="13">
        <v>0</v>
      </c>
      <c r="CZ33" s="13">
        <v>0</v>
      </c>
      <c r="DA33" s="13">
        <v>1</v>
      </c>
      <c r="DB33" s="13">
        <v>0</v>
      </c>
      <c r="DC33" s="13">
        <v>2</v>
      </c>
      <c r="DD33" s="16">
        <v>2</v>
      </c>
      <c r="DE33" s="16">
        <v>2</v>
      </c>
      <c r="DF33" s="18"/>
    </row>
    <row r="34" spans="1:110">
      <c r="A34" s="8">
        <v>33</v>
      </c>
      <c r="B34" s="8">
        <v>77</v>
      </c>
      <c r="C34" s="8">
        <v>1</v>
      </c>
      <c r="D34" s="8">
        <v>1</v>
      </c>
      <c r="E34" s="8">
        <v>1</v>
      </c>
      <c r="F34" s="8">
        <v>2</v>
      </c>
      <c r="G34" s="8">
        <v>3</v>
      </c>
      <c r="H34" s="8">
        <v>3</v>
      </c>
      <c r="I34" s="8">
        <v>4</v>
      </c>
      <c r="J34" s="8">
        <v>1</v>
      </c>
      <c r="K34" s="8">
        <v>2</v>
      </c>
      <c r="L34" s="8">
        <v>3</v>
      </c>
      <c r="M34" s="8">
        <v>3</v>
      </c>
      <c r="N34" s="8">
        <v>1</v>
      </c>
      <c r="O34" s="8">
        <v>4</v>
      </c>
      <c r="P34" s="8">
        <v>2</v>
      </c>
      <c r="Q34" s="8">
        <v>1</v>
      </c>
      <c r="R34" s="8">
        <v>2</v>
      </c>
      <c r="S34" s="8">
        <v>1</v>
      </c>
      <c r="T34" s="8">
        <v>10</v>
      </c>
      <c r="U34" s="7">
        <v>2</v>
      </c>
      <c r="V34" s="8">
        <v>1</v>
      </c>
      <c r="W34" s="8">
        <v>3</v>
      </c>
      <c r="X34" s="8">
        <v>3</v>
      </c>
      <c r="Y34" s="8">
        <f t="shared" si="0"/>
        <v>6</v>
      </c>
      <c r="Z34" s="7">
        <f t="shared" si="2"/>
        <v>2</v>
      </c>
      <c r="AA34" s="8">
        <f>AB34/19</f>
        <v>3.31578947368421</v>
      </c>
      <c r="AB34" s="8">
        <f t="shared" si="3"/>
        <v>63</v>
      </c>
      <c r="AC34" s="8">
        <f t="shared" si="4"/>
        <v>4.66666666666667</v>
      </c>
      <c r="AD34" s="8">
        <f t="shared" si="5"/>
        <v>14</v>
      </c>
      <c r="AE34" s="8">
        <v>5</v>
      </c>
      <c r="AF34" s="8">
        <v>4</v>
      </c>
      <c r="AG34" s="8">
        <v>5</v>
      </c>
      <c r="AH34" s="8">
        <v>2</v>
      </c>
      <c r="AI34" s="8">
        <v>4</v>
      </c>
      <c r="AJ34" s="8">
        <v>4</v>
      </c>
      <c r="AK34" s="8">
        <f t="shared" si="6"/>
        <v>3.33333333333333</v>
      </c>
      <c r="AL34" s="8">
        <f t="shared" si="7"/>
        <v>10</v>
      </c>
      <c r="AM34" s="8">
        <v>4</v>
      </c>
      <c r="AN34" s="8">
        <v>4</v>
      </c>
      <c r="AO34" s="8">
        <v>4</v>
      </c>
      <c r="AP34" s="8">
        <f t="shared" si="8"/>
        <v>4</v>
      </c>
      <c r="AQ34" s="8">
        <f t="shared" si="9"/>
        <v>12</v>
      </c>
      <c r="AR34" s="8">
        <v>3</v>
      </c>
      <c r="AS34" s="8">
        <v>3</v>
      </c>
      <c r="AT34" s="8">
        <v>4</v>
      </c>
      <c r="AU34" s="8">
        <v>3</v>
      </c>
      <c r="AV34" s="8">
        <f t="shared" si="10"/>
        <v>3.25</v>
      </c>
      <c r="AW34" s="8">
        <f t="shared" si="16"/>
        <v>13</v>
      </c>
      <c r="AX34" s="8">
        <v>4</v>
      </c>
      <c r="AY34" s="8">
        <v>4</v>
      </c>
      <c r="AZ34" s="8">
        <v>3</v>
      </c>
      <c r="BA34" s="8">
        <f t="shared" si="12"/>
        <v>3.66666666666667</v>
      </c>
      <c r="BB34" s="8">
        <f t="shared" si="13"/>
        <v>11</v>
      </c>
      <c r="BC34" s="8">
        <v>1</v>
      </c>
      <c r="BD34" s="8">
        <f t="shared" si="1"/>
        <v>1</v>
      </c>
      <c r="BE34" s="8">
        <v>1</v>
      </c>
      <c r="BF34" s="8">
        <f t="shared" si="14"/>
        <v>1</v>
      </c>
      <c r="BG34" s="10">
        <f t="shared" si="15"/>
        <v>3</v>
      </c>
      <c r="BH34" s="10"/>
      <c r="BI34" s="10"/>
      <c r="BJ34" s="10"/>
      <c r="BK34" s="10"/>
      <c r="BL34" s="8"/>
      <c r="BM34" s="8">
        <v>0</v>
      </c>
      <c r="BN34" s="13">
        <v>0</v>
      </c>
      <c r="BO34" s="13">
        <v>28</v>
      </c>
      <c r="BP34" s="13">
        <v>10</v>
      </c>
      <c r="BQ34" s="13">
        <v>3</v>
      </c>
      <c r="BR34" s="13">
        <v>5</v>
      </c>
      <c r="BS34" s="13">
        <v>1</v>
      </c>
      <c r="BT34" s="13">
        <v>2</v>
      </c>
      <c r="BU34" s="13">
        <v>1</v>
      </c>
      <c r="BV34" s="13">
        <v>1</v>
      </c>
      <c r="BW34" s="13">
        <v>3</v>
      </c>
      <c r="BX34" s="13">
        <v>1</v>
      </c>
      <c r="BY34" s="13">
        <v>1</v>
      </c>
      <c r="BZ34" s="8">
        <v>1</v>
      </c>
      <c r="CA34" s="13">
        <v>1</v>
      </c>
      <c r="CB34" s="13">
        <v>8</v>
      </c>
      <c r="CC34" s="13">
        <v>4</v>
      </c>
      <c r="CD34" s="13">
        <v>3</v>
      </c>
      <c r="CE34" s="13">
        <v>1</v>
      </c>
      <c r="CF34" s="8">
        <v>2</v>
      </c>
      <c r="CG34" s="13">
        <v>1</v>
      </c>
      <c r="CH34" s="15">
        <v>5</v>
      </c>
      <c r="CI34" s="13">
        <v>0</v>
      </c>
      <c r="CJ34" s="13">
        <v>2</v>
      </c>
      <c r="CK34" s="13">
        <v>0</v>
      </c>
      <c r="CL34" s="13">
        <v>1</v>
      </c>
      <c r="CM34" s="13">
        <v>2</v>
      </c>
      <c r="CN34" s="13">
        <v>0</v>
      </c>
      <c r="CO34" s="8">
        <v>2</v>
      </c>
      <c r="CP34" s="13">
        <v>1</v>
      </c>
      <c r="CQ34" s="15">
        <v>13</v>
      </c>
      <c r="CR34" s="13">
        <v>2</v>
      </c>
      <c r="CS34" s="13">
        <v>2</v>
      </c>
      <c r="CT34" s="13">
        <v>3</v>
      </c>
      <c r="CU34" s="13">
        <v>3</v>
      </c>
      <c r="CV34" s="13">
        <v>2</v>
      </c>
      <c r="CW34" s="13">
        <v>0</v>
      </c>
      <c r="CX34" s="13">
        <v>1</v>
      </c>
      <c r="CY34" s="13">
        <v>0</v>
      </c>
      <c r="CZ34" s="13">
        <v>0</v>
      </c>
      <c r="DA34" s="13">
        <v>1</v>
      </c>
      <c r="DB34" s="13">
        <v>1</v>
      </c>
      <c r="DC34" s="13">
        <v>5</v>
      </c>
      <c r="DD34" s="16">
        <v>3</v>
      </c>
      <c r="DE34" s="16">
        <v>2</v>
      </c>
      <c r="DF34" s="18"/>
    </row>
    <row r="35" spans="1:110">
      <c r="A35" s="8">
        <v>34</v>
      </c>
      <c r="B35" s="8">
        <v>61</v>
      </c>
      <c r="C35" s="8">
        <v>1</v>
      </c>
      <c r="D35" s="8">
        <v>2</v>
      </c>
      <c r="E35" s="8">
        <v>1</v>
      </c>
      <c r="F35" s="8">
        <v>2</v>
      </c>
      <c r="G35" s="8">
        <v>1</v>
      </c>
      <c r="H35" s="8">
        <v>1</v>
      </c>
      <c r="I35" s="8">
        <v>1</v>
      </c>
      <c r="J35" s="8">
        <v>1</v>
      </c>
      <c r="K35" s="8">
        <v>2</v>
      </c>
      <c r="L35" s="8">
        <v>1</v>
      </c>
      <c r="M35" s="8">
        <v>3</v>
      </c>
      <c r="N35" s="8">
        <v>1</v>
      </c>
      <c r="O35" s="8">
        <v>1</v>
      </c>
      <c r="P35" s="8">
        <v>1</v>
      </c>
      <c r="Q35" s="8">
        <v>2</v>
      </c>
      <c r="R35" s="8">
        <v>2</v>
      </c>
      <c r="S35" s="8">
        <v>1</v>
      </c>
      <c r="T35" s="8">
        <v>1</v>
      </c>
      <c r="U35" s="7">
        <v>1</v>
      </c>
      <c r="V35" s="8">
        <v>1</v>
      </c>
      <c r="W35" s="8">
        <v>4</v>
      </c>
      <c r="X35" s="8">
        <v>2</v>
      </c>
      <c r="Y35" s="8">
        <f t="shared" si="0"/>
        <v>6</v>
      </c>
      <c r="Z35" s="7">
        <f t="shared" si="2"/>
        <v>1</v>
      </c>
      <c r="AA35" s="8">
        <f>AB35/22</f>
        <v>2.68181818181818</v>
      </c>
      <c r="AB35" s="8">
        <f t="shared" si="3"/>
        <v>59</v>
      </c>
      <c r="AC35" s="8">
        <f t="shared" si="4"/>
        <v>4.33333333333333</v>
      </c>
      <c r="AD35" s="8">
        <f t="shared" si="5"/>
        <v>13</v>
      </c>
      <c r="AE35" s="8">
        <v>5</v>
      </c>
      <c r="AF35" s="8">
        <v>5</v>
      </c>
      <c r="AG35" s="8">
        <v>3</v>
      </c>
      <c r="AH35" s="8">
        <v>2</v>
      </c>
      <c r="AI35" s="8">
        <v>3</v>
      </c>
      <c r="AJ35" s="8">
        <v>3</v>
      </c>
      <c r="AK35" s="8">
        <f t="shared" si="6"/>
        <v>2.66666666666667</v>
      </c>
      <c r="AL35" s="8">
        <f t="shared" si="7"/>
        <v>8</v>
      </c>
      <c r="AM35" s="8">
        <v>5</v>
      </c>
      <c r="AN35" s="8">
        <v>3</v>
      </c>
      <c r="AO35" s="8">
        <v>2</v>
      </c>
      <c r="AP35" s="8">
        <f t="shared" si="8"/>
        <v>3.33333333333333</v>
      </c>
      <c r="AQ35" s="8">
        <f t="shared" ref="AQ35:AQ66" si="17">SUM(AM35:AO35)</f>
        <v>10</v>
      </c>
      <c r="AR35" s="8">
        <v>2</v>
      </c>
      <c r="AS35" s="8">
        <v>2</v>
      </c>
      <c r="AT35" s="8">
        <v>3</v>
      </c>
      <c r="AU35" s="8">
        <v>2</v>
      </c>
      <c r="AV35" s="8">
        <f t="shared" si="10"/>
        <v>2.25</v>
      </c>
      <c r="AW35" s="8">
        <f t="shared" si="16"/>
        <v>9</v>
      </c>
      <c r="AX35" s="8">
        <v>1</v>
      </c>
      <c r="AY35" s="8">
        <v>4</v>
      </c>
      <c r="AZ35" s="8">
        <v>2</v>
      </c>
      <c r="BA35" s="8">
        <f t="shared" si="12"/>
        <v>2.33333333333333</v>
      </c>
      <c r="BB35" s="8">
        <f t="shared" si="13"/>
        <v>7</v>
      </c>
      <c r="BC35" s="8">
        <v>1</v>
      </c>
      <c r="BD35" s="8">
        <f t="shared" si="1"/>
        <v>1</v>
      </c>
      <c r="BE35" s="8">
        <v>1</v>
      </c>
      <c r="BF35" s="8">
        <f t="shared" si="14"/>
        <v>1</v>
      </c>
      <c r="BG35" s="10">
        <f t="shared" si="15"/>
        <v>3</v>
      </c>
      <c r="BH35" s="8">
        <v>3</v>
      </c>
      <c r="BI35" s="8">
        <v>3</v>
      </c>
      <c r="BJ35" s="8">
        <v>3</v>
      </c>
      <c r="BK35" s="8">
        <f>SUM(BH35:BJ35)/3</f>
        <v>3</v>
      </c>
      <c r="BL35" s="8">
        <f>SUM(BH35:BJ35)</f>
        <v>9</v>
      </c>
      <c r="BM35" s="8">
        <v>0</v>
      </c>
      <c r="BN35" s="10">
        <v>0</v>
      </c>
      <c r="BO35" s="8">
        <v>28</v>
      </c>
      <c r="BP35" s="8">
        <v>10</v>
      </c>
      <c r="BQ35" s="8">
        <v>3</v>
      </c>
      <c r="BR35" s="8">
        <v>5</v>
      </c>
      <c r="BS35" s="8">
        <v>1</v>
      </c>
      <c r="BT35" s="8">
        <v>2</v>
      </c>
      <c r="BU35" s="8">
        <v>1</v>
      </c>
      <c r="BV35" s="8">
        <v>1</v>
      </c>
      <c r="BW35" s="8">
        <v>3</v>
      </c>
      <c r="BX35" s="8">
        <v>1</v>
      </c>
      <c r="BY35" s="8">
        <v>1</v>
      </c>
      <c r="BZ35" s="8">
        <v>0</v>
      </c>
      <c r="CA35" s="8">
        <v>0</v>
      </c>
      <c r="CB35" s="8">
        <v>12</v>
      </c>
      <c r="CC35" s="8">
        <v>4</v>
      </c>
      <c r="CD35" s="8">
        <v>4</v>
      </c>
      <c r="CE35" s="8">
        <v>4</v>
      </c>
      <c r="CF35" s="8">
        <v>0</v>
      </c>
      <c r="CG35" s="8">
        <v>0</v>
      </c>
      <c r="CH35" s="16">
        <v>12</v>
      </c>
      <c r="CI35" s="8">
        <v>3</v>
      </c>
      <c r="CJ35" s="8">
        <v>2</v>
      </c>
      <c r="CK35" s="8">
        <v>2</v>
      </c>
      <c r="CL35" s="8">
        <v>1</v>
      </c>
      <c r="CM35" s="8">
        <v>2</v>
      </c>
      <c r="CN35" s="8">
        <v>2</v>
      </c>
      <c r="CO35" s="8">
        <v>0</v>
      </c>
      <c r="CP35" s="8">
        <v>0</v>
      </c>
      <c r="CQ35" s="16">
        <v>4</v>
      </c>
      <c r="CR35" s="8">
        <v>1</v>
      </c>
      <c r="CS35" s="8">
        <v>1</v>
      </c>
      <c r="CT35" s="8">
        <v>2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16">
        <v>1</v>
      </c>
      <c r="DE35" s="16">
        <v>2</v>
      </c>
      <c r="DF35" s="18"/>
    </row>
    <row r="36" spans="1:110">
      <c r="A36" s="8">
        <v>35</v>
      </c>
      <c r="B36" s="8">
        <v>73</v>
      </c>
      <c r="C36" s="8">
        <v>2</v>
      </c>
      <c r="D36" s="8">
        <v>1</v>
      </c>
      <c r="E36" s="8">
        <v>1</v>
      </c>
      <c r="F36" s="8">
        <v>2</v>
      </c>
      <c r="G36" s="8">
        <v>3</v>
      </c>
      <c r="H36" s="8">
        <v>3</v>
      </c>
      <c r="I36" s="8">
        <v>4</v>
      </c>
      <c r="J36" s="8">
        <v>1</v>
      </c>
      <c r="K36" s="8">
        <v>2</v>
      </c>
      <c r="L36" s="8">
        <v>3</v>
      </c>
      <c r="M36" s="8">
        <v>3</v>
      </c>
      <c r="N36" s="8">
        <v>1</v>
      </c>
      <c r="O36" s="8">
        <v>3</v>
      </c>
      <c r="P36" s="8">
        <v>3</v>
      </c>
      <c r="Q36" s="8">
        <v>1</v>
      </c>
      <c r="R36" s="8">
        <v>2</v>
      </c>
      <c r="S36" s="8">
        <v>1</v>
      </c>
      <c r="T36" s="8">
        <v>3</v>
      </c>
      <c r="U36" s="7">
        <v>1</v>
      </c>
      <c r="V36" s="8">
        <v>1</v>
      </c>
      <c r="W36" s="8">
        <v>0</v>
      </c>
      <c r="X36" s="8">
        <v>3</v>
      </c>
      <c r="Y36" s="8">
        <f t="shared" si="0"/>
        <v>3</v>
      </c>
      <c r="Z36" s="7">
        <f t="shared" si="2"/>
        <v>2</v>
      </c>
      <c r="AA36" s="8">
        <f t="shared" ref="AA36:AA43" si="18">AB36/19</f>
        <v>4</v>
      </c>
      <c r="AB36" s="8">
        <f t="shared" si="3"/>
        <v>76</v>
      </c>
      <c r="AC36" s="8">
        <f t="shared" si="4"/>
        <v>4</v>
      </c>
      <c r="AD36" s="8">
        <f t="shared" si="5"/>
        <v>12</v>
      </c>
      <c r="AE36" s="8">
        <v>4</v>
      </c>
      <c r="AF36" s="8">
        <v>4</v>
      </c>
      <c r="AG36" s="8">
        <v>4</v>
      </c>
      <c r="AH36" s="8">
        <v>4</v>
      </c>
      <c r="AI36" s="8">
        <v>4</v>
      </c>
      <c r="AJ36" s="8">
        <v>4</v>
      </c>
      <c r="AK36" s="8">
        <f t="shared" si="6"/>
        <v>4</v>
      </c>
      <c r="AL36" s="8">
        <f t="shared" si="7"/>
        <v>12</v>
      </c>
      <c r="AM36" s="8">
        <v>5</v>
      </c>
      <c r="AN36" s="8">
        <v>5</v>
      </c>
      <c r="AO36" s="8">
        <v>5</v>
      </c>
      <c r="AP36" s="8">
        <f t="shared" si="8"/>
        <v>5</v>
      </c>
      <c r="AQ36" s="8">
        <f t="shared" si="17"/>
        <v>15</v>
      </c>
      <c r="AR36" s="8">
        <v>5</v>
      </c>
      <c r="AS36" s="8">
        <v>5</v>
      </c>
      <c r="AT36" s="8">
        <v>5</v>
      </c>
      <c r="AU36" s="8">
        <v>3</v>
      </c>
      <c r="AV36" s="8">
        <f t="shared" si="10"/>
        <v>4.5</v>
      </c>
      <c r="AW36" s="8">
        <f t="shared" si="16"/>
        <v>18</v>
      </c>
      <c r="AX36" s="8">
        <v>4</v>
      </c>
      <c r="AY36" s="8">
        <v>4</v>
      </c>
      <c r="AZ36" s="8">
        <v>3</v>
      </c>
      <c r="BA36" s="8">
        <f t="shared" si="12"/>
        <v>3.66666666666667</v>
      </c>
      <c r="BB36" s="8">
        <f t="shared" si="13"/>
        <v>11</v>
      </c>
      <c r="BC36" s="8">
        <v>3</v>
      </c>
      <c r="BD36" s="8">
        <v>1</v>
      </c>
      <c r="BE36" s="8">
        <v>4</v>
      </c>
      <c r="BF36" s="8">
        <f t="shared" si="14"/>
        <v>2.66666666666667</v>
      </c>
      <c r="BG36" s="10">
        <f t="shared" si="15"/>
        <v>8</v>
      </c>
      <c r="BH36" s="10"/>
      <c r="BI36" s="10"/>
      <c r="BJ36" s="10"/>
      <c r="BK36" s="10"/>
      <c r="BL36" s="8"/>
      <c r="BM36" s="8">
        <v>1</v>
      </c>
      <c r="BN36" s="13">
        <v>0</v>
      </c>
      <c r="BO36" s="13">
        <v>26</v>
      </c>
      <c r="BP36" s="13">
        <v>10</v>
      </c>
      <c r="BQ36" s="13">
        <v>3</v>
      </c>
      <c r="BR36" s="13">
        <v>4</v>
      </c>
      <c r="BS36" s="13">
        <v>0</v>
      </c>
      <c r="BT36" s="13">
        <v>2</v>
      </c>
      <c r="BU36" s="13">
        <v>1</v>
      </c>
      <c r="BV36" s="13">
        <v>1</v>
      </c>
      <c r="BW36" s="13">
        <v>3</v>
      </c>
      <c r="BX36" s="13">
        <v>1</v>
      </c>
      <c r="BY36" s="13">
        <v>1</v>
      </c>
      <c r="BZ36" s="8">
        <v>1</v>
      </c>
      <c r="CA36" s="13">
        <v>1</v>
      </c>
      <c r="CB36" s="13">
        <v>7</v>
      </c>
      <c r="CC36" s="13">
        <v>4</v>
      </c>
      <c r="CD36" s="13">
        <v>3</v>
      </c>
      <c r="CE36" s="13">
        <v>0</v>
      </c>
      <c r="CF36" s="8">
        <v>1</v>
      </c>
      <c r="CG36" s="13">
        <v>1</v>
      </c>
      <c r="CH36" s="15">
        <v>9</v>
      </c>
      <c r="CI36" s="13">
        <v>1</v>
      </c>
      <c r="CJ36" s="13">
        <v>2</v>
      </c>
      <c r="CK36" s="13">
        <v>2</v>
      </c>
      <c r="CL36" s="13">
        <v>1</v>
      </c>
      <c r="CM36" s="13">
        <v>2</v>
      </c>
      <c r="CN36" s="13">
        <v>1</v>
      </c>
      <c r="CO36" s="8">
        <v>1</v>
      </c>
      <c r="CP36" s="13">
        <v>0</v>
      </c>
      <c r="CQ36" s="15">
        <v>6</v>
      </c>
      <c r="CR36" s="13">
        <v>1</v>
      </c>
      <c r="CS36" s="13">
        <v>1</v>
      </c>
      <c r="CT36" s="13">
        <v>2</v>
      </c>
      <c r="CU36" s="13">
        <v>1</v>
      </c>
      <c r="CV36" s="13">
        <v>1</v>
      </c>
      <c r="CW36" s="13">
        <v>0</v>
      </c>
      <c r="CX36" s="13">
        <v>0</v>
      </c>
      <c r="CY36" s="13">
        <v>0</v>
      </c>
      <c r="CZ36" s="13">
        <v>0</v>
      </c>
      <c r="DA36" s="13">
        <v>1</v>
      </c>
      <c r="DB36" s="13">
        <v>0</v>
      </c>
      <c r="DC36" s="13">
        <v>3</v>
      </c>
      <c r="DD36" s="16">
        <v>3</v>
      </c>
      <c r="DE36" s="16">
        <v>2</v>
      </c>
      <c r="DF36" s="18"/>
    </row>
    <row r="37" spans="1:110">
      <c r="A37" s="8">
        <v>36</v>
      </c>
      <c r="B37" s="8">
        <v>67</v>
      </c>
      <c r="C37" s="8">
        <v>2</v>
      </c>
      <c r="D37" s="8">
        <v>1</v>
      </c>
      <c r="E37" s="8">
        <v>1</v>
      </c>
      <c r="F37" s="8">
        <v>2</v>
      </c>
      <c r="G37" s="8">
        <v>3</v>
      </c>
      <c r="H37" s="8">
        <v>1</v>
      </c>
      <c r="I37" s="8">
        <v>1</v>
      </c>
      <c r="J37" s="8">
        <v>2</v>
      </c>
      <c r="K37" s="8">
        <v>1</v>
      </c>
      <c r="L37" s="8">
        <v>3</v>
      </c>
      <c r="M37" s="8">
        <v>3</v>
      </c>
      <c r="N37" s="8">
        <v>1</v>
      </c>
      <c r="O37" s="8">
        <v>4</v>
      </c>
      <c r="P37" s="8">
        <v>3</v>
      </c>
      <c r="Q37" s="8">
        <v>1</v>
      </c>
      <c r="R37" s="8">
        <v>2</v>
      </c>
      <c r="S37" s="8">
        <v>1</v>
      </c>
      <c r="T37" s="8">
        <v>1</v>
      </c>
      <c r="U37" s="7">
        <v>2</v>
      </c>
      <c r="V37" s="8">
        <v>1</v>
      </c>
      <c r="W37" s="8">
        <v>1</v>
      </c>
      <c r="X37" s="8">
        <v>2</v>
      </c>
      <c r="Y37" s="8">
        <f t="shared" si="0"/>
        <v>3</v>
      </c>
      <c r="Z37" s="7">
        <f t="shared" si="2"/>
        <v>1</v>
      </c>
      <c r="AA37" s="8">
        <f t="shared" si="18"/>
        <v>2.26315789473684</v>
      </c>
      <c r="AB37" s="8">
        <f t="shared" si="3"/>
        <v>43</v>
      </c>
      <c r="AC37" s="8">
        <f t="shared" si="4"/>
        <v>5</v>
      </c>
      <c r="AD37" s="8">
        <f t="shared" si="5"/>
        <v>15</v>
      </c>
      <c r="AE37" s="8">
        <v>5</v>
      </c>
      <c r="AF37" s="8">
        <v>5</v>
      </c>
      <c r="AG37" s="8">
        <v>5</v>
      </c>
      <c r="AH37" s="8">
        <v>2</v>
      </c>
      <c r="AI37" s="8">
        <v>2</v>
      </c>
      <c r="AJ37" s="8">
        <v>2</v>
      </c>
      <c r="AK37" s="8">
        <f t="shared" si="6"/>
        <v>2</v>
      </c>
      <c r="AL37" s="8">
        <f t="shared" si="7"/>
        <v>6</v>
      </c>
      <c r="AM37" s="8">
        <v>3</v>
      </c>
      <c r="AN37" s="8">
        <v>2</v>
      </c>
      <c r="AO37" s="8">
        <v>2</v>
      </c>
      <c r="AP37" s="8">
        <f t="shared" si="8"/>
        <v>2.33333333333333</v>
      </c>
      <c r="AQ37" s="8">
        <f t="shared" si="17"/>
        <v>7</v>
      </c>
      <c r="AR37" s="8">
        <v>2</v>
      </c>
      <c r="AS37" s="8">
        <v>2</v>
      </c>
      <c r="AT37" s="8">
        <v>3</v>
      </c>
      <c r="AU37" s="8">
        <v>2</v>
      </c>
      <c r="AV37" s="8">
        <f t="shared" si="10"/>
        <v>2.25</v>
      </c>
      <c r="AW37" s="8">
        <f t="shared" si="16"/>
        <v>9</v>
      </c>
      <c r="AX37" s="8">
        <v>1</v>
      </c>
      <c r="AY37" s="8">
        <v>1</v>
      </c>
      <c r="AZ37" s="8">
        <v>1</v>
      </c>
      <c r="BA37" s="8">
        <f t="shared" si="12"/>
        <v>1</v>
      </c>
      <c r="BB37" s="8">
        <f t="shared" si="13"/>
        <v>3</v>
      </c>
      <c r="BC37" s="8">
        <v>1</v>
      </c>
      <c r="BD37" s="8">
        <f t="shared" si="1"/>
        <v>1</v>
      </c>
      <c r="BE37" s="8">
        <v>1</v>
      </c>
      <c r="BF37" s="8">
        <f t="shared" si="14"/>
        <v>1</v>
      </c>
      <c r="BG37" s="10">
        <f t="shared" si="15"/>
        <v>3</v>
      </c>
      <c r="BH37" s="10"/>
      <c r="BI37" s="10"/>
      <c r="BJ37" s="10"/>
      <c r="BK37" s="10"/>
      <c r="BL37" s="8"/>
      <c r="BM37" s="8">
        <v>1</v>
      </c>
      <c r="BN37" s="12">
        <v>0</v>
      </c>
      <c r="BO37" s="13">
        <v>24</v>
      </c>
      <c r="BP37" s="13">
        <v>10</v>
      </c>
      <c r="BQ37" s="13">
        <v>3</v>
      </c>
      <c r="BR37" s="13">
        <v>3</v>
      </c>
      <c r="BS37" s="13">
        <v>0</v>
      </c>
      <c r="BT37" s="13">
        <v>2</v>
      </c>
      <c r="BU37" s="13">
        <v>1</v>
      </c>
      <c r="BV37" s="13">
        <v>1</v>
      </c>
      <c r="BW37" s="13">
        <v>3</v>
      </c>
      <c r="BX37" s="13">
        <v>0</v>
      </c>
      <c r="BY37" s="13">
        <v>1</v>
      </c>
      <c r="BZ37" s="8">
        <v>1</v>
      </c>
      <c r="CA37" s="13">
        <v>1</v>
      </c>
      <c r="CB37" s="13">
        <v>8</v>
      </c>
      <c r="CC37" s="13">
        <v>4</v>
      </c>
      <c r="CD37" s="13">
        <v>4</v>
      </c>
      <c r="CE37" s="13">
        <v>0</v>
      </c>
      <c r="CF37" s="8">
        <v>1</v>
      </c>
      <c r="CG37" s="13">
        <v>1</v>
      </c>
      <c r="CH37" s="15">
        <v>8</v>
      </c>
      <c r="CI37" s="13">
        <v>0</v>
      </c>
      <c r="CJ37" s="13">
        <v>3</v>
      </c>
      <c r="CK37" s="13">
        <v>2</v>
      </c>
      <c r="CL37" s="13">
        <v>1</v>
      </c>
      <c r="CM37" s="13">
        <v>2</v>
      </c>
      <c r="CN37" s="13">
        <v>0</v>
      </c>
      <c r="CO37" s="8">
        <v>2</v>
      </c>
      <c r="CP37" s="13">
        <v>1</v>
      </c>
      <c r="CQ37" s="15">
        <v>11</v>
      </c>
      <c r="CR37" s="13">
        <v>1</v>
      </c>
      <c r="CS37" s="13">
        <v>1</v>
      </c>
      <c r="CT37" s="13">
        <v>3</v>
      </c>
      <c r="CU37" s="13">
        <v>3</v>
      </c>
      <c r="CV37" s="13">
        <v>2</v>
      </c>
      <c r="CW37" s="13">
        <v>0</v>
      </c>
      <c r="CX37" s="13">
        <v>1</v>
      </c>
      <c r="CY37" s="13">
        <v>0</v>
      </c>
      <c r="CZ37" s="13">
        <v>0</v>
      </c>
      <c r="DA37" s="13">
        <v>1</v>
      </c>
      <c r="DB37" s="13">
        <v>0</v>
      </c>
      <c r="DC37" s="13">
        <v>4</v>
      </c>
      <c r="DD37" s="16">
        <v>3</v>
      </c>
      <c r="DE37" s="16">
        <v>2</v>
      </c>
      <c r="DF37" s="18"/>
    </row>
    <row r="38" spans="1:110">
      <c r="A38" s="8">
        <v>37</v>
      </c>
      <c r="B38" s="8">
        <v>85</v>
      </c>
      <c r="C38" s="8">
        <v>2</v>
      </c>
      <c r="D38" s="8">
        <v>1</v>
      </c>
      <c r="E38" s="8">
        <v>1</v>
      </c>
      <c r="F38" s="8">
        <v>3</v>
      </c>
      <c r="G38" s="8">
        <v>3</v>
      </c>
      <c r="H38" s="8">
        <v>3</v>
      </c>
      <c r="I38" s="8">
        <v>4</v>
      </c>
      <c r="J38" s="8">
        <v>1</v>
      </c>
      <c r="K38" s="8">
        <v>2</v>
      </c>
      <c r="L38" s="8">
        <v>3</v>
      </c>
      <c r="M38" s="8">
        <v>3</v>
      </c>
      <c r="N38" s="8">
        <v>1</v>
      </c>
      <c r="O38" s="8">
        <v>4</v>
      </c>
      <c r="P38" s="8">
        <v>2</v>
      </c>
      <c r="Q38" s="8">
        <v>2</v>
      </c>
      <c r="R38" s="8">
        <v>2</v>
      </c>
      <c r="S38" s="8">
        <v>1</v>
      </c>
      <c r="T38" s="8">
        <v>4</v>
      </c>
      <c r="U38" s="7">
        <v>2</v>
      </c>
      <c r="V38" s="8">
        <v>3</v>
      </c>
      <c r="W38" s="8">
        <v>2</v>
      </c>
      <c r="X38" s="8">
        <v>4</v>
      </c>
      <c r="Y38" s="8">
        <f t="shared" si="0"/>
        <v>6</v>
      </c>
      <c r="Z38" s="7">
        <f t="shared" si="2"/>
        <v>2</v>
      </c>
      <c r="AA38" s="8">
        <f t="shared" si="18"/>
        <v>3.63157894736842</v>
      </c>
      <c r="AB38" s="8">
        <f t="shared" si="3"/>
        <v>69</v>
      </c>
      <c r="AC38" s="8">
        <f t="shared" si="4"/>
        <v>4</v>
      </c>
      <c r="AD38" s="8">
        <f t="shared" si="5"/>
        <v>12</v>
      </c>
      <c r="AE38" s="8">
        <v>4</v>
      </c>
      <c r="AF38" s="8">
        <v>4</v>
      </c>
      <c r="AG38" s="8">
        <v>4</v>
      </c>
      <c r="AH38" s="8">
        <v>2</v>
      </c>
      <c r="AI38" s="8">
        <v>4</v>
      </c>
      <c r="AJ38" s="8">
        <v>4</v>
      </c>
      <c r="AK38" s="8">
        <f t="shared" si="6"/>
        <v>3.33333333333333</v>
      </c>
      <c r="AL38" s="8">
        <f t="shared" si="7"/>
        <v>10</v>
      </c>
      <c r="AM38" s="8">
        <v>5</v>
      </c>
      <c r="AN38" s="8">
        <v>5</v>
      </c>
      <c r="AO38" s="8">
        <v>5</v>
      </c>
      <c r="AP38" s="8">
        <f t="shared" si="8"/>
        <v>5</v>
      </c>
      <c r="AQ38" s="8">
        <f t="shared" si="17"/>
        <v>15</v>
      </c>
      <c r="AR38" s="8">
        <v>5</v>
      </c>
      <c r="AS38" s="8">
        <v>2</v>
      </c>
      <c r="AT38" s="8">
        <v>4</v>
      </c>
      <c r="AU38" s="8">
        <v>4</v>
      </c>
      <c r="AV38" s="8">
        <f t="shared" si="10"/>
        <v>3.75</v>
      </c>
      <c r="AW38" s="8">
        <f t="shared" si="16"/>
        <v>15</v>
      </c>
      <c r="AX38" s="8">
        <v>4</v>
      </c>
      <c r="AY38" s="8">
        <v>4</v>
      </c>
      <c r="AZ38" s="8">
        <v>2</v>
      </c>
      <c r="BA38" s="8">
        <f t="shared" si="12"/>
        <v>3.33333333333333</v>
      </c>
      <c r="BB38" s="8">
        <f t="shared" si="13"/>
        <v>10</v>
      </c>
      <c r="BC38" s="8">
        <v>3</v>
      </c>
      <c r="BD38" s="8">
        <v>2</v>
      </c>
      <c r="BE38" s="8">
        <v>2</v>
      </c>
      <c r="BF38" s="8">
        <f t="shared" si="14"/>
        <v>2.33333333333333</v>
      </c>
      <c r="BG38" s="10">
        <f t="shared" si="15"/>
        <v>7</v>
      </c>
      <c r="BH38" s="10"/>
      <c r="BI38" s="10"/>
      <c r="BJ38" s="10"/>
      <c r="BK38" s="10"/>
      <c r="BL38" s="8"/>
      <c r="BM38" s="8">
        <v>1</v>
      </c>
      <c r="BN38" s="13">
        <v>0</v>
      </c>
      <c r="BO38" s="13">
        <v>26</v>
      </c>
      <c r="BP38" s="13">
        <v>10</v>
      </c>
      <c r="BQ38" s="13">
        <v>3</v>
      </c>
      <c r="BR38" s="13">
        <v>3</v>
      </c>
      <c r="BS38" s="13">
        <v>1</v>
      </c>
      <c r="BT38" s="13">
        <v>2</v>
      </c>
      <c r="BU38" s="13">
        <v>1</v>
      </c>
      <c r="BV38" s="13">
        <v>1</v>
      </c>
      <c r="BW38" s="13">
        <v>3</v>
      </c>
      <c r="BX38" s="13">
        <v>1</v>
      </c>
      <c r="BY38" s="13">
        <v>1</v>
      </c>
      <c r="BZ38" s="8">
        <v>0</v>
      </c>
      <c r="CA38" s="13">
        <v>0</v>
      </c>
      <c r="CB38" s="13">
        <v>10</v>
      </c>
      <c r="CC38" s="13">
        <v>4</v>
      </c>
      <c r="CD38" s="13">
        <v>4</v>
      </c>
      <c r="CE38" s="13">
        <v>2</v>
      </c>
      <c r="CF38" s="8">
        <v>1</v>
      </c>
      <c r="CG38" s="13">
        <v>1</v>
      </c>
      <c r="CH38" s="15">
        <v>9</v>
      </c>
      <c r="CI38" s="13">
        <v>1</v>
      </c>
      <c r="CJ38" s="13">
        <v>0</v>
      </c>
      <c r="CK38" s="13">
        <v>2</v>
      </c>
      <c r="CL38" s="13">
        <v>2</v>
      </c>
      <c r="CM38" s="13">
        <v>2</v>
      </c>
      <c r="CN38" s="13">
        <v>2</v>
      </c>
      <c r="CO38" s="8">
        <v>1</v>
      </c>
      <c r="CP38" s="13">
        <v>0</v>
      </c>
      <c r="CQ38" s="15">
        <v>5</v>
      </c>
      <c r="CR38" s="13">
        <v>0</v>
      </c>
      <c r="CS38" s="13">
        <v>0</v>
      </c>
      <c r="CT38" s="13">
        <v>3</v>
      </c>
      <c r="CU38" s="13">
        <v>2</v>
      </c>
      <c r="CV38" s="13">
        <v>0</v>
      </c>
      <c r="CW38" s="13">
        <v>0</v>
      </c>
      <c r="CX38" s="13">
        <v>0</v>
      </c>
      <c r="CY38" s="13">
        <v>0</v>
      </c>
      <c r="CZ38" s="13">
        <v>0</v>
      </c>
      <c r="DA38" s="13">
        <v>0</v>
      </c>
      <c r="DB38" s="13">
        <v>0</v>
      </c>
      <c r="DC38" s="13">
        <v>1</v>
      </c>
      <c r="DD38" s="16">
        <v>2</v>
      </c>
      <c r="DE38" s="16">
        <v>2</v>
      </c>
      <c r="DF38" s="18"/>
    </row>
    <row r="39" spans="1:110">
      <c r="A39" s="8">
        <v>38</v>
      </c>
      <c r="B39" s="8">
        <v>70</v>
      </c>
      <c r="C39" s="8">
        <v>2</v>
      </c>
      <c r="D39" s="8">
        <v>1</v>
      </c>
      <c r="E39" s="8">
        <v>1</v>
      </c>
      <c r="F39" s="8">
        <v>2</v>
      </c>
      <c r="G39" s="8">
        <v>3</v>
      </c>
      <c r="H39" s="8">
        <v>1</v>
      </c>
      <c r="I39" s="8">
        <v>2</v>
      </c>
      <c r="J39" s="8">
        <v>1</v>
      </c>
      <c r="K39" s="8">
        <v>2</v>
      </c>
      <c r="L39" s="8">
        <v>3</v>
      </c>
      <c r="M39" s="8">
        <v>3</v>
      </c>
      <c r="N39" s="8">
        <v>1</v>
      </c>
      <c r="O39" s="8">
        <v>4</v>
      </c>
      <c r="P39" s="8">
        <v>3</v>
      </c>
      <c r="Q39" s="8">
        <v>2</v>
      </c>
      <c r="R39" s="8">
        <v>2</v>
      </c>
      <c r="S39" s="8">
        <v>1</v>
      </c>
      <c r="T39" s="8">
        <v>3</v>
      </c>
      <c r="U39" s="7">
        <v>1</v>
      </c>
      <c r="V39" s="8">
        <v>1</v>
      </c>
      <c r="W39" s="8">
        <v>1</v>
      </c>
      <c r="X39" s="8">
        <v>3</v>
      </c>
      <c r="Y39" s="8">
        <f t="shared" si="0"/>
        <v>4</v>
      </c>
      <c r="Z39" s="7">
        <f t="shared" si="2"/>
        <v>2</v>
      </c>
      <c r="AA39" s="8">
        <f t="shared" si="18"/>
        <v>3.10526315789474</v>
      </c>
      <c r="AB39" s="8">
        <f t="shared" si="3"/>
        <v>59</v>
      </c>
      <c r="AC39" s="8">
        <f t="shared" si="4"/>
        <v>4.66666666666667</v>
      </c>
      <c r="AD39" s="8">
        <f t="shared" si="5"/>
        <v>14</v>
      </c>
      <c r="AE39" s="8">
        <v>5</v>
      </c>
      <c r="AF39" s="8">
        <v>5</v>
      </c>
      <c r="AG39" s="8">
        <v>4</v>
      </c>
      <c r="AH39" s="8">
        <v>2</v>
      </c>
      <c r="AI39" s="8">
        <v>4</v>
      </c>
      <c r="AJ39" s="8">
        <v>4</v>
      </c>
      <c r="AK39" s="8">
        <f t="shared" si="6"/>
        <v>3.33333333333333</v>
      </c>
      <c r="AL39" s="8">
        <f t="shared" si="7"/>
        <v>10</v>
      </c>
      <c r="AM39" s="8">
        <v>4</v>
      </c>
      <c r="AN39" s="8">
        <v>4</v>
      </c>
      <c r="AO39" s="8">
        <v>4</v>
      </c>
      <c r="AP39" s="8">
        <f t="shared" si="8"/>
        <v>4</v>
      </c>
      <c r="AQ39" s="8">
        <f t="shared" si="17"/>
        <v>12</v>
      </c>
      <c r="AR39" s="8">
        <v>3</v>
      </c>
      <c r="AS39" s="8">
        <v>2</v>
      </c>
      <c r="AT39" s="8">
        <v>2</v>
      </c>
      <c r="AU39" s="8">
        <v>4</v>
      </c>
      <c r="AV39" s="8">
        <f t="shared" si="10"/>
        <v>2.75</v>
      </c>
      <c r="AW39" s="8">
        <f t="shared" si="16"/>
        <v>11</v>
      </c>
      <c r="AX39" s="8">
        <v>3</v>
      </c>
      <c r="AY39" s="8">
        <v>4</v>
      </c>
      <c r="AZ39" s="8">
        <v>2</v>
      </c>
      <c r="BA39" s="8">
        <f t="shared" si="12"/>
        <v>3</v>
      </c>
      <c r="BB39" s="8">
        <f t="shared" si="13"/>
        <v>9</v>
      </c>
      <c r="BC39" s="8">
        <v>1</v>
      </c>
      <c r="BD39" s="8">
        <f t="shared" si="1"/>
        <v>1</v>
      </c>
      <c r="BE39" s="8">
        <v>1</v>
      </c>
      <c r="BF39" s="8">
        <f t="shared" si="14"/>
        <v>1</v>
      </c>
      <c r="BG39" s="10">
        <f t="shared" si="15"/>
        <v>3</v>
      </c>
      <c r="BH39" s="10"/>
      <c r="BI39" s="10"/>
      <c r="BJ39" s="10"/>
      <c r="BK39" s="10"/>
      <c r="BL39" s="8"/>
      <c r="BM39" s="8">
        <v>0</v>
      </c>
      <c r="BN39" s="12">
        <v>0</v>
      </c>
      <c r="BO39" s="13">
        <v>28</v>
      </c>
      <c r="BP39" s="13">
        <v>10</v>
      </c>
      <c r="BQ39" s="13">
        <v>3</v>
      </c>
      <c r="BR39" s="13">
        <v>5</v>
      </c>
      <c r="BS39" s="13">
        <v>2</v>
      </c>
      <c r="BT39" s="13">
        <v>2</v>
      </c>
      <c r="BU39" s="13">
        <v>1</v>
      </c>
      <c r="BV39" s="13">
        <v>1</v>
      </c>
      <c r="BW39" s="13">
        <v>3</v>
      </c>
      <c r="BX39" s="13">
        <v>0</v>
      </c>
      <c r="BY39" s="13">
        <v>1</v>
      </c>
      <c r="BZ39" s="8">
        <v>1</v>
      </c>
      <c r="CA39" s="13">
        <v>1</v>
      </c>
      <c r="CB39" s="13">
        <v>7</v>
      </c>
      <c r="CC39" s="13">
        <v>4</v>
      </c>
      <c r="CD39" s="13">
        <v>3</v>
      </c>
      <c r="CE39" s="13">
        <v>0</v>
      </c>
      <c r="CF39" s="8">
        <v>1</v>
      </c>
      <c r="CG39" s="13">
        <v>1</v>
      </c>
      <c r="CH39" s="15">
        <v>11</v>
      </c>
      <c r="CI39" s="13">
        <v>3</v>
      </c>
      <c r="CJ39" s="13">
        <v>2</v>
      </c>
      <c r="CK39" s="13">
        <v>2</v>
      </c>
      <c r="CL39" s="13">
        <v>1</v>
      </c>
      <c r="CM39" s="13">
        <v>2</v>
      </c>
      <c r="CN39" s="13">
        <v>1</v>
      </c>
      <c r="CO39" s="8">
        <v>1</v>
      </c>
      <c r="CP39" s="13">
        <v>0</v>
      </c>
      <c r="CQ39" s="15">
        <v>5</v>
      </c>
      <c r="CR39" s="13">
        <v>1</v>
      </c>
      <c r="CS39" s="13">
        <v>1</v>
      </c>
      <c r="CT39" s="13">
        <v>0</v>
      </c>
      <c r="CU39" s="13">
        <v>2</v>
      </c>
      <c r="CV39" s="13">
        <v>1</v>
      </c>
      <c r="CW39" s="13">
        <v>0</v>
      </c>
      <c r="CX39" s="13">
        <v>0</v>
      </c>
      <c r="CY39" s="13">
        <v>0</v>
      </c>
      <c r="CZ39" s="13">
        <v>0</v>
      </c>
      <c r="DA39" s="13">
        <v>1</v>
      </c>
      <c r="DB39" s="13">
        <v>0</v>
      </c>
      <c r="DC39" s="13">
        <v>3</v>
      </c>
      <c r="DD39" s="16">
        <v>3</v>
      </c>
      <c r="DE39" s="16">
        <v>2</v>
      </c>
      <c r="DF39" s="18"/>
    </row>
    <row r="40" spans="1:110">
      <c r="A40" s="8">
        <v>39</v>
      </c>
      <c r="B40" s="8">
        <v>78</v>
      </c>
      <c r="C40" s="8">
        <v>2</v>
      </c>
      <c r="D40" s="8">
        <v>1</v>
      </c>
      <c r="E40" s="8">
        <v>1</v>
      </c>
      <c r="F40" s="8">
        <v>2</v>
      </c>
      <c r="G40" s="8">
        <v>3</v>
      </c>
      <c r="H40" s="8">
        <v>2</v>
      </c>
      <c r="I40" s="8">
        <v>2</v>
      </c>
      <c r="J40" s="8">
        <v>2</v>
      </c>
      <c r="K40" s="8">
        <v>2</v>
      </c>
      <c r="L40" s="8">
        <v>3</v>
      </c>
      <c r="M40" s="8">
        <v>3</v>
      </c>
      <c r="N40" s="8">
        <v>1</v>
      </c>
      <c r="O40" s="8">
        <v>4</v>
      </c>
      <c r="P40" s="8">
        <v>2</v>
      </c>
      <c r="Q40" s="8">
        <v>2</v>
      </c>
      <c r="R40" s="8">
        <v>2</v>
      </c>
      <c r="S40" s="8">
        <v>1</v>
      </c>
      <c r="T40" s="8">
        <v>6</v>
      </c>
      <c r="U40" s="7">
        <v>2</v>
      </c>
      <c r="V40" s="8">
        <v>4</v>
      </c>
      <c r="W40" s="8">
        <v>1</v>
      </c>
      <c r="X40" s="8">
        <v>3</v>
      </c>
      <c r="Y40" s="8">
        <f t="shared" si="0"/>
        <v>4</v>
      </c>
      <c r="Z40" s="7">
        <f t="shared" si="2"/>
        <v>1</v>
      </c>
      <c r="AA40" s="8">
        <f t="shared" si="18"/>
        <v>2.47368421052632</v>
      </c>
      <c r="AB40" s="8">
        <f t="shared" si="3"/>
        <v>47</v>
      </c>
      <c r="AC40" s="8">
        <f t="shared" si="4"/>
        <v>4.66666666666667</v>
      </c>
      <c r="AD40" s="8">
        <f t="shared" si="5"/>
        <v>14</v>
      </c>
      <c r="AE40" s="8">
        <v>4</v>
      </c>
      <c r="AF40" s="8">
        <v>5</v>
      </c>
      <c r="AG40" s="8">
        <v>5</v>
      </c>
      <c r="AH40" s="8">
        <v>2</v>
      </c>
      <c r="AI40" s="8">
        <v>3</v>
      </c>
      <c r="AJ40" s="8">
        <v>3</v>
      </c>
      <c r="AK40" s="8">
        <f t="shared" si="6"/>
        <v>2.66666666666667</v>
      </c>
      <c r="AL40" s="8">
        <f t="shared" si="7"/>
        <v>8</v>
      </c>
      <c r="AM40" s="8">
        <v>4</v>
      </c>
      <c r="AN40" s="8">
        <v>2</v>
      </c>
      <c r="AO40" s="8">
        <v>2</v>
      </c>
      <c r="AP40" s="8">
        <f t="shared" si="8"/>
        <v>2.66666666666667</v>
      </c>
      <c r="AQ40" s="8">
        <f t="shared" si="17"/>
        <v>8</v>
      </c>
      <c r="AR40" s="8">
        <v>2</v>
      </c>
      <c r="AS40" s="8">
        <v>2</v>
      </c>
      <c r="AT40" s="8">
        <v>2</v>
      </c>
      <c r="AU40" s="8">
        <v>2</v>
      </c>
      <c r="AV40" s="8">
        <f t="shared" si="10"/>
        <v>2</v>
      </c>
      <c r="AW40" s="8">
        <f t="shared" si="16"/>
        <v>8</v>
      </c>
      <c r="AX40" s="8">
        <v>1</v>
      </c>
      <c r="AY40" s="8">
        <v>3</v>
      </c>
      <c r="AZ40" s="8">
        <v>2</v>
      </c>
      <c r="BA40" s="8">
        <f t="shared" si="12"/>
        <v>2</v>
      </c>
      <c r="BB40" s="8">
        <f t="shared" si="13"/>
        <v>6</v>
      </c>
      <c r="BC40" s="8">
        <v>1</v>
      </c>
      <c r="BD40" s="8">
        <f t="shared" si="1"/>
        <v>1</v>
      </c>
      <c r="BE40" s="8">
        <v>1</v>
      </c>
      <c r="BF40" s="8">
        <f t="shared" si="14"/>
        <v>1</v>
      </c>
      <c r="BG40" s="10">
        <f t="shared" si="15"/>
        <v>3</v>
      </c>
      <c r="BH40" s="10"/>
      <c r="BI40" s="10"/>
      <c r="BJ40" s="10"/>
      <c r="BK40" s="10"/>
      <c r="BL40" s="8"/>
      <c r="BM40" s="8">
        <v>2</v>
      </c>
      <c r="BN40" s="12">
        <v>1</v>
      </c>
      <c r="BO40" s="13">
        <v>19</v>
      </c>
      <c r="BP40" s="13">
        <v>8</v>
      </c>
      <c r="BQ40" s="13">
        <v>2</v>
      </c>
      <c r="BR40" s="13">
        <v>0</v>
      </c>
      <c r="BS40" s="13">
        <v>1</v>
      </c>
      <c r="BT40" s="13">
        <v>2</v>
      </c>
      <c r="BU40" s="13">
        <v>1</v>
      </c>
      <c r="BV40" s="13">
        <v>1</v>
      </c>
      <c r="BW40" s="13">
        <v>3</v>
      </c>
      <c r="BX40" s="13">
        <v>0</v>
      </c>
      <c r="BY40" s="13">
        <v>1</v>
      </c>
      <c r="BZ40" s="8">
        <v>0</v>
      </c>
      <c r="CA40" s="13">
        <v>0</v>
      </c>
      <c r="CB40" s="13">
        <v>11</v>
      </c>
      <c r="CC40" s="13">
        <v>4</v>
      </c>
      <c r="CD40" s="13">
        <v>4</v>
      </c>
      <c r="CE40" s="13">
        <v>3</v>
      </c>
      <c r="CF40" s="8">
        <v>1</v>
      </c>
      <c r="CG40" s="13">
        <v>1</v>
      </c>
      <c r="CH40" s="15">
        <v>9</v>
      </c>
      <c r="CI40" s="13">
        <v>0</v>
      </c>
      <c r="CJ40" s="13">
        <v>1</v>
      </c>
      <c r="CK40" s="13">
        <v>2</v>
      </c>
      <c r="CL40" s="13">
        <v>2</v>
      </c>
      <c r="CM40" s="13">
        <v>2</v>
      </c>
      <c r="CN40" s="13">
        <v>2</v>
      </c>
      <c r="CO40" s="8">
        <v>0</v>
      </c>
      <c r="CP40" s="13">
        <v>0</v>
      </c>
      <c r="CQ40" s="15">
        <v>2</v>
      </c>
      <c r="CR40" s="13">
        <v>0</v>
      </c>
      <c r="CS40" s="13">
        <v>0</v>
      </c>
      <c r="CT40" s="13">
        <v>0</v>
      </c>
      <c r="CU40" s="13">
        <v>2</v>
      </c>
      <c r="CV40" s="13">
        <v>0</v>
      </c>
      <c r="CW40" s="13">
        <v>0</v>
      </c>
      <c r="CX40" s="13">
        <v>0</v>
      </c>
      <c r="CY40" s="13">
        <v>0</v>
      </c>
      <c r="CZ40" s="13">
        <v>0</v>
      </c>
      <c r="DA40" s="13">
        <v>1</v>
      </c>
      <c r="DB40" s="13">
        <v>1</v>
      </c>
      <c r="DC40" s="13">
        <v>4</v>
      </c>
      <c r="DD40" s="16">
        <v>3</v>
      </c>
      <c r="DE40" s="16">
        <v>2</v>
      </c>
      <c r="DF40" s="18"/>
    </row>
    <row r="41" spans="1:110">
      <c r="A41" s="8">
        <v>40</v>
      </c>
      <c r="B41" s="8">
        <v>76</v>
      </c>
      <c r="C41" s="8">
        <v>1</v>
      </c>
      <c r="D41" s="8">
        <v>1</v>
      </c>
      <c r="E41" s="8">
        <v>1</v>
      </c>
      <c r="F41" s="8">
        <v>2</v>
      </c>
      <c r="G41" s="8">
        <v>3</v>
      </c>
      <c r="H41" s="8">
        <v>2</v>
      </c>
      <c r="I41" s="8">
        <v>4</v>
      </c>
      <c r="J41" s="8">
        <v>1</v>
      </c>
      <c r="K41" s="8">
        <v>2</v>
      </c>
      <c r="L41" s="8">
        <v>2</v>
      </c>
      <c r="M41" s="8">
        <v>2</v>
      </c>
      <c r="N41" s="8">
        <v>1</v>
      </c>
      <c r="O41" s="8">
        <v>4</v>
      </c>
      <c r="P41" s="8">
        <v>1</v>
      </c>
      <c r="Q41" s="8">
        <v>1</v>
      </c>
      <c r="R41" s="8">
        <v>2</v>
      </c>
      <c r="S41" s="8">
        <v>1</v>
      </c>
      <c r="T41" s="8">
        <v>2</v>
      </c>
      <c r="U41" s="7">
        <v>2</v>
      </c>
      <c r="V41" s="8">
        <v>1</v>
      </c>
      <c r="W41" s="8">
        <v>1</v>
      </c>
      <c r="X41" s="8">
        <v>3</v>
      </c>
      <c r="Y41" s="8">
        <f t="shared" si="0"/>
        <v>4</v>
      </c>
      <c r="Z41" s="7">
        <f t="shared" si="2"/>
        <v>1</v>
      </c>
      <c r="AA41" s="8">
        <f t="shared" si="18"/>
        <v>2.31578947368421</v>
      </c>
      <c r="AB41" s="8">
        <f t="shared" si="3"/>
        <v>44</v>
      </c>
      <c r="AC41" s="8">
        <f t="shared" si="4"/>
        <v>3.33333333333333</v>
      </c>
      <c r="AD41" s="8">
        <f t="shared" si="5"/>
        <v>10</v>
      </c>
      <c r="AE41" s="8">
        <v>4</v>
      </c>
      <c r="AF41" s="8">
        <v>4</v>
      </c>
      <c r="AG41" s="8">
        <v>2</v>
      </c>
      <c r="AH41" s="8">
        <v>3</v>
      </c>
      <c r="AI41" s="8">
        <v>3</v>
      </c>
      <c r="AJ41" s="8">
        <v>3</v>
      </c>
      <c r="AK41" s="8">
        <f t="shared" si="6"/>
        <v>3</v>
      </c>
      <c r="AL41" s="8">
        <f t="shared" si="7"/>
        <v>9</v>
      </c>
      <c r="AM41" s="8">
        <v>4</v>
      </c>
      <c r="AN41" s="8">
        <v>2</v>
      </c>
      <c r="AO41" s="8">
        <v>3</v>
      </c>
      <c r="AP41" s="8">
        <f t="shared" si="8"/>
        <v>3</v>
      </c>
      <c r="AQ41" s="8">
        <f t="shared" si="17"/>
        <v>9</v>
      </c>
      <c r="AR41" s="8">
        <v>2</v>
      </c>
      <c r="AS41" s="8">
        <v>2</v>
      </c>
      <c r="AT41" s="8">
        <v>2</v>
      </c>
      <c r="AU41" s="8">
        <v>2</v>
      </c>
      <c r="AV41" s="8">
        <f t="shared" si="10"/>
        <v>2</v>
      </c>
      <c r="AW41" s="8">
        <f t="shared" si="16"/>
        <v>8</v>
      </c>
      <c r="AX41" s="8">
        <v>1</v>
      </c>
      <c r="AY41" s="8">
        <v>3</v>
      </c>
      <c r="AZ41" s="8">
        <v>1</v>
      </c>
      <c r="BA41" s="8">
        <f t="shared" si="12"/>
        <v>1.66666666666667</v>
      </c>
      <c r="BB41" s="8">
        <f t="shared" si="13"/>
        <v>5</v>
      </c>
      <c r="BC41" s="8">
        <v>1</v>
      </c>
      <c r="BD41" s="8">
        <f t="shared" si="1"/>
        <v>1</v>
      </c>
      <c r="BE41" s="8">
        <v>1</v>
      </c>
      <c r="BF41" s="8">
        <f t="shared" si="14"/>
        <v>1</v>
      </c>
      <c r="BG41" s="10">
        <f t="shared" si="15"/>
        <v>3</v>
      </c>
      <c r="BH41" s="10"/>
      <c r="BI41" s="10"/>
      <c r="BJ41" s="10"/>
      <c r="BK41" s="10"/>
      <c r="BL41" s="8"/>
      <c r="BM41" s="8">
        <v>1</v>
      </c>
      <c r="BN41" s="12">
        <v>0</v>
      </c>
      <c r="BO41" s="13">
        <v>25</v>
      </c>
      <c r="BP41" s="13">
        <v>10</v>
      </c>
      <c r="BQ41" s="13">
        <v>2</v>
      </c>
      <c r="BR41" s="13">
        <v>5</v>
      </c>
      <c r="BS41" s="13">
        <v>0</v>
      </c>
      <c r="BT41" s="13">
        <v>2</v>
      </c>
      <c r="BU41" s="13">
        <v>1</v>
      </c>
      <c r="BV41" s="13">
        <v>1</v>
      </c>
      <c r="BW41" s="13">
        <v>3</v>
      </c>
      <c r="BX41" s="13">
        <v>0</v>
      </c>
      <c r="BY41" s="13">
        <v>1</v>
      </c>
      <c r="BZ41" s="8">
        <v>0</v>
      </c>
      <c r="CA41" s="13">
        <v>0</v>
      </c>
      <c r="CB41" s="13">
        <v>11</v>
      </c>
      <c r="CC41" s="13">
        <v>4</v>
      </c>
      <c r="CD41" s="13">
        <v>4</v>
      </c>
      <c r="CE41" s="13">
        <v>3</v>
      </c>
      <c r="CF41" s="8">
        <v>1</v>
      </c>
      <c r="CG41" s="13">
        <v>1</v>
      </c>
      <c r="CH41" s="15">
        <v>11</v>
      </c>
      <c r="CI41" s="13">
        <v>1</v>
      </c>
      <c r="CJ41" s="13">
        <v>3</v>
      </c>
      <c r="CK41" s="13">
        <v>2</v>
      </c>
      <c r="CL41" s="13">
        <v>1</v>
      </c>
      <c r="CM41" s="13">
        <v>2</v>
      </c>
      <c r="CN41" s="13">
        <v>2</v>
      </c>
      <c r="CO41" s="8">
        <v>0</v>
      </c>
      <c r="CP41" s="13">
        <v>0</v>
      </c>
      <c r="CQ41" s="15">
        <v>0</v>
      </c>
      <c r="CR41" s="13">
        <v>0</v>
      </c>
      <c r="CS41" s="13">
        <v>0</v>
      </c>
      <c r="CT41" s="13">
        <v>0</v>
      </c>
      <c r="CU41" s="13">
        <v>0</v>
      </c>
      <c r="CV41" s="13">
        <v>0</v>
      </c>
      <c r="CW41" s="13">
        <v>0</v>
      </c>
      <c r="CX41" s="13">
        <v>0</v>
      </c>
      <c r="CY41" s="13">
        <v>0</v>
      </c>
      <c r="CZ41" s="13">
        <v>0</v>
      </c>
      <c r="DA41" s="13">
        <v>0</v>
      </c>
      <c r="DB41" s="13">
        <v>1</v>
      </c>
      <c r="DC41" s="13">
        <v>2</v>
      </c>
      <c r="DD41" s="16">
        <v>2</v>
      </c>
      <c r="DE41" s="16">
        <v>2</v>
      </c>
      <c r="DF41" s="18"/>
    </row>
    <row r="42" spans="1:110">
      <c r="A42" s="8">
        <v>41</v>
      </c>
      <c r="B42" s="8">
        <v>87</v>
      </c>
      <c r="C42" s="8">
        <v>1</v>
      </c>
      <c r="D42" s="8">
        <v>1</v>
      </c>
      <c r="E42" s="8">
        <v>1</v>
      </c>
      <c r="F42" s="8">
        <v>2</v>
      </c>
      <c r="G42" s="8">
        <v>3</v>
      </c>
      <c r="H42" s="8">
        <v>4</v>
      </c>
      <c r="I42" s="8">
        <v>4</v>
      </c>
      <c r="J42" s="8">
        <v>1</v>
      </c>
      <c r="K42" s="8">
        <v>2</v>
      </c>
      <c r="L42" s="8">
        <v>3</v>
      </c>
      <c r="M42" s="8">
        <v>3</v>
      </c>
      <c r="N42" s="8">
        <v>1</v>
      </c>
      <c r="O42" s="8">
        <v>1</v>
      </c>
      <c r="P42" s="8">
        <v>1</v>
      </c>
      <c r="Q42" s="8">
        <v>1</v>
      </c>
      <c r="R42" s="8">
        <v>2</v>
      </c>
      <c r="S42" s="8">
        <v>1</v>
      </c>
      <c r="T42" s="8">
        <v>5</v>
      </c>
      <c r="U42" s="7">
        <v>2</v>
      </c>
      <c r="V42" s="8">
        <v>6</v>
      </c>
      <c r="W42" s="8">
        <v>0</v>
      </c>
      <c r="X42" s="8">
        <v>4</v>
      </c>
      <c r="Y42" s="8">
        <f t="shared" si="0"/>
        <v>4</v>
      </c>
      <c r="Z42" s="7">
        <f t="shared" si="2"/>
        <v>1</v>
      </c>
      <c r="AA42" s="8">
        <f t="shared" si="18"/>
        <v>2.47368421052632</v>
      </c>
      <c r="AB42" s="8">
        <f t="shared" si="3"/>
        <v>47</v>
      </c>
      <c r="AC42" s="8">
        <f t="shared" si="4"/>
        <v>5</v>
      </c>
      <c r="AD42" s="8">
        <f t="shared" si="5"/>
        <v>15</v>
      </c>
      <c r="AE42" s="8">
        <v>5</v>
      </c>
      <c r="AF42" s="8">
        <v>5</v>
      </c>
      <c r="AG42" s="8">
        <v>5</v>
      </c>
      <c r="AH42" s="8">
        <v>1</v>
      </c>
      <c r="AI42" s="8">
        <v>3</v>
      </c>
      <c r="AJ42" s="8">
        <v>2</v>
      </c>
      <c r="AK42" s="8">
        <f t="shared" si="6"/>
        <v>2</v>
      </c>
      <c r="AL42" s="8">
        <f t="shared" si="7"/>
        <v>6</v>
      </c>
      <c r="AM42" s="8">
        <v>4</v>
      </c>
      <c r="AN42" s="8">
        <v>2</v>
      </c>
      <c r="AO42" s="8">
        <v>3</v>
      </c>
      <c r="AP42" s="8">
        <f t="shared" si="8"/>
        <v>3</v>
      </c>
      <c r="AQ42" s="8">
        <f t="shared" si="17"/>
        <v>9</v>
      </c>
      <c r="AR42" s="8">
        <v>2</v>
      </c>
      <c r="AS42" s="8">
        <v>1</v>
      </c>
      <c r="AT42" s="8">
        <v>2</v>
      </c>
      <c r="AU42" s="8">
        <v>2</v>
      </c>
      <c r="AV42" s="8">
        <f t="shared" si="10"/>
        <v>1.75</v>
      </c>
      <c r="AW42" s="8">
        <f t="shared" si="16"/>
        <v>7</v>
      </c>
      <c r="AX42" s="8">
        <v>2</v>
      </c>
      <c r="AY42" s="8">
        <v>3</v>
      </c>
      <c r="AZ42" s="8">
        <v>2</v>
      </c>
      <c r="BA42" s="8">
        <f t="shared" si="12"/>
        <v>2.33333333333333</v>
      </c>
      <c r="BB42" s="8">
        <f t="shared" si="13"/>
        <v>7</v>
      </c>
      <c r="BC42" s="8">
        <v>1</v>
      </c>
      <c r="BD42" s="8">
        <f t="shared" si="1"/>
        <v>1</v>
      </c>
      <c r="BE42" s="8">
        <v>1</v>
      </c>
      <c r="BF42" s="8">
        <f t="shared" si="14"/>
        <v>1</v>
      </c>
      <c r="BG42" s="10">
        <f t="shared" si="15"/>
        <v>3</v>
      </c>
      <c r="BH42" s="10"/>
      <c r="BI42" s="10"/>
      <c r="BJ42" s="10"/>
      <c r="BK42" s="10"/>
      <c r="BL42" s="8"/>
      <c r="BM42" s="8">
        <v>1</v>
      </c>
      <c r="BN42" s="12">
        <v>0</v>
      </c>
      <c r="BO42" s="13">
        <v>26</v>
      </c>
      <c r="BP42" s="13">
        <v>10</v>
      </c>
      <c r="BQ42" s="13">
        <v>2</v>
      </c>
      <c r="BR42" s="13">
        <v>5</v>
      </c>
      <c r="BS42" s="13">
        <v>0</v>
      </c>
      <c r="BT42" s="13">
        <v>2</v>
      </c>
      <c r="BU42" s="13">
        <v>1</v>
      </c>
      <c r="BV42" s="13">
        <v>1</v>
      </c>
      <c r="BW42" s="13">
        <v>3</v>
      </c>
      <c r="BX42" s="13">
        <v>1</v>
      </c>
      <c r="BY42" s="13">
        <v>1</v>
      </c>
      <c r="BZ42" s="8">
        <v>1</v>
      </c>
      <c r="CA42" s="13">
        <v>1</v>
      </c>
      <c r="CB42" s="13">
        <v>8</v>
      </c>
      <c r="CC42" s="13">
        <v>4</v>
      </c>
      <c r="CD42" s="13">
        <v>3</v>
      </c>
      <c r="CE42" s="13">
        <v>1</v>
      </c>
      <c r="CF42" s="8">
        <v>1</v>
      </c>
      <c r="CG42" s="13">
        <v>1</v>
      </c>
      <c r="CH42" s="15">
        <v>11</v>
      </c>
      <c r="CI42" s="13">
        <v>3</v>
      </c>
      <c r="CJ42" s="13">
        <v>2</v>
      </c>
      <c r="CK42" s="13">
        <v>2</v>
      </c>
      <c r="CL42" s="13">
        <v>1</v>
      </c>
      <c r="CM42" s="13">
        <v>2</v>
      </c>
      <c r="CN42" s="13">
        <v>1</v>
      </c>
      <c r="CO42" s="8">
        <v>0</v>
      </c>
      <c r="CP42" s="13">
        <v>0</v>
      </c>
      <c r="CQ42" s="15">
        <v>4</v>
      </c>
      <c r="CR42" s="13">
        <v>1</v>
      </c>
      <c r="CS42" s="13">
        <v>1</v>
      </c>
      <c r="CT42" s="13">
        <v>1</v>
      </c>
      <c r="CU42" s="13">
        <v>1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1</v>
      </c>
      <c r="DB42" s="13">
        <v>1</v>
      </c>
      <c r="DC42" s="13">
        <v>4</v>
      </c>
      <c r="DD42" s="16">
        <v>3</v>
      </c>
      <c r="DE42" s="16">
        <v>2</v>
      </c>
      <c r="DF42" s="18"/>
    </row>
    <row r="43" spans="1:110">
      <c r="A43" s="8">
        <v>42</v>
      </c>
      <c r="B43" s="8">
        <v>82</v>
      </c>
      <c r="C43" s="8">
        <v>1</v>
      </c>
      <c r="D43" s="8">
        <v>1</v>
      </c>
      <c r="E43" s="8">
        <v>1</v>
      </c>
      <c r="F43" s="8">
        <v>2</v>
      </c>
      <c r="G43" s="8">
        <v>3</v>
      </c>
      <c r="H43" s="8">
        <v>4</v>
      </c>
      <c r="I43" s="8">
        <v>4</v>
      </c>
      <c r="J43" s="8">
        <v>1</v>
      </c>
      <c r="K43" s="8">
        <v>2</v>
      </c>
      <c r="L43" s="8">
        <v>3</v>
      </c>
      <c r="M43" s="8">
        <v>3</v>
      </c>
      <c r="N43" s="8">
        <v>1</v>
      </c>
      <c r="O43" s="8">
        <v>4</v>
      </c>
      <c r="P43" s="8">
        <v>2</v>
      </c>
      <c r="Q43" s="8">
        <v>2</v>
      </c>
      <c r="R43" s="8">
        <v>2</v>
      </c>
      <c r="S43" s="8">
        <v>1</v>
      </c>
      <c r="T43" s="8">
        <v>9</v>
      </c>
      <c r="U43" s="7">
        <v>2</v>
      </c>
      <c r="V43" s="8">
        <v>4</v>
      </c>
      <c r="W43" s="8">
        <v>0</v>
      </c>
      <c r="X43" s="8">
        <v>4</v>
      </c>
      <c r="Y43" s="8">
        <f t="shared" si="0"/>
        <v>4</v>
      </c>
      <c r="Z43" s="7">
        <f t="shared" si="2"/>
        <v>1</v>
      </c>
      <c r="AA43" s="8">
        <f t="shared" si="18"/>
        <v>2.73684210526316</v>
      </c>
      <c r="AB43" s="8">
        <f t="shared" si="3"/>
        <v>52</v>
      </c>
      <c r="AC43" s="8">
        <f t="shared" si="4"/>
        <v>4.66666666666667</v>
      </c>
      <c r="AD43" s="8">
        <f t="shared" si="5"/>
        <v>14</v>
      </c>
      <c r="AE43" s="8">
        <v>4</v>
      </c>
      <c r="AF43" s="8">
        <v>5</v>
      </c>
      <c r="AG43" s="8">
        <v>5</v>
      </c>
      <c r="AH43" s="8">
        <v>2</v>
      </c>
      <c r="AI43" s="8">
        <v>2</v>
      </c>
      <c r="AJ43" s="8">
        <v>3</v>
      </c>
      <c r="AK43" s="8">
        <f t="shared" si="6"/>
        <v>2.33333333333333</v>
      </c>
      <c r="AL43" s="8">
        <f t="shared" si="7"/>
        <v>7</v>
      </c>
      <c r="AM43" s="8">
        <v>4</v>
      </c>
      <c r="AN43" s="8">
        <v>3</v>
      </c>
      <c r="AO43" s="8">
        <v>3</v>
      </c>
      <c r="AP43" s="8">
        <f t="shared" si="8"/>
        <v>3.33333333333333</v>
      </c>
      <c r="AQ43" s="8">
        <f t="shared" si="17"/>
        <v>10</v>
      </c>
      <c r="AR43" s="8">
        <v>4</v>
      </c>
      <c r="AS43" s="8">
        <v>2</v>
      </c>
      <c r="AT43" s="8">
        <v>3</v>
      </c>
      <c r="AU43" s="8">
        <v>2</v>
      </c>
      <c r="AV43" s="8">
        <f t="shared" si="10"/>
        <v>2.75</v>
      </c>
      <c r="AW43" s="8">
        <f t="shared" si="16"/>
        <v>11</v>
      </c>
      <c r="AX43" s="8">
        <v>2</v>
      </c>
      <c r="AY43" s="8">
        <v>3</v>
      </c>
      <c r="AZ43" s="8">
        <v>2</v>
      </c>
      <c r="BA43" s="8">
        <f t="shared" si="12"/>
        <v>2.33333333333333</v>
      </c>
      <c r="BB43" s="8">
        <f t="shared" si="13"/>
        <v>7</v>
      </c>
      <c r="BC43" s="8">
        <v>1</v>
      </c>
      <c r="BD43" s="8">
        <f t="shared" si="1"/>
        <v>1</v>
      </c>
      <c r="BE43" s="8">
        <v>1</v>
      </c>
      <c r="BF43" s="8">
        <f t="shared" si="14"/>
        <v>1</v>
      </c>
      <c r="BG43" s="10">
        <f t="shared" si="15"/>
        <v>3</v>
      </c>
      <c r="BH43" s="10"/>
      <c r="BI43" s="10"/>
      <c r="BJ43" s="10"/>
      <c r="BK43" s="10"/>
      <c r="BL43" s="8"/>
      <c r="BM43" s="8">
        <v>1</v>
      </c>
      <c r="BN43" s="13">
        <v>0</v>
      </c>
      <c r="BO43" s="13">
        <v>26</v>
      </c>
      <c r="BP43" s="13">
        <v>10</v>
      </c>
      <c r="BQ43" s="13">
        <v>1</v>
      </c>
      <c r="BR43" s="13">
        <v>5</v>
      </c>
      <c r="BS43" s="13">
        <v>1</v>
      </c>
      <c r="BT43" s="13">
        <v>2</v>
      </c>
      <c r="BU43" s="13">
        <v>1</v>
      </c>
      <c r="BV43" s="13">
        <v>1</v>
      </c>
      <c r="BW43" s="13">
        <v>3</v>
      </c>
      <c r="BX43" s="13">
        <v>1</v>
      </c>
      <c r="BY43" s="13">
        <v>1</v>
      </c>
      <c r="BZ43" s="8">
        <v>1</v>
      </c>
      <c r="CA43" s="13">
        <v>1</v>
      </c>
      <c r="CB43" s="13">
        <v>8</v>
      </c>
      <c r="CC43" s="13">
        <v>4</v>
      </c>
      <c r="CD43" s="13">
        <v>3</v>
      </c>
      <c r="CE43" s="13">
        <v>1</v>
      </c>
      <c r="CF43" s="8">
        <v>0</v>
      </c>
      <c r="CG43" s="13">
        <v>0</v>
      </c>
      <c r="CH43" s="15">
        <v>14</v>
      </c>
      <c r="CI43" s="13">
        <v>3</v>
      </c>
      <c r="CJ43" s="13">
        <v>3</v>
      </c>
      <c r="CK43" s="13">
        <v>2</v>
      </c>
      <c r="CL43" s="13">
        <v>2</v>
      </c>
      <c r="CM43" s="13">
        <v>2</v>
      </c>
      <c r="CN43" s="13">
        <v>2</v>
      </c>
      <c r="CO43" s="8">
        <v>1</v>
      </c>
      <c r="CP43" s="13">
        <v>0</v>
      </c>
      <c r="CQ43" s="15">
        <v>7</v>
      </c>
      <c r="CR43" s="13">
        <v>1</v>
      </c>
      <c r="CS43" s="13">
        <v>1</v>
      </c>
      <c r="CT43" s="13">
        <v>3</v>
      </c>
      <c r="CU43" s="13">
        <v>2</v>
      </c>
      <c r="CV43" s="13">
        <v>0</v>
      </c>
      <c r="CW43" s="13">
        <v>0</v>
      </c>
      <c r="CX43" s="13">
        <v>0</v>
      </c>
      <c r="CY43" s="13">
        <v>0</v>
      </c>
      <c r="CZ43" s="13">
        <v>0</v>
      </c>
      <c r="DA43" s="13">
        <v>1</v>
      </c>
      <c r="DB43" s="13">
        <v>1</v>
      </c>
      <c r="DC43" s="13">
        <v>3</v>
      </c>
      <c r="DD43" s="16">
        <v>3</v>
      </c>
      <c r="DE43" s="16">
        <v>2</v>
      </c>
      <c r="DF43" s="18"/>
    </row>
    <row r="44" spans="1:110">
      <c r="A44" s="8">
        <v>43</v>
      </c>
      <c r="B44" s="8">
        <v>49</v>
      </c>
      <c r="C44" s="8">
        <v>1</v>
      </c>
      <c r="D44" s="8">
        <v>1</v>
      </c>
      <c r="E44" s="8">
        <v>1</v>
      </c>
      <c r="F44" s="8">
        <v>2</v>
      </c>
      <c r="G44" s="8">
        <v>1</v>
      </c>
      <c r="H44" s="8">
        <v>2</v>
      </c>
      <c r="I44" s="8">
        <v>4</v>
      </c>
      <c r="J44" s="8">
        <v>2</v>
      </c>
      <c r="K44" s="8">
        <v>2</v>
      </c>
      <c r="L44" s="8">
        <v>3</v>
      </c>
      <c r="M44" s="8">
        <v>3</v>
      </c>
      <c r="N44" s="8">
        <v>1</v>
      </c>
      <c r="O44" s="8">
        <v>1</v>
      </c>
      <c r="P44" s="8">
        <v>1</v>
      </c>
      <c r="Q44" s="8">
        <v>2</v>
      </c>
      <c r="R44" s="8">
        <v>3</v>
      </c>
      <c r="S44" s="8">
        <v>2</v>
      </c>
      <c r="T44" s="8">
        <v>5</v>
      </c>
      <c r="U44" s="7">
        <v>2</v>
      </c>
      <c r="V44" s="8">
        <v>3</v>
      </c>
      <c r="W44" s="8">
        <v>0</v>
      </c>
      <c r="X44" s="8">
        <v>0</v>
      </c>
      <c r="Y44" s="8">
        <f t="shared" si="0"/>
        <v>0</v>
      </c>
      <c r="Z44" s="7">
        <f t="shared" si="2"/>
        <v>1</v>
      </c>
      <c r="AA44" s="8">
        <f>AB44/22</f>
        <v>2.72727272727273</v>
      </c>
      <c r="AB44" s="8">
        <f t="shared" si="3"/>
        <v>60</v>
      </c>
      <c r="AC44" s="8">
        <f t="shared" si="4"/>
        <v>4.33333333333333</v>
      </c>
      <c r="AD44" s="8">
        <f t="shared" si="5"/>
        <v>13</v>
      </c>
      <c r="AE44" s="8">
        <v>5</v>
      </c>
      <c r="AF44" s="8">
        <v>4</v>
      </c>
      <c r="AG44" s="8">
        <v>4</v>
      </c>
      <c r="AH44" s="8">
        <v>2</v>
      </c>
      <c r="AI44" s="8">
        <v>3</v>
      </c>
      <c r="AJ44" s="8">
        <v>3</v>
      </c>
      <c r="AK44" s="8">
        <f t="shared" si="6"/>
        <v>2.66666666666667</v>
      </c>
      <c r="AL44" s="8">
        <f t="shared" si="7"/>
        <v>8</v>
      </c>
      <c r="AM44" s="8">
        <v>4</v>
      </c>
      <c r="AN44" s="8">
        <v>3</v>
      </c>
      <c r="AO44" s="8">
        <v>3</v>
      </c>
      <c r="AP44" s="8">
        <f t="shared" si="8"/>
        <v>3.33333333333333</v>
      </c>
      <c r="AQ44" s="8">
        <f t="shared" si="17"/>
        <v>10</v>
      </c>
      <c r="AR44" s="8">
        <v>3</v>
      </c>
      <c r="AS44" s="8">
        <v>1</v>
      </c>
      <c r="AT44" s="8">
        <v>3</v>
      </c>
      <c r="AU44" s="8">
        <v>3</v>
      </c>
      <c r="AV44" s="8">
        <f t="shared" si="10"/>
        <v>2.5</v>
      </c>
      <c r="AW44" s="8">
        <f t="shared" si="16"/>
        <v>10</v>
      </c>
      <c r="AX44" s="8">
        <v>1</v>
      </c>
      <c r="AY44" s="8">
        <v>3</v>
      </c>
      <c r="AZ44" s="8">
        <v>2</v>
      </c>
      <c r="BA44" s="8">
        <f t="shared" si="12"/>
        <v>2</v>
      </c>
      <c r="BB44" s="8">
        <f t="shared" si="13"/>
        <v>6</v>
      </c>
      <c r="BC44" s="8">
        <v>1</v>
      </c>
      <c r="BD44" s="8">
        <f t="shared" si="1"/>
        <v>1</v>
      </c>
      <c r="BE44" s="8">
        <v>1</v>
      </c>
      <c r="BF44" s="8">
        <f t="shared" si="14"/>
        <v>1</v>
      </c>
      <c r="BG44" s="10">
        <f t="shared" si="15"/>
        <v>3</v>
      </c>
      <c r="BH44" s="8">
        <v>4</v>
      </c>
      <c r="BI44" s="8">
        <v>2</v>
      </c>
      <c r="BJ44" s="8">
        <v>4</v>
      </c>
      <c r="BK44" s="8">
        <f>SUM(BH44:BJ44)/3</f>
        <v>3.33333333333333</v>
      </c>
      <c r="BL44" s="8">
        <f>SUM(BH44:BJ44)</f>
        <v>10</v>
      </c>
      <c r="BM44" s="8">
        <v>1</v>
      </c>
      <c r="BN44" s="12">
        <v>0</v>
      </c>
      <c r="BO44" s="13">
        <v>24</v>
      </c>
      <c r="BP44" s="13">
        <v>10</v>
      </c>
      <c r="BQ44" s="13">
        <v>2</v>
      </c>
      <c r="BR44" s="13">
        <v>3</v>
      </c>
      <c r="BS44" s="13">
        <v>0</v>
      </c>
      <c r="BT44" s="13">
        <v>2</v>
      </c>
      <c r="BU44" s="13">
        <v>1</v>
      </c>
      <c r="BV44" s="13">
        <v>1</v>
      </c>
      <c r="BW44" s="13">
        <v>3</v>
      </c>
      <c r="BX44" s="13">
        <v>1</v>
      </c>
      <c r="BY44" s="13">
        <v>1</v>
      </c>
      <c r="BZ44" s="8">
        <v>0</v>
      </c>
      <c r="CA44" s="13">
        <v>0</v>
      </c>
      <c r="CB44" s="13">
        <v>12</v>
      </c>
      <c r="CC44" s="13">
        <v>4</v>
      </c>
      <c r="CD44" s="13">
        <v>4</v>
      </c>
      <c r="CE44" s="13">
        <v>4</v>
      </c>
      <c r="CF44" s="8">
        <v>0</v>
      </c>
      <c r="CG44" s="13">
        <v>0</v>
      </c>
      <c r="CH44" s="15">
        <v>12</v>
      </c>
      <c r="CI44" s="13">
        <v>1</v>
      </c>
      <c r="CJ44" s="13">
        <v>3</v>
      </c>
      <c r="CK44" s="13">
        <v>2</v>
      </c>
      <c r="CL44" s="13">
        <v>2</v>
      </c>
      <c r="CM44" s="13">
        <v>2</v>
      </c>
      <c r="CN44" s="13">
        <v>2</v>
      </c>
      <c r="CO44" s="8">
        <v>1</v>
      </c>
      <c r="CP44" s="13">
        <v>0</v>
      </c>
      <c r="CQ44" s="15">
        <v>7</v>
      </c>
      <c r="CR44" s="13">
        <v>1</v>
      </c>
      <c r="CS44" s="13">
        <v>1</v>
      </c>
      <c r="CT44" s="13">
        <v>3</v>
      </c>
      <c r="CU44" s="13">
        <v>2</v>
      </c>
      <c r="CV44" s="13">
        <v>0</v>
      </c>
      <c r="CW44" s="13">
        <v>0</v>
      </c>
      <c r="CX44" s="13">
        <v>0</v>
      </c>
      <c r="CY44" s="13">
        <v>0</v>
      </c>
      <c r="CZ44" s="13">
        <v>0</v>
      </c>
      <c r="DA44" s="13">
        <v>1</v>
      </c>
      <c r="DB44" s="13">
        <v>0</v>
      </c>
      <c r="DC44" s="13">
        <v>1</v>
      </c>
      <c r="DD44" s="16">
        <v>2</v>
      </c>
      <c r="DE44" s="16">
        <v>2</v>
      </c>
      <c r="DF44" s="18"/>
    </row>
    <row r="45" spans="1:110">
      <c r="A45" s="8">
        <v>44</v>
      </c>
      <c r="B45" s="8">
        <v>74</v>
      </c>
      <c r="C45" s="8">
        <v>1</v>
      </c>
      <c r="D45" s="8">
        <v>1</v>
      </c>
      <c r="E45" s="8">
        <v>1</v>
      </c>
      <c r="F45" s="8">
        <v>2</v>
      </c>
      <c r="G45" s="8">
        <v>3</v>
      </c>
      <c r="H45" s="8">
        <v>3</v>
      </c>
      <c r="I45" s="8">
        <v>3</v>
      </c>
      <c r="J45" s="8">
        <v>1</v>
      </c>
      <c r="K45" s="8">
        <v>2</v>
      </c>
      <c r="L45" s="8">
        <v>3</v>
      </c>
      <c r="M45" s="8">
        <v>3</v>
      </c>
      <c r="N45" s="8">
        <v>1</v>
      </c>
      <c r="O45" s="8">
        <v>4</v>
      </c>
      <c r="P45" s="8">
        <v>2</v>
      </c>
      <c r="Q45" s="8">
        <v>2</v>
      </c>
      <c r="R45" s="8">
        <v>2</v>
      </c>
      <c r="S45" s="8">
        <v>1</v>
      </c>
      <c r="T45" s="8">
        <v>4</v>
      </c>
      <c r="U45" s="7">
        <v>2</v>
      </c>
      <c r="V45" s="8">
        <v>2</v>
      </c>
      <c r="W45" s="8">
        <v>4</v>
      </c>
      <c r="X45" s="8">
        <v>3</v>
      </c>
      <c r="Y45" s="8">
        <f t="shared" si="0"/>
        <v>7</v>
      </c>
      <c r="Z45" s="7">
        <f t="shared" si="2"/>
        <v>2</v>
      </c>
      <c r="AA45" s="8">
        <f t="shared" ref="AA45:AA51" si="19">AB45/19</f>
        <v>3.15789473684211</v>
      </c>
      <c r="AB45" s="8">
        <f t="shared" si="3"/>
        <v>60</v>
      </c>
      <c r="AC45" s="8">
        <f t="shared" si="4"/>
        <v>4.33333333333333</v>
      </c>
      <c r="AD45" s="8">
        <f t="shared" si="5"/>
        <v>13</v>
      </c>
      <c r="AE45" s="8">
        <v>4</v>
      </c>
      <c r="AF45" s="8">
        <v>4</v>
      </c>
      <c r="AG45" s="8">
        <v>5</v>
      </c>
      <c r="AH45" s="8">
        <v>3</v>
      </c>
      <c r="AI45" s="8">
        <v>5</v>
      </c>
      <c r="AJ45" s="8">
        <v>5</v>
      </c>
      <c r="AK45" s="8">
        <f t="shared" si="6"/>
        <v>4.33333333333333</v>
      </c>
      <c r="AL45" s="8">
        <f t="shared" si="7"/>
        <v>13</v>
      </c>
      <c r="AM45" s="8">
        <v>5</v>
      </c>
      <c r="AN45" s="8">
        <v>4</v>
      </c>
      <c r="AO45" s="8">
        <v>3</v>
      </c>
      <c r="AP45" s="8">
        <f t="shared" si="8"/>
        <v>4</v>
      </c>
      <c r="AQ45" s="8">
        <f t="shared" si="17"/>
        <v>12</v>
      </c>
      <c r="AR45" s="8">
        <v>4</v>
      </c>
      <c r="AS45" s="8">
        <v>2</v>
      </c>
      <c r="AT45" s="8">
        <v>3</v>
      </c>
      <c r="AU45" s="8">
        <v>2</v>
      </c>
      <c r="AV45" s="8">
        <f t="shared" si="10"/>
        <v>2.75</v>
      </c>
      <c r="AW45" s="8">
        <f t="shared" si="16"/>
        <v>11</v>
      </c>
      <c r="AX45" s="8">
        <v>2</v>
      </c>
      <c r="AY45" s="8">
        <v>4</v>
      </c>
      <c r="AZ45" s="8">
        <v>2</v>
      </c>
      <c r="BA45" s="8">
        <f t="shared" si="12"/>
        <v>2.66666666666667</v>
      </c>
      <c r="BB45" s="8">
        <f t="shared" si="13"/>
        <v>8</v>
      </c>
      <c r="BC45" s="8">
        <v>1</v>
      </c>
      <c r="BD45" s="8">
        <v>1</v>
      </c>
      <c r="BE45" s="8">
        <v>1</v>
      </c>
      <c r="BF45" s="8">
        <f t="shared" si="14"/>
        <v>1</v>
      </c>
      <c r="BG45" s="10">
        <f t="shared" si="15"/>
        <v>3</v>
      </c>
      <c r="BH45" s="10"/>
      <c r="BI45" s="10"/>
      <c r="BJ45" s="10"/>
      <c r="BK45" s="10"/>
      <c r="BL45" s="8"/>
      <c r="BM45" s="8">
        <v>1</v>
      </c>
      <c r="BN45" s="13">
        <v>0</v>
      </c>
      <c r="BO45" s="13">
        <v>26</v>
      </c>
      <c r="BP45" s="13">
        <v>10</v>
      </c>
      <c r="BQ45" s="13">
        <v>3</v>
      </c>
      <c r="BR45" s="13">
        <v>3</v>
      </c>
      <c r="BS45" s="13">
        <v>1</v>
      </c>
      <c r="BT45" s="13">
        <v>2</v>
      </c>
      <c r="BU45" s="13">
        <v>1</v>
      </c>
      <c r="BV45" s="13">
        <v>1</v>
      </c>
      <c r="BW45" s="13">
        <v>3</v>
      </c>
      <c r="BX45" s="13">
        <v>1</v>
      </c>
      <c r="BY45" s="13">
        <v>1</v>
      </c>
      <c r="BZ45" s="8">
        <v>0</v>
      </c>
      <c r="CA45" s="13">
        <v>0</v>
      </c>
      <c r="CB45" s="13">
        <v>11</v>
      </c>
      <c r="CC45" s="13">
        <v>4</v>
      </c>
      <c r="CD45" s="13">
        <v>4</v>
      </c>
      <c r="CE45" s="13">
        <v>3</v>
      </c>
      <c r="CF45" s="8">
        <v>1</v>
      </c>
      <c r="CG45" s="13">
        <v>1</v>
      </c>
      <c r="CH45" s="15">
        <v>9</v>
      </c>
      <c r="CI45" s="13">
        <v>0</v>
      </c>
      <c r="CJ45" s="13">
        <v>3</v>
      </c>
      <c r="CK45" s="13">
        <v>2</v>
      </c>
      <c r="CL45" s="13">
        <v>1</v>
      </c>
      <c r="CM45" s="13">
        <v>2</v>
      </c>
      <c r="CN45" s="13">
        <v>1</v>
      </c>
      <c r="CO45" s="8">
        <v>0</v>
      </c>
      <c r="CP45" s="13">
        <v>0</v>
      </c>
      <c r="CQ45" s="15">
        <v>3</v>
      </c>
      <c r="CR45" s="13">
        <v>0</v>
      </c>
      <c r="CS45" s="13">
        <v>0</v>
      </c>
      <c r="CT45" s="13">
        <v>1</v>
      </c>
      <c r="CU45" s="13">
        <v>1</v>
      </c>
      <c r="CV45" s="13">
        <v>1</v>
      </c>
      <c r="CW45" s="13">
        <v>0</v>
      </c>
      <c r="CX45" s="13">
        <v>0</v>
      </c>
      <c r="CY45" s="13">
        <v>0</v>
      </c>
      <c r="CZ45" s="13">
        <v>0</v>
      </c>
      <c r="DA45" s="13">
        <v>1</v>
      </c>
      <c r="DB45" s="13">
        <v>1</v>
      </c>
      <c r="DC45" s="13">
        <v>3</v>
      </c>
      <c r="DD45" s="16">
        <v>3</v>
      </c>
      <c r="DE45" s="16">
        <v>2</v>
      </c>
      <c r="DF45" s="18"/>
    </row>
    <row r="46" spans="1:110">
      <c r="A46" s="8">
        <v>45</v>
      </c>
      <c r="B46" s="8">
        <v>82</v>
      </c>
      <c r="C46" s="8">
        <v>1</v>
      </c>
      <c r="D46" s="8">
        <v>1</v>
      </c>
      <c r="E46" s="8">
        <v>1</v>
      </c>
      <c r="F46" s="8">
        <v>3</v>
      </c>
      <c r="G46" s="8">
        <v>3</v>
      </c>
      <c r="H46" s="8">
        <v>2</v>
      </c>
      <c r="I46" s="8">
        <v>3</v>
      </c>
      <c r="J46" s="8">
        <v>2</v>
      </c>
      <c r="K46" s="8">
        <v>2</v>
      </c>
      <c r="L46" s="8">
        <v>3</v>
      </c>
      <c r="M46" s="8">
        <v>3</v>
      </c>
      <c r="N46" s="8">
        <v>1</v>
      </c>
      <c r="O46" s="8">
        <v>4</v>
      </c>
      <c r="P46" s="8">
        <v>2</v>
      </c>
      <c r="Q46" s="8">
        <v>2</v>
      </c>
      <c r="R46" s="8">
        <v>3</v>
      </c>
      <c r="S46" s="8">
        <v>2</v>
      </c>
      <c r="T46" s="8">
        <v>8</v>
      </c>
      <c r="U46" s="7">
        <v>2</v>
      </c>
      <c r="V46" s="8">
        <v>1</v>
      </c>
      <c r="W46" s="8">
        <v>1</v>
      </c>
      <c r="X46" s="8">
        <v>4</v>
      </c>
      <c r="Y46" s="8">
        <f t="shared" si="0"/>
        <v>5</v>
      </c>
      <c r="Z46" s="7">
        <f t="shared" si="2"/>
        <v>1</v>
      </c>
      <c r="AA46" s="8">
        <f t="shared" si="19"/>
        <v>2.84210526315789</v>
      </c>
      <c r="AB46" s="8">
        <f t="shared" si="3"/>
        <v>54</v>
      </c>
      <c r="AC46" s="8">
        <f t="shared" si="4"/>
        <v>4.33333333333333</v>
      </c>
      <c r="AD46" s="8">
        <f t="shared" si="5"/>
        <v>13</v>
      </c>
      <c r="AE46" s="8">
        <v>4</v>
      </c>
      <c r="AF46" s="8">
        <v>5</v>
      </c>
      <c r="AG46" s="8">
        <v>4</v>
      </c>
      <c r="AH46" s="8">
        <v>2</v>
      </c>
      <c r="AI46" s="8">
        <v>4</v>
      </c>
      <c r="AJ46" s="8">
        <v>4</v>
      </c>
      <c r="AK46" s="8">
        <f t="shared" si="6"/>
        <v>3.33333333333333</v>
      </c>
      <c r="AL46" s="8">
        <f t="shared" si="7"/>
        <v>10</v>
      </c>
      <c r="AM46" s="8">
        <v>4</v>
      </c>
      <c r="AN46" s="8">
        <v>3</v>
      </c>
      <c r="AO46" s="8">
        <v>3</v>
      </c>
      <c r="AP46" s="8">
        <f t="shared" si="8"/>
        <v>3.33333333333333</v>
      </c>
      <c r="AQ46" s="8">
        <f t="shared" si="17"/>
        <v>10</v>
      </c>
      <c r="AR46" s="8">
        <v>4</v>
      </c>
      <c r="AS46" s="8">
        <v>2</v>
      </c>
      <c r="AT46" s="8">
        <v>3</v>
      </c>
      <c r="AU46" s="8">
        <v>2</v>
      </c>
      <c r="AV46" s="8">
        <f t="shared" si="10"/>
        <v>2.75</v>
      </c>
      <c r="AW46" s="8">
        <f t="shared" si="16"/>
        <v>11</v>
      </c>
      <c r="AX46" s="8">
        <v>1</v>
      </c>
      <c r="AY46" s="8">
        <v>4</v>
      </c>
      <c r="AZ46" s="8">
        <v>2</v>
      </c>
      <c r="BA46" s="8">
        <f t="shared" si="12"/>
        <v>2.33333333333333</v>
      </c>
      <c r="BB46" s="8">
        <f t="shared" si="13"/>
        <v>7</v>
      </c>
      <c r="BC46" s="8">
        <v>1</v>
      </c>
      <c r="BD46" s="8">
        <f t="shared" si="1"/>
        <v>1</v>
      </c>
      <c r="BE46" s="8">
        <v>1</v>
      </c>
      <c r="BF46" s="8">
        <f t="shared" si="14"/>
        <v>1</v>
      </c>
      <c r="BG46" s="10">
        <f t="shared" si="15"/>
        <v>3</v>
      </c>
      <c r="BH46" s="10"/>
      <c r="BI46" s="10"/>
      <c r="BJ46" s="10"/>
      <c r="BK46" s="10"/>
      <c r="BL46" s="8"/>
      <c r="BM46" s="8">
        <v>1</v>
      </c>
      <c r="BN46" s="12">
        <v>0</v>
      </c>
      <c r="BO46" s="13">
        <v>26</v>
      </c>
      <c r="BP46" s="13">
        <v>10</v>
      </c>
      <c r="BQ46" s="13">
        <v>3</v>
      </c>
      <c r="BR46" s="13">
        <v>4</v>
      </c>
      <c r="BS46" s="13">
        <v>0</v>
      </c>
      <c r="BT46" s="13">
        <v>2</v>
      </c>
      <c r="BU46" s="13">
        <v>1</v>
      </c>
      <c r="BV46" s="13">
        <v>1</v>
      </c>
      <c r="BW46" s="13">
        <v>3</v>
      </c>
      <c r="BX46" s="13">
        <v>1</v>
      </c>
      <c r="BY46" s="13">
        <v>1</v>
      </c>
      <c r="BZ46" s="8">
        <v>1</v>
      </c>
      <c r="CA46" s="13">
        <v>1</v>
      </c>
      <c r="CB46" s="13">
        <v>8</v>
      </c>
      <c r="CC46" s="13">
        <v>4</v>
      </c>
      <c r="CD46" s="13">
        <v>3</v>
      </c>
      <c r="CE46" s="13">
        <v>1</v>
      </c>
      <c r="CF46" s="8">
        <v>1</v>
      </c>
      <c r="CG46" s="13">
        <v>1</v>
      </c>
      <c r="CH46" s="15">
        <v>10</v>
      </c>
      <c r="CI46" s="13">
        <v>3</v>
      </c>
      <c r="CJ46" s="13">
        <v>0</v>
      </c>
      <c r="CK46" s="13">
        <v>2</v>
      </c>
      <c r="CL46" s="13">
        <v>2</v>
      </c>
      <c r="CM46" s="13">
        <v>2</v>
      </c>
      <c r="CN46" s="13">
        <v>1</v>
      </c>
      <c r="CO46" s="8">
        <v>1</v>
      </c>
      <c r="CP46" s="13">
        <v>0</v>
      </c>
      <c r="CQ46" s="15">
        <v>8</v>
      </c>
      <c r="CR46" s="13">
        <v>1</v>
      </c>
      <c r="CS46" s="13">
        <v>1</v>
      </c>
      <c r="CT46" s="13">
        <v>3</v>
      </c>
      <c r="CU46" s="13">
        <v>2</v>
      </c>
      <c r="CV46" s="13">
        <v>1</v>
      </c>
      <c r="CW46" s="13">
        <v>0</v>
      </c>
      <c r="CX46" s="13">
        <v>0</v>
      </c>
      <c r="CY46" s="13">
        <v>0</v>
      </c>
      <c r="CZ46" s="13">
        <v>0</v>
      </c>
      <c r="DA46" s="13">
        <v>1</v>
      </c>
      <c r="DB46" s="13">
        <v>1</v>
      </c>
      <c r="DC46" s="13">
        <v>4</v>
      </c>
      <c r="DD46" s="16">
        <v>3</v>
      </c>
      <c r="DE46" s="16">
        <v>2</v>
      </c>
      <c r="DF46" s="18"/>
    </row>
    <row r="47" spans="1:110">
      <c r="A47" s="8">
        <v>46</v>
      </c>
      <c r="B47" s="8">
        <v>73</v>
      </c>
      <c r="C47" s="8">
        <v>1</v>
      </c>
      <c r="D47" s="8">
        <v>1</v>
      </c>
      <c r="E47" s="8">
        <v>1</v>
      </c>
      <c r="F47" s="8">
        <v>2</v>
      </c>
      <c r="G47" s="8">
        <v>3</v>
      </c>
      <c r="H47" s="8">
        <v>2</v>
      </c>
      <c r="I47" s="8">
        <v>1</v>
      </c>
      <c r="J47" s="8">
        <v>2</v>
      </c>
      <c r="K47" s="8">
        <v>1</v>
      </c>
      <c r="L47" s="8">
        <v>3</v>
      </c>
      <c r="M47" s="8">
        <v>2</v>
      </c>
      <c r="N47" s="8">
        <v>1</v>
      </c>
      <c r="O47" s="8">
        <v>4</v>
      </c>
      <c r="P47" s="8">
        <v>3</v>
      </c>
      <c r="Q47" s="8">
        <v>1</v>
      </c>
      <c r="R47" s="8">
        <v>2</v>
      </c>
      <c r="S47" s="8">
        <v>1</v>
      </c>
      <c r="T47" s="8">
        <v>4</v>
      </c>
      <c r="U47" s="7">
        <v>2</v>
      </c>
      <c r="V47" s="8">
        <v>6</v>
      </c>
      <c r="W47" s="8">
        <v>0</v>
      </c>
      <c r="X47" s="8">
        <v>3</v>
      </c>
      <c r="Y47" s="8">
        <f t="shared" si="0"/>
        <v>3</v>
      </c>
      <c r="Z47" s="7">
        <f t="shared" si="2"/>
        <v>1</v>
      </c>
      <c r="AA47" s="8">
        <f t="shared" si="19"/>
        <v>2.63157894736842</v>
      </c>
      <c r="AB47" s="8">
        <f t="shared" si="3"/>
        <v>50</v>
      </c>
      <c r="AC47" s="8">
        <f t="shared" si="4"/>
        <v>4.33333333333333</v>
      </c>
      <c r="AD47" s="8">
        <f t="shared" si="5"/>
        <v>13</v>
      </c>
      <c r="AE47" s="8">
        <v>5</v>
      </c>
      <c r="AF47" s="8">
        <v>4</v>
      </c>
      <c r="AG47" s="8">
        <v>4</v>
      </c>
      <c r="AH47" s="8">
        <v>3</v>
      </c>
      <c r="AI47" s="8">
        <v>3</v>
      </c>
      <c r="AJ47" s="8">
        <v>3</v>
      </c>
      <c r="AK47" s="8">
        <f t="shared" si="6"/>
        <v>3</v>
      </c>
      <c r="AL47" s="8">
        <f t="shared" si="7"/>
        <v>9</v>
      </c>
      <c r="AM47" s="8">
        <v>3</v>
      </c>
      <c r="AN47" s="8">
        <v>2</v>
      </c>
      <c r="AO47" s="8">
        <v>3</v>
      </c>
      <c r="AP47" s="8">
        <f t="shared" si="8"/>
        <v>2.66666666666667</v>
      </c>
      <c r="AQ47" s="8">
        <f t="shared" si="17"/>
        <v>8</v>
      </c>
      <c r="AR47" s="8">
        <v>4</v>
      </c>
      <c r="AS47" s="8">
        <v>2</v>
      </c>
      <c r="AT47" s="8">
        <v>3</v>
      </c>
      <c r="AU47" s="8">
        <v>2</v>
      </c>
      <c r="AV47" s="8">
        <f t="shared" si="10"/>
        <v>2.75</v>
      </c>
      <c r="AW47" s="8">
        <f t="shared" si="16"/>
        <v>11</v>
      </c>
      <c r="AX47" s="8">
        <v>1</v>
      </c>
      <c r="AY47" s="8">
        <v>3</v>
      </c>
      <c r="AZ47" s="8">
        <v>2</v>
      </c>
      <c r="BA47" s="8">
        <f t="shared" si="12"/>
        <v>2</v>
      </c>
      <c r="BB47" s="8">
        <f t="shared" si="13"/>
        <v>6</v>
      </c>
      <c r="BC47" s="8">
        <v>1</v>
      </c>
      <c r="BD47" s="8">
        <f t="shared" si="1"/>
        <v>1</v>
      </c>
      <c r="BE47" s="8">
        <v>1</v>
      </c>
      <c r="BF47" s="8">
        <f t="shared" si="14"/>
        <v>1</v>
      </c>
      <c r="BG47" s="10">
        <f t="shared" si="15"/>
        <v>3</v>
      </c>
      <c r="BH47" s="10"/>
      <c r="BI47" s="10"/>
      <c r="BJ47" s="10"/>
      <c r="BK47" s="10"/>
      <c r="BL47" s="8"/>
      <c r="BM47" s="8">
        <v>1</v>
      </c>
      <c r="BN47" s="12">
        <v>0</v>
      </c>
      <c r="BO47" s="13">
        <v>25</v>
      </c>
      <c r="BP47" s="13">
        <v>10</v>
      </c>
      <c r="BQ47" s="13">
        <v>3</v>
      </c>
      <c r="BR47" s="13">
        <v>4</v>
      </c>
      <c r="BS47" s="13">
        <v>0</v>
      </c>
      <c r="BT47" s="13">
        <v>2</v>
      </c>
      <c r="BU47" s="13">
        <v>1</v>
      </c>
      <c r="BV47" s="13">
        <v>1</v>
      </c>
      <c r="BW47" s="13">
        <v>3</v>
      </c>
      <c r="BX47" s="13">
        <v>0</v>
      </c>
      <c r="BY47" s="13">
        <v>1</v>
      </c>
      <c r="BZ47" s="8">
        <v>0</v>
      </c>
      <c r="CA47" s="13">
        <v>0</v>
      </c>
      <c r="CB47" s="13">
        <v>10</v>
      </c>
      <c r="CC47" s="13">
        <v>4</v>
      </c>
      <c r="CD47" s="13">
        <v>4</v>
      </c>
      <c r="CE47" s="13">
        <v>2</v>
      </c>
      <c r="CF47" s="8">
        <v>0</v>
      </c>
      <c r="CG47" s="13">
        <v>0</v>
      </c>
      <c r="CH47" s="15">
        <v>13</v>
      </c>
      <c r="CI47" s="13">
        <v>3</v>
      </c>
      <c r="CJ47" s="13">
        <v>2</v>
      </c>
      <c r="CK47" s="13">
        <v>2</v>
      </c>
      <c r="CL47" s="13">
        <v>2</v>
      </c>
      <c r="CM47" s="13">
        <v>2</v>
      </c>
      <c r="CN47" s="13">
        <v>2</v>
      </c>
      <c r="CO47" s="8">
        <v>0</v>
      </c>
      <c r="CP47" s="13">
        <v>0</v>
      </c>
      <c r="CQ47" s="15">
        <v>4</v>
      </c>
      <c r="CR47" s="13">
        <v>0</v>
      </c>
      <c r="CS47" s="13">
        <v>0</v>
      </c>
      <c r="CT47" s="13">
        <v>2</v>
      </c>
      <c r="CU47" s="13">
        <v>2</v>
      </c>
      <c r="CV47" s="13">
        <v>0</v>
      </c>
      <c r="CW47" s="13">
        <v>0</v>
      </c>
      <c r="CX47" s="13">
        <v>0</v>
      </c>
      <c r="CY47" s="13">
        <v>0</v>
      </c>
      <c r="CZ47" s="13">
        <v>0</v>
      </c>
      <c r="DA47" s="13">
        <v>1</v>
      </c>
      <c r="DB47" s="13">
        <v>0</v>
      </c>
      <c r="DC47" s="13">
        <v>1</v>
      </c>
      <c r="DD47" s="16">
        <v>2</v>
      </c>
      <c r="DE47" s="16">
        <v>2</v>
      </c>
      <c r="DF47" s="18"/>
    </row>
    <row r="48" spans="1:110">
      <c r="A48" s="8">
        <v>47</v>
      </c>
      <c r="B48" s="8">
        <v>63</v>
      </c>
      <c r="C48" s="8">
        <v>1</v>
      </c>
      <c r="D48" s="8">
        <v>1</v>
      </c>
      <c r="E48" s="8">
        <v>1</v>
      </c>
      <c r="F48" s="8">
        <v>2</v>
      </c>
      <c r="G48" s="8">
        <v>3</v>
      </c>
      <c r="H48" s="8">
        <v>3</v>
      </c>
      <c r="I48" s="8">
        <v>3</v>
      </c>
      <c r="J48" s="8">
        <v>1</v>
      </c>
      <c r="K48" s="8">
        <v>2</v>
      </c>
      <c r="L48" s="8">
        <v>1</v>
      </c>
      <c r="M48" s="8">
        <v>2</v>
      </c>
      <c r="N48" s="8">
        <v>1</v>
      </c>
      <c r="O48" s="8">
        <v>4</v>
      </c>
      <c r="P48" s="8">
        <v>1</v>
      </c>
      <c r="Q48" s="8">
        <v>2</v>
      </c>
      <c r="R48" s="8">
        <v>3</v>
      </c>
      <c r="S48" s="8">
        <v>2</v>
      </c>
      <c r="T48" s="8">
        <v>8</v>
      </c>
      <c r="U48" s="7">
        <v>2</v>
      </c>
      <c r="V48" s="8">
        <v>7</v>
      </c>
      <c r="W48" s="8">
        <v>1</v>
      </c>
      <c r="X48" s="8">
        <v>2</v>
      </c>
      <c r="Y48" s="8">
        <f t="shared" si="0"/>
        <v>3</v>
      </c>
      <c r="Z48" s="7">
        <f t="shared" si="2"/>
        <v>1</v>
      </c>
      <c r="AA48" s="8">
        <f t="shared" si="19"/>
        <v>2.31578947368421</v>
      </c>
      <c r="AB48" s="8">
        <f t="shared" si="3"/>
        <v>44</v>
      </c>
      <c r="AC48" s="8">
        <f t="shared" si="4"/>
        <v>3.66666666666667</v>
      </c>
      <c r="AD48" s="8">
        <f t="shared" si="5"/>
        <v>11</v>
      </c>
      <c r="AE48" s="8">
        <v>4</v>
      </c>
      <c r="AF48" s="8">
        <v>4</v>
      </c>
      <c r="AG48" s="8">
        <v>3</v>
      </c>
      <c r="AH48" s="8">
        <v>2</v>
      </c>
      <c r="AI48" s="8">
        <v>3</v>
      </c>
      <c r="AJ48" s="8">
        <v>3</v>
      </c>
      <c r="AK48" s="8">
        <f t="shared" si="6"/>
        <v>2.66666666666667</v>
      </c>
      <c r="AL48" s="8">
        <f t="shared" si="7"/>
        <v>8</v>
      </c>
      <c r="AM48" s="8">
        <v>4</v>
      </c>
      <c r="AN48" s="8">
        <v>2</v>
      </c>
      <c r="AO48" s="8">
        <v>3</v>
      </c>
      <c r="AP48" s="8">
        <f t="shared" si="8"/>
        <v>3</v>
      </c>
      <c r="AQ48" s="8">
        <f t="shared" si="17"/>
        <v>9</v>
      </c>
      <c r="AR48" s="8">
        <v>2</v>
      </c>
      <c r="AS48" s="8">
        <v>2</v>
      </c>
      <c r="AT48" s="8">
        <v>2</v>
      </c>
      <c r="AU48" s="8">
        <v>2</v>
      </c>
      <c r="AV48" s="8">
        <f t="shared" si="10"/>
        <v>2</v>
      </c>
      <c r="AW48" s="8">
        <f t="shared" si="16"/>
        <v>8</v>
      </c>
      <c r="AX48" s="8">
        <v>1</v>
      </c>
      <c r="AY48" s="8">
        <v>3</v>
      </c>
      <c r="AZ48" s="8">
        <v>1</v>
      </c>
      <c r="BA48" s="8">
        <f t="shared" si="12"/>
        <v>1.66666666666667</v>
      </c>
      <c r="BB48" s="8">
        <f t="shared" si="13"/>
        <v>5</v>
      </c>
      <c r="BC48" s="8">
        <v>1</v>
      </c>
      <c r="BD48" s="8">
        <f t="shared" si="1"/>
        <v>1</v>
      </c>
      <c r="BE48" s="8">
        <v>1</v>
      </c>
      <c r="BF48" s="8">
        <f t="shared" si="14"/>
        <v>1</v>
      </c>
      <c r="BG48" s="10">
        <f t="shared" si="15"/>
        <v>3</v>
      </c>
      <c r="BH48" s="10"/>
      <c r="BI48" s="10"/>
      <c r="BJ48" s="10"/>
      <c r="BK48" s="10"/>
      <c r="BL48" s="8"/>
      <c r="BM48" s="8">
        <v>0</v>
      </c>
      <c r="BN48" s="12">
        <v>0</v>
      </c>
      <c r="BO48" s="13">
        <v>27</v>
      </c>
      <c r="BP48" s="13">
        <v>10</v>
      </c>
      <c r="BQ48" s="13">
        <v>3</v>
      </c>
      <c r="BR48" s="13">
        <v>5</v>
      </c>
      <c r="BS48" s="13">
        <v>0</v>
      </c>
      <c r="BT48" s="13">
        <v>2</v>
      </c>
      <c r="BU48" s="13">
        <v>1</v>
      </c>
      <c r="BV48" s="13">
        <v>1</v>
      </c>
      <c r="BW48" s="13">
        <v>3</v>
      </c>
      <c r="BX48" s="13">
        <v>1</v>
      </c>
      <c r="BY48" s="13">
        <v>1</v>
      </c>
      <c r="BZ48" s="8">
        <v>0</v>
      </c>
      <c r="CA48" s="13">
        <v>0</v>
      </c>
      <c r="CB48" s="13">
        <v>11</v>
      </c>
      <c r="CC48" s="13">
        <v>4</v>
      </c>
      <c r="CD48" s="13">
        <v>4</v>
      </c>
      <c r="CE48" s="13">
        <v>3</v>
      </c>
      <c r="CF48" s="8">
        <v>1</v>
      </c>
      <c r="CG48" s="13">
        <v>1</v>
      </c>
      <c r="CH48" s="15">
        <v>10</v>
      </c>
      <c r="CI48" s="13">
        <v>3</v>
      </c>
      <c r="CJ48" s="13">
        <v>0</v>
      </c>
      <c r="CK48" s="13">
        <v>2</v>
      </c>
      <c r="CL48" s="13">
        <v>1</v>
      </c>
      <c r="CM48" s="13">
        <v>2</v>
      </c>
      <c r="CN48" s="13">
        <v>2</v>
      </c>
      <c r="CO48" s="8">
        <v>1</v>
      </c>
      <c r="CP48" s="13">
        <v>0</v>
      </c>
      <c r="CQ48" s="15">
        <v>7</v>
      </c>
      <c r="CR48" s="13">
        <v>1</v>
      </c>
      <c r="CS48" s="13">
        <v>1</v>
      </c>
      <c r="CT48" s="13">
        <v>2</v>
      </c>
      <c r="CU48" s="13">
        <v>3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1</v>
      </c>
      <c r="DB48" s="13">
        <v>0</v>
      </c>
      <c r="DC48" s="13">
        <v>2</v>
      </c>
      <c r="DD48" s="16">
        <v>2</v>
      </c>
      <c r="DE48" s="16">
        <v>2</v>
      </c>
      <c r="DF48" s="18"/>
    </row>
    <row r="49" spans="1:110">
      <c r="A49" s="8">
        <v>48</v>
      </c>
      <c r="B49" s="8">
        <v>76</v>
      </c>
      <c r="C49" s="8">
        <v>1</v>
      </c>
      <c r="D49" s="8">
        <v>1</v>
      </c>
      <c r="E49" s="8">
        <v>1</v>
      </c>
      <c r="F49" s="8">
        <v>2</v>
      </c>
      <c r="G49" s="8">
        <v>3</v>
      </c>
      <c r="H49" s="8">
        <v>2</v>
      </c>
      <c r="I49" s="8">
        <v>3</v>
      </c>
      <c r="J49" s="8">
        <v>1</v>
      </c>
      <c r="K49" s="8">
        <v>2</v>
      </c>
      <c r="L49" s="8">
        <v>1</v>
      </c>
      <c r="M49" s="8">
        <v>3</v>
      </c>
      <c r="N49" s="8">
        <v>1</v>
      </c>
      <c r="O49" s="8">
        <v>4</v>
      </c>
      <c r="P49" s="8">
        <v>2</v>
      </c>
      <c r="Q49" s="8">
        <v>2</v>
      </c>
      <c r="R49" s="8">
        <v>2</v>
      </c>
      <c r="S49" s="8">
        <v>1</v>
      </c>
      <c r="T49" s="8">
        <v>3</v>
      </c>
      <c r="U49" s="7">
        <v>2</v>
      </c>
      <c r="V49" s="8">
        <v>1</v>
      </c>
      <c r="W49" s="8">
        <v>0</v>
      </c>
      <c r="X49" s="8">
        <v>3</v>
      </c>
      <c r="Y49" s="8">
        <f t="shared" si="0"/>
        <v>3</v>
      </c>
      <c r="Z49" s="7">
        <f t="shared" si="2"/>
        <v>1</v>
      </c>
      <c r="AA49" s="8">
        <f t="shared" si="19"/>
        <v>2.63157894736842</v>
      </c>
      <c r="AB49" s="8">
        <f t="shared" si="3"/>
        <v>50</v>
      </c>
      <c r="AC49" s="8">
        <f t="shared" si="4"/>
        <v>4.33333333333333</v>
      </c>
      <c r="AD49" s="8">
        <f t="shared" si="5"/>
        <v>13</v>
      </c>
      <c r="AE49" s="8">
        <v>5</v>
      </c>
      <c r="AF49" s="8">
        <v>4</v>
      </c>
      <c r="AG49" s="8">
        <v>4</v>
      </c>
      <c r="AH49" s="8">
        <v>2</v>
      </c>
      <c r="AI49" s="8">
        <v>3</v>
      </c>
      <c r="AJ49" s="8">
        <v>3</v>
      </c>
      <c r="AK49" s="8">
        <f t="shared" si="6"/>
        <v>2.66666666666667</v>
      </c>
      <c r="AL49" s="8">
        <f t="shared" si="7"/>
        <v>8</v>
      </c>
      <c r="AM49" s="8">
        <v>4</v>
      </c>
      <c r="AN49" s="8">
        <v>2</v>
      </c>
      <c r="AO49" s="8">
        <v>3</v>
      </c>
      <c r="AP49" s="8">
        <f t="shared" si="8"/>
        <v>3</v>
      </c>
      <c r="AQ49" s="8">
        <f t="shared" si="17"/>
        <v>9</v>
      </c>
      <c r="AR49" s="8">
        <v>4</v>
      </c>
      <c r="AS49" s="8">
        <v>2</v>
      </c>
      <c r="AT49" s="8">
        <v>3</v>
      </c>
      <c r="AU49" s="8">
        <v>2</v>
      </c>
      <c r="AV49" s="8">
        <f t="shared" si="10"/>
        <v>2.75</v>
      </c>
      <c r="AW49" s="8">
        <f t="shared" si="16"/>
        <v>11</v>
      </c>
      <c r="AX49" s="8">
        <v>1</v>
      </c>
      <c r="AY49" s="8">
        <v>4</v>
      </c>
      <c r="AZ49" s="8">
        <v>1</v>
      </c>
      <c r="BA49" s="8">
        <f t="shared" si="12"/>
        <v>2</v>
      </c>
      <c r="BB49" s="8">
        <f t="shared" si="13"/>
        <v>6</v>
      </c>
      <c r="BC49" s="8">
        <v>1</v>
      </c>
      <c r="BD49" s="8">
        <f t="shared" si="1"/>
        <v>1</v>
      </c>
      <c r="BE49" s="8">
        <v>1</v>
      </c>
      <c r="BF49" s="8">
        <f t="shared" si="14"/>
        <v>1</v>
      </c>
      <c r="BG49" s="10">
        <f t="shared" si="15"/>
        <v>3</v>
      </c>
      <c r="BH49" s="10"/>
      <c r="BI49" s="10"/>
      <c r="BJ49" s="10"/>
      <c r="BK49" s="10"/>
      <c r="BL49" s="8"/>
      <c r="BM49" s="8">
        <v>1</v>
      </c>
      <c r="BN49" s="12">
        <v>0</v>
      </c>
      <c r="BO49" s="13">
        <v>25</v>
      </c>
      <c r="BP49" s="13">
        <v>10</v>
      </c>
      <c r="BQ49" s="13">
        <v>3</v>
      </c>
      <c r="BR49" s="13">
        <v>4</v>
      </c>
      <c r="BS49" s="13">
        <v>0</v>
      </c>
      <c r="BT49" s="13">
        <v>2</v>
      </c>
      <c r="BU49" s="13">
        <v>1</v>
      </c>
      <c r="BV49" s="13">
        <v>1</v>
      </c>
      <c r="BW49" s="13">
        <v>3</v>
      </c>
      <c r="BX49" s="13">
        <v>0</v>
      </c>
      <c r="BY49" s="13">
        <v>1</v>
      </c>
      <c r="BZ49" s="8">
        <v>1</v>
      </c>
      <c r="CA49" s="13">
        <v>1</v>
      </c>
      <c r="CB49" s="13">
        <v>7</v>
      </c>
      <c r="CC49" s="13">
        <v>4</v>
      </c>
      <c r="CD49" s="13">
        <v>3</v>
      </c>
      <c r="CE49" s="13">
        <v>0</v>
      </c>
      <c r="CF49" s="8">
        <v>0</v>
      </c>
      <c r="CG49" s="13">
        <v>0</v>
      </c>
      <c r="CH49" s="15">
        <v>13</v>
      </c>
      <c r="CI49" s="13">
        <v>3</v>
      </c>
      <c r="CJ49" s="13">
        <v>3</v>
      </c>
      <c r="CK49" s="13">
        <v>2</v>
      </c>
      <c r="CL49" s="13">
        <v>1</v>
      </c>
      <c r="CM49" s="13">
        <v>2</v>
      </c>
      <c r="CN49" s="13">
        <v>2</v>
      </c>
      <c r="CO49" s="8">
        <v>1</v>
      </c>
      <c r="CP49" s="13">
        <v>0</v>
      </c>
      <c r="CQ49" s="15">
        <v>5</v>
      </c>
      <c r="CR49" s="13">
        <v>1</v>
      </c>
      <c r="CS49" s="13">
        <v>1</v>
      </c>
      <c r="CT49" s="13">
        <v>0</v>
      </c>
      <c r="CU49" s="13">
        <v>3</v>
      </c>
      <c r="CV49" s="13">
        <v>0</v>
      </c>
      <c r="CW49" s="13">
        <v>0</v>
      </c>
      <c r="CX49" s="13">
        <v>0</v>
      </c>
      <c r="CY49" s="13">
        <v>0</v>
      </c>
      <c r="CZ49" s="13">
        <v>0</v>
      </c>
      <c r="DA49" s="13">
        <v>0</v>
      </c>
      <c r="DB49" s="13">
        <v>0</v>
      </c>
      <c r="DC49" s="13">
        <v>1</v>
      </c>
      <c r="DD49" s="16">
        <v>2</v>
      </c>
      <c r="DE49" s="16">
        <v>2</v>
      </c>
      <c r="DF49" s="18"/>
    </row>
    <row r="50" spans="1:110">
      <c r="A50" s="8">
        <v>49</v>
      </c>
      <c r="B50" s="8">
        <v>77</v>
      </c>
      <c r="C50" s="8">
        <v>2</v>
      </c>
      <c r="D50" s="8">
        <v>2</v>
      </c>
      <c r="E50" s="8">
        <v>1</v>
      </c>
      <c r="F50" s="8">
        <v>3</v>
      </c>
      <c r="G50" s="8">
        <v>3</v>
      </c>
      <c r="H50" s="8">
        <v>2</v>
      </c>
      <c r="I50" s="8">
        <v>2</v>
      </c>
      <c r="J50" s="8">
        <v>1</v>
      </c>
      <c r="K50" s="8">
        <v>2</v>
      </c>
      <c r="L50" s="8">
        <v>3</v>
      </c>
      <c r="M50" s="8">
        <v>3</v>
      </c>
      <c r="N50" s="8">
        <v>1</v>
      </c>
      <c r="O50" s="8">
        <v>1</v>
      </c>
      <c r="P50" s="8">
        <v>1</v>
      </c>
      <c r="Q50" s="8">
        <v>2</v>
      </c>
      <c r="R50" s="8">
        <v>2</v>
      </c>
      <c r="S50" s="8">
        <v>1</v>
      </c>
      <c r="T50" s="8">
        <v>9</v>
      </c>
      <c r="U50" s="7">
        <v>2</v>
      </c>
      <c r="V50" s="8">
        <v>3</v>
      </c>
      <c r="W50" s="8">
        <v>1</v>
      </c>
      <c r="X50" s="8">
        <v>3</v>
      </c>
      <c r="Y50" s="8">
        <f t="shared" si="0"/>
        <v>4</v>
      </c>
      <c r="Z50" s="7">
        <f t="shared" si="2"/>
        <v>1</v>
      </c>
      <c r="AA50" s="8">
        <f t="shared" si="19"/>
        <v>2.36842105263158</v>
      </c>
      <c r="AB50" s="8">
        <f t="shared" si="3"/>
        <v>45</v>
      </c>
      <c r="AC50" s="8">
        <f t="shared" si="4"/>
        <v>4.66666666666667</v>
      </c>
      <c r="AD50" s="8">
        <f t="shared" si="5"/>
        <v>14</v>
      </c>
      <c r="AE50" s="8">
        <v>5</v>
      </c>
      <c r="AF50" s="8">
        <v>5</v>
      </c>
      <c r="AG50" s="8">
        <v>4</v>
      </c>
      <c r="AH50" s="8">
        <v>1</v>
      </c>
      <c r="AI50" s="8">
        <v>3</v>
      </c>
      <c r="AJ50" s="8">
        <v>3</v>
      </c>
      <c r="AK50" s="8">
        <f t="shared" si="6"/>
        <v>2.33333333333333</v>
      </c>
      <c r="AL50" s="8">
        <f t="shared" si="7"/>
        <v>7</v>
      </c>
      <c r="AM50" s="8">
        <v>4</v>
      </c>
      <c r="AN50" s="8">
        <v>3</v>
      </c>
      <c r="AO50" s="8">
        <v>3</v>
      </c>
      <c r="AP50" s="8">
        <f t="shared" si="8"/>
        <v>3.33333333333333</v>
      </c>
      <c r="AQ50" s="8">
        <f t="shared" si="17"/>
        <v>10</v>
      </c>
      <c r="AR50" s="8">
        <v>1</v>
      </c>
      <c r="AS50" s="8">
        <v>1</v>
      </c>
      <c r="AT50" s="8">
        <v>2</v>
      </c>
      <c r="AU50" s="8">
        <v>1</v>
      </c>
      <c r="AV50" s="8">
        <f t="shared" si="10"/>
        <v>1.25</v>
      </c>
      <c r="AW50" s="8">
        <f t="shared" si="16"/>
        <v>5</v>
      </c>
      <c r="AX50" s="8">
        <v>1</v>
      </c>
      <c r="AY50" s="8">
        <v>3</v>
      </c>
      <c r="AZ50" s="8">
        <v>2</v>
      </c>
      <c r="BA50" s="8">
        <f t="shared" si="12"/>
        <v>2</v>
      </c>
      <c r="BB50" s="8">
        <f t="shared" si="13"/>
        <v>6</v>
      </c>
      <c r="BC50" s="8">
        <v>1</v>
      </c>
      <c r="BD50" s="8">
        <f t="shared" si="1"/>
        <v>1</v>
      </c>
      <c r="BE50" s="8">
        <v>1</v>
      </c>
      <c r="BF50" s="8">
        <f t="shared" si="14"/>
        <v>1</v>
      </c>
      <c r="BG50" s="10">
        <f t="shared" si="15"/>
        <v>3</v>
      </c>
      <c r="BH50" s="10"/>
      <c r="BI50" s="10"/>
      <c r="BJ50" s="10"/>
      <c r="BK50" s="10"/>
      <c r="BL50" s="8"/>
      <c r="BM50" s="8">
        <v>1</v>
      </c>
      <c r="BN50" s="12">
        <v>0</v>
      </c>
      <c r="BO50" s="13">
        <v>26</v>
      </c>
      <c r="BP50" s="13">
        <v>10</v>
      </c>
      <c r="BQ50" s="13">
        <v>3</v>
      </c>
      <c r="BR50" s="13">
        <v>3</v>
      </c>
      <c r="BS50" s="13">
        <v>1</v>
      </c>
      <c r="BT50" s="13">
        <v>2</v>
      </c>
      <c r="BU50" s="13">
        <v>1</v>
      </c>
      <c r="BV50" s="13">
        <v>1</v>
      </c>
      <c r="BW50" s="13">
        <v>3</v>
      </c>
      <c r="BX50" s="13">
        <v>1</v>
      </c>
      <c r="BY50" s="13">
        <v>1</v>
      </c>
      <c r="BZ50" s="8">
        <v>2</v>
      </c>
      <c r="CA50" s="13">
        <v>1</v>
      </c>
      <c r="CB50" s="13">
        <v>1</v>
      </c>
      <c r="CC50" s="13">
        <v>1</v>
      </c>
      <c r="CD50" s="13">
        <v>0</v>
      </c>
      <c r="CE50" s="13">
        <v>0</v>
      </c>
      <c r="CF50" s="8">
        <v>1</v>
      </c>
      <c r="CG50" s="13">
        <v>1</v>
      </c>
      <c r="CH50" s="15">
        <v>9</v>
      </c>
      <c r="CI50" s="13">
        <v>3</v>
      </c>
      <c r="CJ50" s="13">
        <v>0</v>
      </c>
      <c r="CK50" s="13">
        <v>2</v>
      </c>
      <c r="CL50" s="13">
        <v>1</v>
      </c>
      <c r="CM50" s="13">
        <v>2</v>
      </c>
      <c r="CN50" s="13">
        <v>1</v>
      </c>
      <c r="CO50" s="8">
        <v>1</v>
      </c>
      <c r="CP50" s="13">
        <v>0</v>
      </c>
      <c r="CQ50" s="15">
        <v>8</v>
      </c>
      <c r="CR50" s="13">
        <v>1</v>
      </c>
      <c r="CS50" s="13">
        <v>1</v>
      </c>
      <c r="CT50" s="13">
        <v>3</v>
      </c>
      <c r="CU50" s="13">
        <v>2</v>
      </c>
      <c r="CV50" s="13">
        <v>1</v>
      </c>
      <c r="CW50" s="13">
        <v>0</v>
      </c>
      <c r="CX50" s="13">
        <v>0</v>
      </c>
      <c r="CY50" s="13">
        <v>0</v>
      </c>
      <c r="CZ50" s="13">
        <v>0</v>
      </c>
      <c r="DA50" s="13">
        <v>1</v>
      </c>
      <c r="DB50" s="13">
        <v>1</v>
      </c>
      <c r="DC50" s="13">
        <v>4</v>
      </c>
      <c r="DD50" s="16">
        <v>3</v>
      </c>
      <c r="DE50" s="16">
        <v>2</v>
      </c>
      <c r="DF50" s="18"/>
    </row>
    <row r="51" spans="1:110">
      <c r="A51" s="8">
        <v>50</v>
      </c>
      <c r="B51" s="8">
        <v>73</v>
      </c>
      <c r="C51" s="8">
        <v>1</v>
      </c>
      <c r="D51" s="8">
        <v>1</v>
      </c>
      <c r="E51" s="8">
        <v>1</v>
      </c>
      <c r="F51" s="8">
        <v>2</v>
      </c>
      <c r="G51" s="8">
        <v>3</v>
      </c>
      <c r="H51" s="8">
        <v>2</v>
      </c>
      <c r="I51" s="8">
        <v>3</v>
      </c>
      <c r="J51" s="8">
        <v>1</v>
      </c>
      <c r="K51" s="8">
        <v>2</v>
      </c>
      <c r="L51" s="8">
        <v>2</v>
      </c>
      <c r="M51" s="8">
        <v>2</v>
      </c>
      <c r="N51" s="8">
        <v>1</v>
      </c>
      <c r="O51" s="8">
        <v>3</v>
      </c>
      <c r="P51" s="8">
        <v>2</v>
      </c>
      <c r="Q51" s="8">
        <v>1</v>
      </c>
      <c r="R51" s="8">
        <v>2</v>
      </c>
      <c r="S51" s="8">
        <v>1</v>
      </c>
      <c r="T51" s="8">
        <v>1</v>
      </c>
      <c r="U51" s="7">
        <v>1</v>
      </c>
      <c r="V51" s="8">
        <v>1</v>
      </c>
      <c r="W51" s="8">
        <v>0</v>
      </c>
      <c r="X51" s="8">
        <v>3</v>
      </c>
      <c r="Y51" s="8">
        <f t="shared" si="0"/>
        <v>3</v>
      </c>
      <c r="Z51" s="7">
        <f t="shared" si="2"/>
        <v>1</v>
      </c>
      <c r="AA51" s="8">
        <f t="shared" si="19"/>
        <v>2.94736842105263</v>
      </c>
      <c r="AB51" s="8">
        <f t="shared" si="3"/>
        <v>56</v>
      </c>
      <c r="AC51" s="8">
        <f t="shared" si="4"/>
        <v>4.33333333333333</v>
      </c>
      <c r="AD51" s="8">
        <f t="shared" si="5"/>
        <v>13</v>
      </c>
      <c r="AE51" s="8">
        <v>4</v>
      </c>
      <c r="AF51" s="8">
        <v>5</v>
      </c>
      <c r="AG51" s="8">
        <v>4</v>
      </c>
      <c r="AH51" s="8">
        <v>2</v>
      </c>
      <c r="AI51" s="8">
        <v>4</v>
      </c>
      <c r="AJ51" s="8">
        <v>4</v>
      </c>
      <c r="AK51" s="8">
        <f t="shared" si="6"/>
        <v>3.33333333333333</v>
      </c>
      <c r="AL51" s="8">
        <f t="shared" si="7"/>
        <v>10</v>
      </c>
      <c r="AM51" s="8">
        <v>4</v>
      </c>
      <c r="AN51" s="8">
        <v>3</v>
      </c>
      <c r="AO51" s="8">
        <v>3</v>
      </c>
      <c r="AP51" s="8">
        <f t="shared" si="8"/>
        <v>3.33333333333333</v>
      </c>
      <c r="AQ51" s="8">
        <f t="shared" si="17"/>
        <v>10</v>
      </c>
      <c r="AR51" s="8">
        <v>3</v>
      </c>
      <c r="AS51" s="8">
        <v>3</v>
      </c>
      <c r="AT51" s="8">
        <v>3</v>
      </c>
      <c r="AU51" s="8">
        <v>3</v>
      </c>
      <c r="AV51" s="8">
        <f t="shared" si="10"/>
        <v>3</v>
      </c>
      <c r="AW51" s="8">
        <f t="shared" si="16"/>
        <v>12</v>
      </c>
      <c r="AX51" s="8">
        <v>1</v>
      </c>
      <c r="AY51" s="8">
        <v>4</v>
      </c>
      <c r="AZ51" s="8">
        <v>3</v>
      </c>
      <c r="BA51" s="8">
        <f t="shared" si="12"/>
        <v>2.66666666666667</v>
      </c>
      <c r="BB51" s="8">
        <f t="shared" si="13"/>
        <v>8</v>
      </c>
      <c r="BC51" s="8">
        <v>1</v>
      </c>
      <c r="BD51" s="8">
        <f t="shared" si="1"/>
        <v>1</v>
      </c>
      <c r="BE51" s="8">
        <v>1</v>
      </c>
      <c r="BF51" s="8">
        <f t="shared" si="14"/>
        <v>1</v>
      </c>
      <c r="BG51" s="10">
        <f t="shared" si="15"/>
        <v>3</v>
      </c>
      <c r="BH51" s="10"/>
      <c r="BI51" s="10"/>
      <c r="BJ51" s="10"/>
      <c r="BK51" s="10"/>
      <c r="BL51" s="8"/>
      <c r="BM51" s="8">
        <v>0</v>
      </c>
      <c r="BN51" s="12">
        <v>0</v>
      </c>
      <c r="BO51" s="13">
        <v>27</v>
      </c>
      <c r="BP51" s="13">
        <v>10</v>
      </c>
      <c r="BQ51" s="13">
        <v>3</v>
      </c>
      <c r="BR51" s="13">
        <v>5</v>
      </c>
      <c r="BS51" s="13">
        <v>0</v>
      </c>
      <c r="BT51" s="13">
        <v>2</v>
      </c>
      <c r="BU51" s="13">
        <v>1</v>
      </c>
      <c r="BV51" s="13">
        <v>1</v>
      </c>
      <c r="BW51" s="13">
        <v>3</v>
      </c>
      <c r="BX51" s="13">
        <v>1</v>
      </c>
      <c r="BY51" s="13">
        <v>1</v>
      </c>
      <c r="BZ51" s="8">
        <v>0</v>
      </c>
      <c r="CA51" s="13">
        <v>0</v>
      </c>
      <c r="CB51" s="13">
        <v>12</v>
      </c>
      <c r="CC51" s="13">
        <v>4</v>
      </c>
      <c r="CD51" s="13">
        <v>4</v>
      </c>
      <c r="CE51" s="13">
        <v>4</v>
      </c>
      <c r="CF51" s="8">
        <v>0</v>
      </c>
      <c r="CG51" s="13">
        <v>0</v>
      </c>
      <c r="CH51" s="15">
        <v>12</v>
      </c>
      <c r="CI51" s="13">
        <v>2</v>
      </c>
      <c r="CJ51" s="13">
        <v>3</v>
      </c>
      <c r="CK51" s="13">
        <v>2</v>
      </c>
      <c r="CL51" s="13">
        <v>1</v>
      </c>
      <c r="CM51" s="13">
        <v>2</v>
      </c>
      <c r="CN51" s="13">
        <v>2</v>
      </c>
      <c r="CO51" s="8">
        <v>2</v>
      </c>
      <c r="CP51" s="13">
        <v>1</v>
      </c>
      <c r="CQ51" s="15">
        <v>11</v>
      </c>
      <c r="CR51" s="13">
        <v>2</v>
      </c>
      <c r="CS51" s="13">
        <v>2</v>
      </c>
      <c r="CT51" s="13">
        <v>3</v>
      </c>
      <c r="CU51" s="13">
        <v>3</v>
      </c>
      <c r="CV51" s="13">
        <v>0</v>
      </c>
      <c r="CW51" s="13">
        <v>0</v>
      </c>
      <c r="CX51" s="13">
        <v>1</v>
      </c>
      <c r="CY51" s="13">
        <v>0</v>
      </c>
      <c r="CZ51" s="13">
        <v>0</v>
      </c>
      <c r="DA51" s="13">
        <v>1</v>
      </c>
      <c r="DB51" s="13">
        <v>1</v>
      </c>
      <c r="DC51" s="13">
        <v>3</v>
      </c>
      <c r="DD51" s="16">
        <v>3</v>
      </c>
      <c r="DE51" s="16">
        <v>2</v>
      </c>
      <c r="DF51" s="18"/>
    </row>
    <row r="52" spans="1:110">
      <c r="A52" s="8">
        <v>51</v>
      </c>
      <c r="B52" s="8">
        <v>60</v>
      </c>
      <c r="C52" s="8">
        <v>1</v>
      </c>
      <c r="D52" s="8">
        <v>1</v>
      </c>
      <c r="E52" s="8">
        <v>1</v>
      </c>
      <c r="F52" s="8">
        <v>2</v>
      </c>
      <c r="G52" s="8">
        <v>1</v>
      </c>
      <c r="H52" s="8">
        <v>4</v>
      </c>
      <c r="I52" s="8">
        <v>4</v>
      </c>
      <c r="J52" s="8">
        <v>1</v>
      </c>
      <c r="K52" s="8">
        <v>2</v>
      </c>
      <c r="L52" s="8">
        <v>2</v>
      </c>
      <c r="M52" s="8">
        <v>3</v>
      </c>
      <c r="N52" s="8">
        <v>2</v>
      </c>
      <c r="O52" s="8">
        <v>4</v>
      </c>
      <c r="P52" s="8">
        <v>2</v>
      </c>
      <c r="Q52" s="8">
        <v>1</v>
      </c>
      <c r="R52" s="8">
        <v>2</v>
      </c>
      <c r="S52" s="8">
        <v>1</v>
      </c>
      <c r="T52" s="8">
        <v>7</v>
      </c>
      <c r="U52" s="7">
        <v>2</v>
      </c>
      <c r="V52" s="8">
        <v>4</v>
      </c>
      <c r="W52" s="8">
        <v>4</v>
      </c>
      <c r="X52" s="8">
        <v>2</v>
      </c>
      <c r="Y52" s="8">
        <f t="shared" si="0"/>
        <v>6</v>
      </c>
      <c r="Z52" s="7">
        <f t="shared" si="2"/>
        <v>2</v>
      </c>
      <c r="AA52" s="8">
        <f>AB52/22</f>
        <v>3.72727272727273</v>
      </c>
      <c r="AB52" s="8">
        <f t="shared" si="3"/>
        <v>82</v>
      </c>
      <c r="AC52" s="8">
        <f t="shared" si="4"/>
        <v>4.33333333333333</v>
      </c>
      <c r="AD52" s="8">
        <f t="shared" si="5"/>
        <v>13</v>
      </c>
      <c r="AE52" s="8">
        <v>5</v>
      </c>
      <c r="AF52" s="8">
        <v>4</v>
      </c>
      <c r="AG52" s="8">
        <v>4</v>
      </c>
      <c r="AH52" s="8">
        <v>4</v>
      </c>
      <c r="AI52" s="8">
        <v>4</v>
      </c>
      <c r="AJ52" s="8">
        <v>4</v>
      </c>
      <c r="AK52" s="8">
        <f t="shared" si="6"/>
        <v>4</v>
      </c>
      <c r="AL52" s="8">
        <f t="shared" si="7"/>
        <v>12</v>
      </c>
      <c r="AM52" s="8">
        <v>5</v>
      </c>
      <c r="AN52" s="8">
        <v>5</v>
      </c>
      <c r="AO52" s="8">
        <v>5</v>
      </c>
      <c r="AP52" s="8">
        <f t="shared" si="8"/>
        <v>5</v>
      </c>
      <c r="AQ52" s="8">
        <f t="shared" si="17"/>
        <v>15</v>
      </c>
      <c r="AR52" s="8">
        <v>4</v>
      </c>
      <c r="AS52" s="8">
        <v>3</v>
      </c>
      <c r="AT52" s="8">
        <v>4</v>
      </c>
      <c r="AU52" s="8">
        <v>4</v>
      </c>
      <c r="AV52" s="8">
        <f t="shared" si="10"/>
        <v>3.75</v>
      </c>
      <c r="AW52" s="8">
        <f t="shared" si="16"/>
        <v>15</v>
      </c>
      <c r="AX52" s="8">
        <v>4</v>
      </c>
      <c r="AY52" s="8">
        <v>4</v>
      </c>
      <c r="AZ52" s="8">
        <v>3</v>
      </c>
      <c r="BA52" s="8">
        <f t="shared" si="12"/>
        <v>3.66666666666667</v>
      </c>
      <c r="BB52" s="8">
        <f t="shared" si="13"/>
        <v>11</v>
      </c>
      <c r="BC52" s="8">
        <v>1</v>
      </c>
      <c r="BD52" s="8">
        <f t="shared" si="1"/>
        <v>1</v>
      </c>
      <c r="BE52" s="8">
        <v>2</v>
      </c>
      <c r="BF52" s="8">
        <f t="shared" si="14"/>
        <v>1.33333333333333</v>
      </c>
      <c r="BG52" s="10">
        <f t="shared" si="15"/>
        <v>4</v>
      </c>
      <c r="BH52" s="8">
        <v>4</v>
      </c>
      <c r="BI52" s="8">
        <v>4</v>
      </c>
      <c r="BJ52" s="8">
        <v>4</v>
      </c>
      <c r="BK52" s="8">
        <f>SUM(BH52:BJ52)/3</f>
        <v>4</v>
      </c>
      <c r="BL52" s="8">
        <f>SUM(BH52:BJ52)</f>
        <v>12</v>
      </c>
      <c r="BM52" s="8">
        <v>0</v>
      </c>
      <c r="BN52" s="13">
        <v>0</v>
      </c>
      <c r="BO52" s="13">
        <v>28</v>
      </c>
      <c r="BP52" s="13">
        <v>10</v>
      </c>
      <c r="BQ52" s="13">
        <v>3</v>
      </c>
      <c r="BR52" s="13">
        <v>5</v>
      </c>
      <c r="BS52" s="13">
        <v>1</v>
      </c>
      <c r="BT52" s="13">
        <v>2</v>
      </c>
      <c r="BU52" s="13">
        <v>1</v>
      </c>
      <c r="BV52" s="13">
        <v>1</v>
      </c>
      <c r="BW52" s="13">
        <v>3</v>
      </c>
      <c r="BX52" s="13">
        <v>1</v>
      </c>
      <c r="BY52" s="13">
        <v>1</v>
      </c>
      <c r="BZ52" s="8">
        <v>0</v>
      </c>
      <c r="CA52" s="13">
        <v>0</v>
      </c>
      <c r="CB52" s="13">
        <v>11</v>
      </c>
      <c r="CC52" s="13">
        <v>4</v>
      </c>
      <c r="CD52" s="13">
        <v>4</v>
      </c>
      <c r="CE52" s="13">
        <v>3</v>
      </c>
      <c r="CF52" s="8">
        <v>1</v>
      </c>
      <c r="CG52" s="13">
        <v>1</v>
      </c>
      <c r="CH52" s="15">
        <v>9</v>
      </c>
      <c r="CI52" s="13">
        <v>1</v>
      </c>
      <c r="CJ52" s="13">
        <v>1</v>
      </c>
      <c r="CK52" s="13">
        <v>2</v>
      </c>
      <c r="CL52" s="13">
        <v>1</v>
      </c>
      <c r="CM52" s="13">
        <v>2</v>
      </c>
      <c r="CN52" s="13">
        <v>2</v>
      </c>
      <c r="CO52" s="8">
        <v>1</v>
      </c>
      <c r="CP52" s="13">
        <v>0</v>
      </c>
      <c r="CQ52" s="15">
        <v>6</v>
      </c>
      <c r="CR52" s="13">
        <v>0</v>
      </c>
      <c r="CS52" s="13">
        <v>0</v>
      </c>
      <c r="CT52" s="13">
        <v>3</v>
      </c>
      <c r="CU52" s="13">
        <v>3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1</v>
      </c>
      <c r="DC52" s="13">
        <v>2</v>
      </c>
      <c r="DD52" s="16">
        <v>2</v>
      </c>
      <c r="DE52" s="16">
        <v>2</v>
      </c>
      <c r="DF52" s="18"/>
    </row>
    <row r="53" spans="1:110">
      <c r="A53" s="8">
        <v>52</v>
      </c>
      <c r="B53" s="8">
        <v>72</v>
      </c>
      <c r="C53" s="8">
        <v>2</v>
      </c>
      <c r="D53" s="8">
        <v>1</v>
      </c>
      <c r="E53" s="8">
        <v>1</v>
      </c>
      <c r="F53" s="8">
        <v>2</v>
      </c>
      <c r="G53" s="8">
        <v>3</v>
      </c>
      <c r="H53" s="8">
        <v>2</v>
      </c>
      <c r="I53" s="8">
        <v>1</v>
      </c>
      <c r="J53" s="8">
        <v>2</v>
      </c>
      <c r="K53" s="8">
        <v>2</v>
      </c>
      <c r="L53" s="8">
        <v>3</v>
      </c>
      <c r="M53" s="8">
        <v>3</v>
      </c>
      <c r="N53" s="8">
        <v>1</v>
      </c>
      <c r="O53" s="8">
        <v>1</v>
      </c>
      <c r="P53" s="8">
        <v>1</v>
      </c>
      <c r="Q53" s="8">
        <v>2</v>
      </c>
      <c r="R53" s="8">
        <v>2</v>
      </c>
      <c r="S53" s="8">
        <v>1</v>
      </c>
      <c r="T53" s="8">
        <v>4</v>
      </c>
      <c r="U53" s="7">
        <v>3</v>
      </c>
      <c r="V53" s="8">
        <v>2</v>
      </c>
      <c r="W53" s="8">
        <v>3</v>
      </c>
      <c r="X53" s="8">
        <v>3</v>
      </c>
      <c r="Y53" s="8">
        <f t="shared" si="0"/>
        <v>6</v>
      </c>
      <c r="Z53" s="7">
        <f t="shared" si="2"/>
        <v>1</v>
      </c>
      <c r="AA53" s="8">
        <f>AB53/19</f>
        <v>2.26315789473684</v>
      </c>
      <c r="AB53" s="8">
        <f t="shared" si="3"/>
        <v>43</v>
      </c>
      <c r="AC53" s="8">
        <f t="shared" si="4"/>
        <v>4.66666666666667</v>
      </c>
      <c r="AD53" s="8">
        <f t="shared" si="5"/>
        <v>14</v>
      </c>
      <c r="AE53" s="8">
        <v>5</v>
      </c>
      <c r="AF53" s="8">
        <v>5</v>
      </c>
      <c r="AG53" s="8">
        <v>4</v>
      </c>
      <c r="AH53" s="8">
        <v>2</v>
      </c>
      <c r="AI53" s="8">
        <v>2</v>
      </c>
      <c r="AJ53" s="8">
        <v>2</v>
      </c>
      <c r="AK53" s="8">
        <f t="shared" si="6"/>
        <v>2</v>
      </c>
      <c r="AL53" s="8">
        <f t="shared" si="7"/>
        <v>6</v>
      </c>
      <c r="AM53" s="8">
        <v>3</v>
      </c>
      <c r="AN53" s="8">
        <v>2</v>
      </c>
      <c r="AO53" s="8">
        <v>2</v>
      </c>
      <c r="AP53" s="8">
        <f t="shared" si="8"/>
        <v>2.33333333333333</v>
      </c>
      <c r="AQ53" s="8">
        <f t="shared" si="17"/>
        <v>7</v>
      </c>
      <c r="AR53" s="8">
        <v>2</v>
      </c>
      <c r="AS53" s="8">
        <v>2</v>
      </c>
      <c r="AT53" s="8">
        <v>2</v>
      </c>
      <c r="AU53" s="8">
        <v>2</v>
      </c>
      <c r="AV53" s="8">
        <f t="shared" si="10"/>
        <v>2</v>
      </c>
      <c r="AW53" s="8">
        <f t="shared" si="16"/>
        <v>8</v>
      </c>
      <c r="AX53" s="8">
        <v>1</v>
      </c>
      <c r="AY53" s="8">
        <v>3</v>
      </c>
      <c r="AZ53" s="8">
        <v>1</v>
      </c>
      <c r="BA53" s="8">
        <f t="shared" si="12"/>
        <v>1.66666666666667</v>
      </c>
      <c r="BB53" s="8">
        <f t="shared" si="13"/>
        <v>5</v>
      </c>
      <c r="BC53" s="8">
        <v>1</v>
      </c>
      <c r="BD53" s="8">
        <f t="shared" si="1"/>
        <v>1</v>
      </c>
      <c r="BE53" s="8">
        <v>1</v>
      </c>
      <c r="BF53" s="8">
        <f t="shared" si="14"/>
        <v>1</v>
      </c>
      <c r="BG53" s="10">
        <f t="shared" si="15"/>
        <v>3</v>
      </c>
      <c r="BH53" s="10"/>
      <c r="BI53" s="10"/>
      <c r="BJ53" s="10"/>
      <c r="BK53" s="10"/>
      <c r="BL53" s="8"/>
      <c r="BM53" s="8">
        <v>1</v>
      </c>
      <c r="BN53" s="12">
        <v>0</v>
      </c>
      <c r="BO53" s="13">
        <v>25</v>
      </c>
      <c r="BP53" s="13">
        <v>10</v>
      </c>
      <c r="BQ53" s="13">
        <v>3</v>
      </c>
      <c r="BR53" s="13">
        <v>3</v>
      </c>
      <c r="BS53" s="13">
        <v>0</v>
      </c>
      <c r="BT53" s="13">
        <v>2</v>
      </c>
      <c r="BU53" s="13">
        <v>1</v>
      </c>
      <c r="BV53" s="13">
        <v>1</v>
      </c>
      <c r="BW53" s="13">
        <v>3</v>
      </c>
      <c r="BX53" s="13">
        <v>1</v>
      </c>
      <c r="BY53" s="13">
        <v>1</v>
      </c>
      <c r="BZ53" s="8">
        <v>0</v>
      </c>
      <c r="CA53" s="13">
        <v>0</v>
      </c>
      <c r="CB53" s="13">
        <v>11</v>
      </c>
      <c r="CC53" s="13">
        <v>4</v>
      </c>
      <c r="CD53" s="13">
        <v>4</v>
      </c>
      <c r="CE53" s="13">
        <v>3</v>
      </c>
      <c r="CF53" s="8">
        <v>1</v>
      </c>
      <c r="CG53" s="13">
        <v>1</v>
      </c>
      <c r="CH53" s="15">
        <v>9</v>
      </c>
      <c r="CI53" s="13">
        <v>1</v>
      </c>
      <c r="CJ53" s="13">
        <v>3</v>
      </c>
      <c r="CK53" s="13">
        <v>2</v>
      </c>
      <c r="CL53" s="13">
        <v>1</v>
      </c>
      <c r="CM53" s="13">
        <v>2</v>
      </c>
      <c r="CN53" s="13">
        <v>0</v>
      </c>
      <c r="CO53" s="8">
        <v>2</v>
      </c>
      <c r="CP53" s="13">
        <v>1</v>
      </c>
      <c r="CQ53" s="15">
        <v>12</v>
      </c>
      <c r="CR53" s="13">
        <v>2</v>
      </c>
      <c r="CS53" s="13">
        <v>1</v>
      </c>
      <c r="CT53" s="13">
        <v>3</v>
      </c>
      <c r="CU53" s="13">
        <v>3</v>
      </c>
      <c r="CV53" s="13">
        <v>2</v>
      </c>
      <c r="CW53" s="13">
        <v>0</v>
      </c>
      <c r="CX53" s="13">
        <v>1</v>
      </c>
      <c r="CY53" s="13">
        <v>0</v>
      </c>
      <c r="CZ53" s="13">
        <v>0</v>
      </c>
      <c r="DA53" s="13">
        <v>1</v>
      </c>
      <c r="DB53" s="13">
        <v>1</v>
      </c>
      <c r="DC53" s="13">
        <v>4</v>
      </c>
      <c r="DD53" s="16">
        <v>3</v>
      </c>
      <c r="DE53" s="16">
        <v>2</v>
      </c>
      <c r="DF53" s="18"/>
    </row>
    <row r="54" spans="1:110">
      <c r="A54" s="8">
        <v>53</v>
      </c>
      <c r="B54" s="8">
        <v>56</v>
      </c>
      <c r="C54" s="8">
        <v>1</v>
      </c>
      <c r="D54" s="8">
        <v>1</v>
      </c>
      <c r="E54" s="8">
        <v>1</v>
      </c>
      <c r="F54" s="8">
        <v>2</v>
      </c>
      <c r="G54" s="8">
        <v>1</v>
      </c>
      <c r="H54" s="8">
        <v>2</v>
      </c>
      <c r="I54" s="8">
        <v>1</v>
      </c>
      <c r="J54" s="8">
        <v>2</v>
      </c>
      <c r="K54" s="8">
        <v>2</v>
      </c>
      <c r="L54" s="8">
        <v>2</v>
      </c>
      <c r="M54" s="8">
        <v>2</v>
      </c>
      <c r="N54" s="8">
        <v>1</v>
      </c>
      <c r="O54" s="8">
        <v>4</v>
      </c>
      <c r="P54" s="8">
        <v>2</v>
      </c>
      <c r="Q54" s="8">
        <v>2</v>
      </c>
      <c r="R54" s="8">
        <v>2</v>
      </c>
      <c r="S54" s="8">
        <v>1</v>
      </c>
      <c r="T54" s="8">
        <v>3</v>
      </c>
      <c r="U54" s="7">
        <v>2</v>
      </c>
      <c r="V54" s="8">
        <v>1</v>
      </c>
      <c r="W54" s="8">
        <v>0</v>
      </c>
      <c r="X54" s="8">
        <v>1</v>
      </c>
      <c r="Y54" s="8">
        <f t="shared" si="0"/>
        <v>1</v>
      </c>
      <c r="Z54" s="7">
        <f t="shared" si="2"/>
        <v>1</v>
      </c>
      <c r="AA54" s="8">
        <f>AB54/22</f>
        <v>2.45454545454545</v>
      </c>
      <c r="AB54" s="8">
        <f t="shared" si="3"/>
        <v>54</v>
      </c>
      <c r="AC54" s="8">
        <f t="shared" si="4"/>
        <v>3.66666666666667</v>
      </c>
      <c r="AD54" s="8">
        <f t="shared" si="5"/>
        <v>11</v>
      </c>
      <c r="AE54" s="8">
        <v>4</v>
      </c>
      <c r="AF54" s="8">
        <v>4</v>
      </c>
      <c r="AG54" s="8">
        <v>3</v>
      </c>
      <c r="AH54" s="8">
        <v>2</v>
      </c>
      <c r="AI54" s="8">
        <v>3</v>
      </c>
      <c r="AJ54" s="8">
        <v>3</v>
      </c>
      <c r="AK54" s="8">
        <f t="shared" si="6"/>
        <v>2.66666666666667</v>
      </c>
      <c r="AL54" s="8">
        <f t="shared" si="7"/>
        <v>8</v>
      </c>
      <c r="AM54" s="8">
        <v>4</v>
      </c>
      <c r="AN54" s="8">
        <v>3</v>
      </c>
      <c r="AO54" s="8">
        <v>3</v>
      </c>
      <c r="AP54" s="8">
        <f t="shared" si="8"/>
        <v>3.33333333333333</v>
      </c>
      <c r="AQ54" s="8">
        <f t="shared" si="17"/>
        <v>10</v>
      </c>
      <c r="AR54" s="8">
        <v>2</v>
      </c>
      <c r="AS54" s="8">
        <v>2</v>
      </c>
      <c r="AT54" s="8">
        <v>2</v>
      </c>
      <c r="AU54" s="8">
        <v>2</v>
      </c>
      <c r="AV54" s="8">
        <f t="shared" si="10"/>
        <v>2</v>
      </c>
      <c r="AW54" s="8">
        <f t="shared" si="16"/>
        <v>8</v>
      </c>
      <c r="AX54" s="8">
        <v>2</v>
      </c>
      <c r="AY54" s="8">
        <v>4</v>
      </c>
      <c r="AZ54" s="8">
        <v>2</v>
      </c>
      <c r="BA54" s="8">
        <f t="shared" si="12"/>
        <v>2.66666666666667</v>
      </c>
      <c r="BB54" s="8">
        <f t="shared" si="13"/>
        <v>8</v>
      </c>
      <c r="BC54" s="8">
        <v>1</v>
      </c>
      <c r="BD54" s="8">
        <f t="shared" si="1"/>
        <v>1</v>
      </c>
      <c r="BE54" s="8">
        <v>1</v>
      </c>
      <c r="BF54" s="8">
        <f t="shared" si="14"/>
        <v>1</v>
      </c>
      <c r="BG54" s="10">
        <f t="shared" si="15"/>
        <v>3</v>
      </c>
      <c r="BH54" s="8">
        <v>2</v>
      </c>
      <c r="BI54" s="8">
        <v>2</v>
      </c>
      <c r="BJ54" s="8">
        <v>2</v>
      </c>
      <c r="BK54" s="8">
        <f>SUM(BH54:BJ54)/3</f>
        <v>2</v>
      </c>
      <c r="BL54" s="8">
        <f>SUM(BH54:BJ54)</f>
        <v>6</v>
      </c>
      <c r="BM54" s="8">
        <v>0</v>
      </c>
      <c r="BN54" s="12">
        <v>0</v>
      </c>
      <c r="BO54" s="13">
        <v>28</v>
      </c>
      <c r="BP54" s="13">
        <v>10</v>
      </c>
      <c r="BQ54" s="13">
        <v>3</v>
      </c>
      <c r="BR54" s="13">
        <v>5</v>
      </c>
      <c r="BS54" s="13">
        <v>1</v>
      </c>
      <c r="BT54" s="13">
        <v>2</v>
      </c>
      <c r="BU54" s="13">
        <v>1</v>
      </c>
      <c r="BV54" s="13">
        <v>1</v>
      </c>
      <c r="BW54" s="13">
        <v>3</v>
      </c>
      <c r="BX54" s="13">
        <v>1</v>
      </c>
      <c r="BY54" s="13">
        <v>1</v>
      </c>
      <c r="BZ54" s="8">
        <v>0</v>
      </c>
      <c r="CA54" s="13">
        <v>0</v>
      </c>
      <c r="CB54" s="13">
        <v>11</v>
      </c>
      <c r="CC54" s="13">
        <v>4</v>
      </c>
      <c r="CD54" s="13">
        <v>4</v>
      </c>
      <c r="CE54" s="13">
        <v>3</v>
      </c>
      <c r="CF54" s="8">
        <v>1</v>
      </c>
      <c r="CG54" s="13">
        <v>1</v>
      </c>
      <c r="CH54" s="15">
        <v>9</v>
      </c>
      <c r="CI54" s="13">
        <v>1</v>
      </c>
      <c r="CJ54" s="13">
        <v>2</v>
      </c>
      <c r="CK54" s="13">
        <v>2</v>
      </c>
      <c r="CL54" s="13">
        <v>1</v>
      </c>
      <c r="CM54" s="13">
        <v>2</v>
      </c>
      <c r="CN54" s="13">
        <v>1</v>
      </c>
      <c r="CO54" s="8">
        <v>2</v>
      </c>
      <c r="CP54" s="13">
        <v>1</v>
      </c>
      <c r="CQ54" s="15">
        <v>10</v>
      </c>
      <c r="CR54" s="13">
        <v>1</v>
      </c>
      <c r="CS54" s="13">
        <v>1</v>
      </c>
      <c r="CT54" s="13">
        <v>3</v>
      </c>
      <c r="CU54" s="13">
        <v>3</v>
      </c>
      <c r="CV54" s="13">
        <v>1</v>
      </c>
      <c r="CW54" s="13">
        <v>0</v>
      </c>
      <c r="CX54" s="13">
        <v>1</v>
      </c>
      <c r="CY54" s="13">
        <v>0</v>
      </c>
      <c r="CZ54" s="13">
        <v>0</v>
      </c>
      <c r="DA54" s="13">
        <v>0</v>
      </c>
      <c r="DB54" s="13">
        <v>0</v>
      </c>
      <c r="DC54" s="13">
        <v>2</v>
      </c>
      <c r="DD54" s="16">
        <v>2</v>
      </c>
      <c r="DE54" s="16">
        <v>2</v>
      </c>
      <c r="DF54" s="18"/>
    </row>
    <row r="55" spans="1:110">
      <c r="A55" s="8">
        <v>54</v>
      </c>
      <c r="B55" s="8">
        <v>72</v>
      </c>
      <c r="C55" s="8">
        <v>1</v>
      </c>
      <c r="D55" s="8">
        <v>1</v>
      </c>
      <c r="E55" s="8">
        <v>1</v>
      </c>
      <c r="F55" s="8">
        <v>2</v>
      </c>
      <c r="G55" s="8">
        <v>3</v>
      </c>
      <c r="H55" s="8">
        <v>2</v>
      </c>
      <c r="I55" s="8">
        <v>2</v>
      </c>
      <c r="J55" s="8">
        <v>2</v>
      </c>
      <c r="K55" s="8">
        <v>2</v>
      </c>
      <c r="L55" s="8">
        <v>2</v>
      </c>
      <c r="M55" s="8">
        <v>2</v>
      </c>
      <c r="N55" s="8">
        <v>1</v>
      </c>
      <c r="O55" s="8">
        <v>4</v>
      </c>
      <c r="P55" s="8">
        <v>2</v>
      </c>
      <c r="Q55" s="8">
        <v>1</v>
      </c>
      <c r="R55" s="8">
        <v>2</v>
      </c>
      <c r="S55" s="8">
        <v>1</v>
      </c>
      <c r="T55" s="8">
        <v>5</v>
      </c>
      <c r="U55" s="7">
        <v>2</v>
      </c>
      <c r="V55" s="8">
        <v>1</v>
      </c>
      <c r="W55" s="8">
        <v>0</v>
      </c>
      <c r="X55" s="8">
        <v>3</v>
      </c>
      <c r="Y55" s="8">
        <f t="shared" si="0"/>
        <v>3</v>
      </c>
      <c r="Z55" s="7">
        <f t="shared" si="2"/>
        <v>2</v>
      </c>
      <c r="AA55" s="8">
        <f>AB55/19</f>
        <v>3.57894736842105</v>
      </c>
      <c r="AB55" s="8">
        <f t="shared" si="3"/>
        <v>68</v>
      </c>
      <c r="AC55" s="8">
        <f t="shared" si="4"/>
        <v>4</v>
      </c>
      <c r="AD55" s="8">
        <f t="shared" si="5"/>
        <v>12</v>
      </c>
      <c r="AE55" s="8">
        <v>4</v>
      </c>
      <c r="AF55" s="8">
        <v>4</v>
      </c>
      <c r="AG55" s="8">
        <v>4</v>
      </c>
      <c r="AH55" s="8">
        <v>4</v>
      </c>
      <c r="AI55" s="8">
        <v>4</v>
      </c>
      <c r="AJ55" s="8">
        <v>4</v>
      </c>
      <c r="AK55" s="8">
        <f t="shared" si="6"/>
        <v>4</v>
      </c>
      <c r="AL55" s="8">
        <f t="shared" si="7"/>
        <v>12</v>
      </c>
      <c r="AM55" s="8">
        <v>5</v>
      </c>
      <c r="AN55" s="8">
        <v>4</v>
      </c>
      <c r="AO55" s="8">
        <v>5</v>
      </c>
      <c r="AP55" s="8">
        <f t="shared" si="8"/>
        <v>4.66666666666667</v>
      </c>
      <c r="AQ55" s="8">
        <f t="shared" si="17"/>
        <v>14</v>
      </c>
      <c r="AR55" s="8">
        <v>4</v>
      </c>
      <c r="AS55" s="8">
        <v>4</v>
      </c>
      <c r="AT55" s="8">
        <v>4</v>
      </c>
      <c r="AU55" s="8">
        <v>4</v>
      </c>
      <c r="AV55" s="8">
        <f t="shared" si="10"/>
        <v>4</v>
      </c>
      <c r="AW55" s="8">
        <f t="shared" si="16"/>
        <v>16</v>
      </c>
      <c r="AX55" s="8">
        <v>3</v>
      </c>
      <c r="AY55" s="8">
        <v>4</v>
      </c>
      <c r="AZ55" s="8">
        <v>3</v>
      </c>
      <c r="BA55" s="8">
        <f t="shared" si="12"/>
        <v>3.33333333333333</v>
      </c>
      <c r="BB55" s="8">
        <f t="shared" si="13"/>
        <v>10</v>
      </c>
      <c r="BC55" s="8">
        <v>1</v>
      </c>
      <c r="BD55" s="8">
        <v>2</v>
      </c>
      <c r="BE55" s="8">
        <v>1</v>
      </c>
      <c r="BF55" s="8">
        <f t="shared" si="14"/>
        <v>1.33333333333333</v>
      </c>
      <c r="BG55" s="10">
        <f t="shared" si="15"/>
        <v>4</v>
      </c>
      <c r="BH55" s="10"/>
      <c r="BI55" s="10"/>
      <c r="BJ55" s="10"/>
      <c r="BK55" s="10"/>
      <c r="BL55" s="8"/>
      <c r="BM55" s="8">
        <v>0</v>
      </c>
      <c r="BN55" s="12">
        <v>0</v>
      </c>
      <c r="BO55" s="13">
        <v>28</v>
      </c>
      <c r="BP55" s="13">
        <v>10</v>
      </c>
      <c r="BQ55" s="13">
        <v>3</v>
      </c>
      <c r="BR55" s="13">
        <v>5</v>
      </c>
      <c r="BS55" s="13">
        <v>1</v>
      </c>
      <c r="BT55" s="13">
        <v>2</v>
      </c>
      <c r="BU55" s="13">
        <v>1</v>
      </c>
      <c r="BV55" s="13">
        <v>1</v>
      </c>
      <c r="BW55" s="13">
        <v>3</v>
      </c>
      <c r="BX55" s="13">
        <v>1</v>
      </c>
      <c r="BY55" s="13">
        <v>1</v>
      </c>
      <c r="BZ55" s="8">
        <v>0</v>
      </c>
      <c r="CA55" s="13">
        <v>0</v>
      </c>
      <c r="CB55" s="13">
        <v>11</v>
      </c>
      <c r="CC55" s="13">
        <v>4</v>
      </c>
      <c r="CD55" s="13">
        <v>4</v>
      </c>
      <c r="CE55" s="13">
        <v>3</v>
      </c>
      <c r="CF55" s="8">
        <v>0</v>
      </c>
      <c r="CG55" s="13">
        <v>0</v>
      </c>
      <c r="CH55" s="15">
        <v>13</v>
      </c>
      <c r="CI55" s="13">
        <v>3</v>
      </c>
      <c r="CJ55" s="13">
        <v>3</v>
      </c>
      <c r="CK55" s="13">
        <v>2</v>
      </c>
      <c r="CL55" s="13">
        <v>1</v>
      </c>
      <c r="CM55" s="13">
        <v>2</v>
      </c>
      <c r="CN55" s="13">
        <v>2</v>
      </c>
      <c r="CO55" s="8">
        <v>0</v>
      </c>
      <c r="CP55" s="13">
        <v>0</v>
      </c>
      <c r="CQ55" s="15">
        <v>0</v>
      </c>
      <c r="CR55" s="13">
        <v>0</v>
      </c>
      <c r="CS55" s="13">
        <v>0</v>
      </c>
      <c r="CT55" s="13">
        <v>0</v>
      </c>
      <c r="CU55" s="13">
        <v>0</v>
      </c>
      <c r="CV55" s="13">
        <v>0</v>
      </c>
      <c r="CW55" s="13">
        <v>0</v>
      </c>
      <c r="CX55" s="13">
        <v>0</v>
      </c>
      <c r="CY55" s="13">
        <v>0</v>
      </c>
      <c r="CZ55" s="13">
        <v>0</v>
      </c>
      <c r="DA55" s="13">
        <v>0</v>
      </c>
      <c r="DB55" s="13">
        <v>1</v>
      </c>
      <c r="DC55" s="13">
        <v>1</v>
      </c>
      <c r="DD55" s="16">
        <v>2</v>
      </c>
      <c r="DE55" s="16">
        <v>2</v>
      </c>
      <c r="DF55" s="18"/>
    </row>
    <row r="56" spans="1:110">
      <c r="A56" s="8">
        <v>55</v>
      </c>
      <c r="B56" s="8">
        <v>65</v>
      </c>
      <c r="C56" s="8">
        <v>1</v>
      </c>
      <c r="D56" s="8">
        <v>1</v>
      </c>
      <c r="E56" s="8">
        <v>1</v>
      </c>
      <c r="F56" s="8">
        <v>2</v>
      </c>
      <c r="G56" s="8">
        <v>3</v>
      </c>
      <c r="H56" s="8">
        <v>2</v>
      </c>
      <c r="I56" s="8">
        <v>4</v>
      </c>
      <c r="J56" s="8">
        <v>1</v>
      </c>
      <c r="K56" s="8">
        <v>2</v>
      </c>
      <c r="L56" s="8">
        <v>2</v>
      </c>
      <c r="M56" s="8">
        <v>3</v>
      </c>
      <c r="N56" s="8">
        <v>1</v>
      </c>
      <c r="O56" s="8">
        <v>4</v>
      </c>
      <c r="P56" s="8">
        <v>3</v>
      </c>
      <c r="Q56" s="8">
        <v>1</v>
      </c>
      <c r="R56" s="8">
        <v>2</v>
      </c>
      <c r="S56" s="8">
        <v>1</v>
      </c>
      <c r="T56" s="8">
        <v>2</v>
      </c>
      <c r="U56" s="7">
        <v>2</v>
      </c>
      <c r="V56" s="8">
        <v>3</v>
      </c>
      <c r="W56" s="8">
        <v>1</v>
      </c>
      <c r="X56" s="8">
        <v>2</v>
      </c>
      <c r="Y56" s="8">
        <f t="shared" si="0"/>
        <v>3</v>
      </c>
      <c r="Z56" s="7">
        <f t="shared" si="2"/>
        <v>2</v>
      </c>
      <c r="AA56" s="8">
        <f>AB56/19</f>
        <v>3.63157894736842</v>
      </c>
      <c r="AB56" s="8">
        <f t="shared" si="3"/>
        <v>69</v>
      </c>
      <c r="AC56" s="8">
        <f t="shared" si="4"/>
        <v>4</v>
      </c>
      <c r="AD56" s="8">
        <f t="shared" si="5"/>
        <v>12</v>
      </c>
      <c r="AE56" s="8">
        <v>4</v>
      </c>
      <c r="AF56" s="8">
        <v>4</v>
      </c>
      <c r="AG56" s="8">
        <v>4</v>
      </c>
      <c r="AH56" s="8">
        <v>4</v>
      </c>
      <c r="AI56" s="8">
        <v>4</v>
      </c>
      <c r="AJ56" s="8">
        <v>4</v>
      </c>
      <c r="AK56" s="8">
        <f t="shared" si="6"/>
        <v>4</v>
      </c>
      <c r="AL56" s="8">
        <f t="shared" si="7"/>
        <v>12</v>
      </c>
      <c r="AM56" s="8">
        <v>5</v>
      </c>
      <c r="AN56" s="8">
        <v>5</v>
      </c>
      <c r="AO56" s="8">
        <v>5</v>
      </c>
      <c r="AP56" s="8">
        <f t="shared" si="8"/>
        <v>5</v>
      </c>
      <c r="AQ56" s="8">
        <f t="shared" si="17"/>
        <v>15</v>
      </c>
      <c r="AR56" s="8">
        <v>4</v>
      </c>
      <c r="AS56" s="8">
        <v>4</v>
      </c>
      <c r="AT56" s="8">
        <v>4</v>
      </c>
      <c r="AU56" s="8">
        <v>4</v>
      </c>
      <c r="AV56" s="8">
        <f t="shared" si="10"/>
        <v>4</v>
      </c>
      <c r="AW56" s="8">
        <f t="shared" si="16"/>
        <v>16</v>
      </c>
      <c r="AX56" s="8">
        <v>4</v>
      </c>
      <c r="AY56" s="8">
        <v>4</v>
      </c>
      <c r="AZ56" s="8">
        <v>3</v>
      </c>
      <c r="BA56" s="8">
        <f t="shared" si="12"/>
        <v>3.66666666666667</v>
      </c>
      <c r="BB56" s="8">
        <f t="shared" si="13"/>
        <v>11</v>
      </c>
      <c r="BC56" s="8">
        <v>1</v>
      </c>
      <c r="BD56" s="8">
        <f t="shared" si="1"/>
        <v>1</v>
      </c>
      <c r="BE56" s="8">
        <v>1</v>
      </c>
      <c r="BF56" s="8">
        <f t="shared" si="14"/>
        <v>1</v>
      </c>
      <c r="BG56" s="10">
        <f t="shared" si="15"/>
        <v>3</v>
      </c>
      <c r="BH56" s="10"/>
      <c r="BI56" s="10"/>
      <c r="BJ56" s="10"/>
      <c r="BK56" s="10"/>
      <c r="BL56" s="8"/>
      <c r="BM56" s="8">
        <v>0</v>
      </c>
      <c r="BN56" s="12">
        <v>0</v>
      </c>
      <c r="BO56" s="13">
        <v>27</v>
      </c>
      <c r="BP56" s="13">
        <v>10</v>
      </c>
      <c r="BQ56" s="13">
        <v>3</v>
      </c>
      <c r="BR56" s="13">
        <v>5</v>
      </c>
      <c r="BS56" s="13">
        <v>0</v>
      </c>
      <c r="BT56" s="13">
        <v>2</v>
      </c>
      <c r="BU56" s="13">
        <v>1</v>
      </c>
      <c r="BV56" s="13">
        <v>1</v>
      </c>
      <c r="BW56" s="13">
        <v>3</v>
      </c>
      <c r="BX56" s="13">
        <v>1</v>
      </c>
      <c r="BY56" s="13">
        <v>1</v>
      </c>
      <c r="BZ56" s="8">
        <v>0</v>
      </c>
      <c r="CA56" s="13">
        <v>0</v>
      </c>
      <c r="CB56" s="13">
        <v>12</v>
      </c>
      <c r="CC56" s="13">
        <v>4</v>
      </c>
      <c r="CD56" s="13">
        <v>4</v>
      </c>
      <c r="CE56" s="13">
        <v>4</v>
      </c>
      <c r="CF56" s="8">
        <v>0</v>
      </c>
      <c r="CG56" s="13">
        <v>0</v>
      </c>
      <c r="CH56" s="15">
        <v>13</v>
      </c>
      <c r="CI56" s="13">
        <v>3</v>
      </c>
      <c r="CJ56" s="13">
        <v>2</v>
      </c>
      <c r="CK56" s="13">
        <v>2</v>
      </c>
      <c r="CL56" s="13">
        <v>2</v>
      </c>
      <c r="CM56" s="13">
        <v>2</v>
      </c>
      <c r="CN56" s="13">
        <v>2</v>
      </c>
      <c r="CO56" s="8">
        <v>1</v>
      </c>
      <c r="CP56" s="13">
        <v>0</v>
      </c>
      <c r="CQ56" s="15">
        <v>5</v>
      </c>
      <c r="CR56" s="13">
        <v>1</v>
      </c>
      <c r="CS56" s="13">
        <v>0</v>
      </c>
      <c r="CT56" s="13">
        <v>2</v>
      </c>
      <c r="CU56" s="13">
        <v>2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3">
        <v>1</v>
      </c>
      <c r="DC56" s="13">
        <v>1</v>
      </c>
      <c r="DD56" s="16">
        <v>2</v>
      </c>
      <c r="DE56" s="16">
        <v>2</v>
      </c>
      <c r="DF56" s="18"/>
    </row>
    <row r="57" spans="1:110">
      <c r="A57" s="8">
        <v>56</v>
      </c>
      <c r="B57" s="8">
        <v>47</v>
      </c>
      <c r="C57" s="8">
        <v>2</v>
      </c>
      <c r="D57" s="8">
        <v>1</v>
      </c>
      <c r="E57" s="8">
        <v>1</v>
      </c>
      <c r="F57" s="8">
        <v>2</v>
      </c>
      <c r="G57" s="8">
        <v>1</v>
      </c>
      <c r="H57" s="8">
        <v>2</v>
      </c>
      <c r="I57" s="8">
        <v>2</v>
      </c>
      <c r="J57" s="8">
        <v>1</v>
      </c>
      <c r="K57" s="8">
        <v>2</v>
      </c>
      <c r="L57" s="8">
        <v>3</v>
      </c>
      <c r="M57" s="8">
        <v>3</v>
      </c>
      <c r="N57" s="8">
        <v>1</v>
      </c>
      <c r="O57" s="8">
        <v>1</v>
      </c>
      <c r="P57" s="8">
        <v>1</v>
      </c>
      <c r="Q57" s="8">
        <v>1</v>
      </c>
      <c r="R57" s="8">
        <v>2</v>
      </c>
      <c r="S57" s="8">
        <v>2</v>
      </c>
      <c r="T57" s="8">
        <v>5</v>
      </c>
      <c r="U57" s="7">
        <v>2</v>
      </c>
      <c r="V57" s="8">
        <v>5</v>
      </c>
      <c r="W57" s="8">
        <v>1</v>
      </c>
      <c r="X57" s="8">
        <v>0</v>
      </c>
      <c r="Y57" s="8">
        <f t="shared" si="0"/>
        <v>1</v>
      </c>
      <c r="Z57" s="7">
        <f t="shared" si="2"/>
        <v>1</v>
      </c>
      <c r="AA57" s="8">
        <f>AB57/22</f>
        <v>2.27272727272727</v>
      </c>
      <c r="AB57" s="8">
        <f t="shared" si="3"/>
        <v>50</v>
      </c>
      <c r="AC57" s="8">
        <f t="shared" si="4"/>
        <v>4</v>
      </c>
      <c r="AD57" s="8">
        <f t="shared" si="5"/>
        <v>12</v>
      </c>
      <c r="AE57" s="8">
        <v>5</v>
      </c>
      <c r="AF57" s="8">
        <v>4</v>
      </c>
      <c r="AG57" s="8">
        <v>3</v>
      </c>
      <c r="AH57" s="8">
        <v>2</v>
      </c>
      <c r="AI57" s="8">
        <v>2</v>
      </c>
      <c r="AJ57" s="8">
        <v>2</v>
      </c>
      <c r="AK57" s="8">
        <f t="shared" si="6"/>
        <v>2</v>
      </c>
      <c r="AL57" s="8">
        <f t="shared" si="7"/>
        <v>6</v>
      </c>
      <c r="AM57" s="8">
        <v>5</v>
      </c>
      <c r="AN57" s="8">
        <v>2</v>
      </c>
      <c r="AO57" s="8">
        <v>2</v>
      </c>
      <c r="AP57" s="8">
        <f t="shared" si="8"/>
        <v>3</v>
      </c>
      <c r="AQ57" s="8">
        <f t="shared" si="17"/>
        <v>9</v>
      </c>
      <c r="AR57" s="8">
        <v>2</v>
      </c>
      <c r="AS57" s="8">
        <v>2</v>
      </c>
      <c r="AT57" s="8">
        <v>2</v>
      </c>
      <c r="AU57" s="8">
        <v>2</v>
      </c>
      <c r="AV57" s="8">
        <f t="shared" si="10"/>
        <v>2</v>
      </c>
      <c r="AW57" s="8">
        <f t="shared" si="16"/>
        <v>8</v>
      </c>
      <c r="AX57" s="8">
        <v>1</v>
      </c>
      <c r="AY57" s="8">
        <v>3</v>
      </c>
      <c r="AZ57" s="8">
        <v>2</v>
      </c>
      <c r="BA57" s="8">
        <f t="shared" si="12"/>
        <v>2</v>
      </c>
      <c r="BB57" s="8">
        <f t="shared" si="13"/>
        <v>6</v>
      </c>
      <c r="BC57" s="8">
        <v>1</v>
      </c>
      <c r="BD57" s="8">
        <f t="shared" si="1"/>
        <v>1</v>
      </c>
      <c r="BE57" s="8">
        <v>1</v>
      </c>
      <c r="BF57" s="8">
        <f t="shared" si="14"/>
        <v>1</v>
      </c>
      <c r="BG57" s="10">
        <f t="shared" si="15"/>
        <v>3</v>
      </c>
      <c r="BH57" s="8">
        <v>2</v>
      </c>
      <c r="BI57" s="8">
        <v>2</v>
      </c>
      <c r="BJ57" s="8">
        <v>2</v>
      </c>
      <c r="BK57" s="8">
        <f>SUM(BH57:BJ57)/3</f>
        <v>2</v>
      </c>
      <c r="BL57" s="8">
        <f>SUM(BH57:BJ57)</f>
        <v>6</v>
      </c>
      <c r="BM57" s="8">
        <v>0</v>
      </c>
      <c r="BN57" s="12">
        <v>0</v>
      </c>
      <c r="BO57" s="13">
        <v>28</v>
      </c>
      <c r="BP57" s="13">
        <v>10</v>
      </c>
      <c r="BQ57" s="13">
        <v>3</v>
      </c>
      <c r="BR57" s="13">
        <v>5</v>
      </c>
      <c r="BS57" s="13">
        <v>1</v>
      </c>
      <c r="BT57" s="13">
        <v>2</v>
      </c>
      <c r="BU57" s="13">
        <v>1</v>
      </c>
      <c r="BV57" s="13">
        <v>1</v>
      </c>
      <c r="BW57" s="13">
        <v>3</v>
      </c>
      <c r="BX57" s="13">
        <v>1</v>
      </c>
      <c r="BY57" s="13">
        <v>1</v>
      </c>
      <c r="BZ57" s="8">
        <v>0</v>
      </c>
      <c r="CA57" s="13">
        <v>0</v>
      </c>
      <c r="CB57" s="13">
        <v>12</v>
      </c>
      <c r="CC57" s="13">
        <v>4</v>
      </c>
      <c r="CD57" s="13">
        <v>4</v>
      </c>
      <c r="CE57" s="13">
        <v>4</v>
      </c>
      <c r="CF57" s="8">
        <v>0</v>
      </c>
      <c r="CG57" s="13">
        <v>0</v>
      </c>
      <c r="CH57" s="15">
        <v>12</v>
      </c>
      <c r="CI57" s="13">
        <v>3</v>
      </c>
      <c r="CJ57" s="13">
        <v>3</v>
      </c>
      <c r="CK57" s="13">
        <v>2</v>
      </c>
      <c r="CL57" s="13">
        <v>1</v>
      </c>
      <c r="CM57" s="13">
        <v>2</v>
      </c>
      <c r="CN57" s="13">
        <v>1</v>
      </c>
      <c r="CO57" s="8">
        <v>1</v>
      </c>
      <c r="CP57" s="13">
        <v>0</v>
      </c>
      <c r="CQ57" s="15">
        <v>6</v>
      </c>
      <c r="CR57" s="13">
        <v>0</v>
      </c>
      <c r="CS57" s="13">
        <v>0</v>
      </c>
      <c r="CT57" s="13">
        <v>2</v>
      </c>
      <c r="CU57" s="13">
        <v>3</v>
      </c>
      <c r="CV57" s="13">
        <v>1</v>
      </c>
      <c r="CW57" s="13">
        <v>0</v>
      </c>
      <c r="CX57" s="13">
        <v>0</v>
      </c>
      <c r="CY57" s="13">
        <v>0</v>
      </c>
      <c r="CZ57" s="13">
        <v>0</v>
      </c>
      <c r="DA57" s="13">
        <v>1</v>
      </c>
      <c r="DB57" s="13">
        <v>0</v>
      </c>
      <c r="DC57" s="13">
        <v>1</v>
      </c>
      <c r="DD57" s="16">
        <v>2</v>
      </c>
      <c r="DE57" s="16">
        <v>2</v>
      </c>
      <c r="DF57" s="18"/>
    </row>
    <row r="58" spans="1:110">
      <c r="A58" s="8">
        <v>57</v>
      </c>
      <c r="B58" s="8">
        <v>73</v>
      </c>
      <c r="C58" s="8">
        <v>2</v>
      </c>
      <c r="D58" s="8">
        <v>1</v>
      </c>
      <c r="E58" s="8">
        <v>1</v>
      </c>
      <c r="F58" s="8">
        <v>2</v>
      </c>
      <c r="G58" s="8">
        <v>3</v>
      </c>
      <c r="H58" s="8">
        <v>2</v>
      </c>
      <c r="I58" s="8">
        <v>4</v>
      </c>
      <c r="J58" s="8">
        <v>2</v>
      </c>
      <c r="K58" s="8">
        <v>2</v>
      </c>
      <c r="L58" s="8">
        <v>3</v>
      </c>
      <c r="M58" s="8">
        <v>3</v>
      </c>
      <c r="N58" s="8">
        <v>1</v>
      </c>
      <c r="O58" s="8">
        <v>1</v>
      </c>
      <c r="P58" s="8">
        <v>1</v>
      </c>
      <c r="Q58" s="8">
        <v>1</v>
      </c>
      <c r="R58" s="8">
        <v>2</v>
      </c>
      <c r="S58" s="8">
        <v>1</v>
      </c>
      <c r="T58" s="8">
        <v>4</v>
      </c>
      <c r="U58" s="7">
        <v>2</v>
      </c>
      <c r="V58" s="8">
        <v>2</v>
      </c>
      <c r="W58" s="8">
        <v>2</v>
      </c>
      <c r="X58" s="8">
        <v>3</v>
      </c>
      <c r="Y58" s="8">
        <f t="shared" si="0"/>
        <v>5</v>
      </c>
      <c r="Z58" s="7">
        <f t="shared" si="2"/>
        <v>1</v>
      </c>
      <c r="AA58" s="8">
        <f>AB58/19</f>
        <v>2.15789473684211</v>
      </c>
      <c r="AB58" s="8">
        <f t="shared" si="3"/>
        <v>41</v>
      </c>
      <c r="AC58" s="8">
        <f t="shared" si="4"/>
        <v>4</v>
      </c>
      <c r="AD58" s="8">
        <f t="shared" si="5"/>
        <v>12</v>
      </c>
      <c r="AE58" s="8">
        <v>4</v>
      </c>
      <c r="AF58" s="8">
        <v>4</v>
      </c>
      <c r="AG58" s="8">
        <v>4</v>
      </c>
      <c r="AH58" s="8">
        <v>1</v>
      </c>
      <c r="AI58" s="8">
        <v>3</v>
      </c>
      <c r="AJ58" s="8">
        <v>3</v>
      </c>
      <c r="AK58" s="8">
        <f t="shared" si="6"/>
        <v>2.33333333333333</v>
      </c>
      <c r="AL58" s="8">
        <f t="shared" si="7"/>
        <v>7</v>
      </c>
      <c r="AM58" s="8">
        <v>4</v>
      </c>
      <c r="AN58" s="8">
        <v>2</v>
      </c>
      <c r="AO58" s="8">
        <v>3</v>
      </c>
      <c r="AP58" s="8">
        <f t="shared" si="8"/>
        <v>3</v>
      </c>
      <c r="AQ58" s="8">
        <f t="shared" si="17"/>
        <v>9</v>
      </c>
      <c r="AR58" s="8">
        <v>1</v>
      </c>
      <c r="AS58" s="8">
        <v>1</v>
      </c>
      <c r="AT58" s="8">
        <v>1</v>
      </c>
      <c r="AU58" s="8">
        <v>1</v>
      </c>
      <c r="AV58" s="8">
        <f t="shared" si="10"/>
        <v>1</v>
      </c>
      <c r="AW58" s="8">
        <f t="shared" si="16"/>
        <v>4</v>
      </c>
      <c r="AX58" s="8">
        <v>1</v>
      </c>
      <c r="AY58" s="8">
        <v>4</v>
      </c>
      <c r="AZ58" s="8">
        <v>1</v>
      </c>
      <c r="BA58" s="8">
        <f t="shared" si="12"/>
        <v>2</v>
      </c>
      <c r="BB58" s="8">
        <f t="shared" si="13"/>
        <v>6</v>
      </c>
      <c r="BC58" s="8">
        <v>1</v>
      </c>
      <c r="BD58" s="8">
        <f t="shared" si="1"/>
        <v>1</v>
      </c>
      <c r="BE58" s="8">
        <v>1</v>
      </c>
      <c r="BF58" s="8">
        <f t="shared" si="14"/>
        <v>1</v>
      </c>
      <c r="BG58" s="10">
        <f t="shared" si="15"/>
        <v>3</v>
      </c>
      <c r="BH58" s="10"/>
      <c r="BI58" s="10"/>
      <c r="BJ58" s="10"/>
      <c r="BK58" s="10"/>
      <c r="BL58" s="8"/>
      <c r="BM58" s="8">
        <v>1</v>
      </c>
      <c r="BN58" s="12">
        <v>0</v>
      </c>
      <c r="BO58" s="13">
        <v>24</v>
      </c>
      <c r="BP58" s="13">
        <v>10</v>
      </c>
      <c r="BQ58" s="13">
        <v>3</v>
      </c>
      <c r="BR58" s="13">
        <v>3</v>
      </c>
      <c r="BS58" s="13">
        <v>0</v>
      </c>
      <c r="BT58" s="13">
        <v>2</v>
      </c>
      <c r="BU58" s="13">
        <v>1</v>
      </c>
      <c r="BV58" s="13">
        <v>1</v>
      </c>
      <c r="BW58" s="13">
        <v>3</v>
      </c>
      <c r="BX58" s="13">
        <v>0</v>
      </c>
      <c r="BY58" s="13">
        <v>1</v>
      </c>
      <c r="BZ58" s="8">
        <v>1</v>
      </c>
      <c r="CA58" s="13">
        <v>1</v>
      </c>
      <c r="CB58" s="13">
        <v>7</v>
      </c>
      <c r="CC58" s="13">
        <v>4</v>
      </c>
      <c r="CD58" s="13">
        <v>3</v>
      </c>
      <c r="CE58" s="13">
        <v>0</v>
      </c>
      <c r="CF58" s="8">
        <v>0</v>
      </c>
      <c r="CG58" s="13">
        <v>0</v>
      </c>
      <c r="CH58" s="15">
        <v>12</v>
      </c>
      <c r="CI58" s="13">
        <v>3</v>
      </c>
      <c r="CJ58" s="13">
        <v>3</v>
      </c>
      <c r="CK58" s="13">
        <v>2</v>
      </c>
      <c r="CL58" s="13">
        <v>1</v>
      </c>
      <c r="CM58" s="13">
        <v>2</v>
      </c>
      <c r="CN58" s="13">
        <v>1</v>
      </c>
      <c r="CO58" s="8">
        <v>2</v>
      </c>
      <c r="CP58" s="13">
        <v>1</v>
      </c>
      <c r="CQ58" s="15">
        <v>13</v>
      </c>
      <c r="CR58" s="13">
        <v>2</v>
      </c>
      <c r="CS58" s="13">
        <v>2</v>
      </c>
      <c r="CT58" s="13">
        <v>3</v>
      </c>
      <c r="CU58" s="13">
        <v>3</v>
      </c>
      <c r="CV58" s="13">
        <v>1</v>
      </c>
      <c r="CW58" s="13">
        <v>1</v>
      </c>
      <c r="CX58" s="13">
        <v>1</v>
      </c>
      <c r="CY58" s="13">
        <v>0</v>
      </c>
      <c r="CZ58" s="13">
        <v>0</v>
      </c>
      <c r="DA58" s="13">
        <v>1</v>
      </c>
      <c r="DB58" s="13">
        <v>1</v>
      </c>
      <c r="DC58" s="13">
        <v>4</v>
      </c>
      <c r="DD58" s="16">
        <v>3</v>
      </c>
      <c r="DE58" s="16">
        <v>2</v>
      </c>
      <c r="DF58" s="18"/>
    </row>
    <row r="59" spans="1:110">
      <c r="A59" s="8">
        <v>58</v>
      </c>
      <c r="B59" s="8">
        <v>67</v>
      </c>
      <c r="C59" s="8">
        <v>1</v>
      </c>
      <c r="D59" s="8">
        <v>1</v>
      </c>
      <c r="E59" s="8">
        <v>1</v>
      </c>
      <c r="F59" s="8">
        <v>2</v>
      </c>
      <c r="G59" s="8">
        <v>3</v>
      </c>
      <c r="H59" s="8">
        <v>2</v>
      </c>
      <c r="I59" s="8">
        <v>1</v>
      </c>
      <c r="J59" s="8">
        <v>2</v>
      </c>
      <c r="K59" s="8">
        <v>2</v>
      </c>
      <c r="L59" s="8">
        <v>2</v>
      </c>
      <c r="M59" s="8">
        <v>2</v>
      </c>
      <c r="N59" s="8">
        <v>1</v>
      </c>
      <c r="O59" s="8">
        <v>1</v>
      </c>
      <c r="P59" s="8">
        <v>1</v>
      </c>
      <c r="Q59" s="8">
        <v>1</v>
      </c>
      <c r="R59" s="8">
        <v>2</v>
      </c>
      <c r="S59" s="8">
        <v>1</v>
      </c>
      <c r="T59" s="8">
        <v>2</v>
      </c>
      <c r="U59" s="7">
        <v>1</v>
      </c>
      <c r="V59" s="8">
        <v>1</v>
      </c>
      <c r="W59" s="8">
        <v>0</v>
      </c>
      <c r="X59" s="8">
        <v>2</v>
      </c>
      <c r="Y59" s="8">
        <f t="shared" si="0"/>
        <v>2</v>
      </c>
      <c r="Z59" s="7">
        <f t="shared" si="2"/>
        <v>1</v>
      </c>
      <c r="AA59" s="8">
        <f>AB59/19</f>
        <v>2.89473684210526</v>
      </c>
      <c r="AB59" s="8">
        <f t="shared" si="3"/>
        <v>55</v>
      </c>
      <c r="AC59" s="8">
        <f t="shared" si="4"/>
        <v>3.66666666666667</v>
      </c>
      <c r="AD59" s="8">
        <f t="shared" si="5"/>
        <v>11</v>
      </c>
      <c r="AE59" s="8">
        <v>4</v>
      </c>
      <c r="AF59" s="8">
        <v>5</v>
      </c>
      <c r="AG59" s="8">
        <v>2</v>
      </c>
      <c r="AH59" s="8">
        <v>2</v>
      </c>
      <c r="AI59" s="8">
        <v>4</v>
      </c>
      <c r="AJ59" s="8">
        <v>4</v>
      </c>
      <c r="AK59" s="8">
        <f t="shared" si="6"/>
        <v>3.33333333333333</v>
      </c>
      <c r="AL59" s="8">
        <f t="shared" si="7"/>
        <v>10</v>
      </c>
      <c r="AM59" s="8">
        <v>4</v>
      </c>
      <c r="AN59" s="8">
        <v>3</v>
      </c>
      <c r="AO59" s="8">
        <v>3</v>
      </c>
      <c r="AP59" s="8">
        <f t="shared" si="8"/>
        <v>3.33333333333333</v>
      </c>
      <c r="AQ59" s="8">
        <f t="shared" si="17"/>
        <v>10</v>
      </c>
      <c r="AR59" s="8">
        <v>2</v>
      </c>
      <c r="AS59" s="8">
        <v>2</v>
      </c>
      <c r="AT59" s="8">
        <v>2</v>
      </c>
      <c r="AU59" s="8">
        <v>2</v>
      </c>
      <c r="AV59" s="8">
        <f t="shared" si="10"/>
        <v>2</v>
      </c>
      <c r="AW59" s="8">
        <f t="shared" si="16"/>
        <v>8</v>
      </c>
      <c r="AX59" s="8">
        <v>1</v>
      </c>
      <c r="AY59" s="8">
        <v>4</v>
      </c>
      <c r="AZ59" s="8">
        <v>4</v>
      </c>
      <c r="BA59" s="8">
        <f t="shared" si="12"/>
        <v>3</v>
      </c>
      <c r="BB59" s="8">
        <f t="shared" si="13"/>
        <v>9</v>
      </c>
      <c r="BC59" s="8">
        <v>3</v>
      </c>
      <c r="BD59" s="8">
        <v>3</v>
      </c>
      <c r="BE59" s="8">
        <v>1</v>
      </c>
      <c r="BF59" s="8">
        <f t="shared" si="14"/>
        <v>2.33333333333333</v>
      </c>
      <c r="BG59" s="10">
        <f t="shared" si="15"/>
        <v>7</v>
      </c>
      <c r="BH59" s="10"/>
      <c r="BI59" s="10"/>
      <c r="BJ59" s="10"/>
      <c r="BK59" s="10"/>
      <c r="BL59" s="8"/>
      <c r="BM59" s="8">
        <v>1</v>
      </c>
      <c r="BN59" s="12">
        <v>0</v>
      </c>
      <c r="BO59" s="13">
        <v>26</v>
      </c>
      <c r="BP59" s="13">
        <v>10</v>
      </c>
      <c r="BQ59" s="13">
        <v>3</v>
      </c>
      <c r="BR59" s="13">
        <v>4</v>
      </c>
      <c r="BS59" s="13">
        <v>1</v>
      </c>
      <c r="BT59" s="13">
        <v>2</v>
      </c>
      <c r="BU59" s="13">
        <v>1</v>
      </c>
      <c r="BV59" s="13">
        <v>1</v>
      </c>
      <c r="BW59" s="13">
        <v>3</v>
      </c>
      <c r="BX59" s="13">
        <v>0</v>
      </c>
      <c r="BY59" s="13">
        <v>1</v>
      </c>
      <c r="BZ59" s="8">
        <v>0</v>
      </c>
      <c r="CA59" s="13">
        <v>0</v>
      </c>
      <c r="CB59" s="13">
        <v>12</v>
      </c>
      <c r="CC59" s="13">
        <v>4</v>
      </c>
      <c r="CD59" s="13">
        <v>4</v>
      </c>
      <c r="CE59" s="13">
        <v>4</v>
      </c>
      <c r="CF59" s="8">
        <v>0</v>
      </c>
      <c r="CG59" s="13">
        <v>0</v>
      </c>
      <c r="CH59" s="15">
        <v>13</v>
      </c>
      <c r="CI59" s="13">
        <v>3</v>
      </c>
      <c r="CJ59" s="13">
        <v>3</v>
      </c>
      <c r="CK59" s="13">
        <v>2</v>
      </c>
      <c r="CL59" s="13">
        <v>1</v>
      </c>
      <c r="CM59" s="13">
        <v>2</v>
      </c>
      <c r="CN59" s="13">
        <v>2</v>
      </c>
      <c r="CO59" s="8">
        <v>0</v>
      </c>
      <c r="CP59" s="13">
        <v>0</v>
      </c>
      <c r="CQ59" s="15">
        <v>1</v>
      </c>
      <c r="CR59" s="13">
        <v>0</v>
      </c>
      <c r="CS59" s="13">
        <v>0</v>
      </c>
      <c r="CT59" s="13">
        <v>0</v>
      </c>
      <c r="CU59" s="13">
        <v>1</v>
      </c>
      <c r="CV59" s="13">
        <v>0</v>
      </c>
      <c r="CW59" s="13">
        <v>0</v>
      </c>
      <c r="CX59" s="13">
        <v>0</v>
      </c>
      <c r="CY59" s="13">
        <v>0</v>
      </c>
      <c r="CZ59" s="13">
        <v>0</v>
      </c>
      <c r="DA59" s="13">
        <v>0</v>
      </c>
      <c r="DB59" s="13">
        <v>0</v>
      </c>
      <c r="DC59" s="13">
        <v>0</v>
      </c>
      <c r="DD59" s="16">
        <v>1</v>
      </c>
      <c r="DE59" s="16">
        <v>2</v>
      </c>
      <c r="DF59" s="18"/>
    </row>
    <row r="60" spans="1:110">
      <c r="A60" s="8">
        <v>59</v>
      </c>
      <c r="B60" s="8">
        <v>59</v>
      </c>
      <c r="C60" s="8">
        <v>1</v>
      </c>
      <c r="D60" s="8">
        <v>1</v>
      </c>
      <c r="E60" s="8">
        <v>1</v>
      </c>
      <c r="F60" s="8">
        <v>2</v>
      </c>
      <c r="G60" s="8">
        <v>1</v>
      </c>
      <c r="H60" s="8">
        <v>3</v>
      </c>
      <c r="I60" s="8">
        <v>1</v>
      </c>
      <c r="J60" s="8">
        <v>2</v>
      </c>
      <c r="K60" s="8">
        <v>2</v>
      </c>
      <c r="L60" s="8">
        <v>2</v>
      </c>
      <c r="M60" s="8">
        <v>3</v>
      </c>
      <c r="N60" s="8">
        <v>1</v>
      </c>
      <c r="O60" s="8">
        <v>1</v>
      </c>
      <c r="P60" s="8">
        <v>1</v>
      </c>
      <c r="Q60" s="8">
        <v>2</v>
      </c>
      <c r="R60" s="8">
        <v>2</v>
      </c>
      <c r="S60" s="8">
        <v>1</v>
      </c>
      <c r="T60" s="8">
        <v>3</v>
      </c>
      <c r="U60" s="7">
        <v>1</v>
      </c>
      <c r="V60" s="8">
        <v>1</v>
      </c>
      <c r="W60" s="8">
        <v>1</v>
      </c>
      <c r="X60" s="8">
        <v>1</v>
      </c>
      <c r="Y60" s="8">
        <f t="shared" si="0"/>
        <v>2</v>
      </c>
      <c r="Z60" s="7">
        <f t="shared" si="2"/>
        <v>1</v>
      </c>
      <c r="AA60" s="8">
        <f>AB60/22</f>
        <v>2.09090909090909</v>
      </c>
      <c r="AB60" s="8">
        <f t="shared" si="3"/>
        <v>46</v>
      </c>
      <c r="AC60" s="8">
        <f t="shared" si="4"/>
        <v>4</v>
      </c>
      <c r="AD60" s="8">
        <f t="shared" si="5"/>
        <v>12</v>
      </c>
      <c r="AE60" s="8">
        <v>5</v>
      </c>
      <c r="AF60" s="8">
        <v>4</v>
      </c>
      <c r="AG60" s="8">
        <v>3</v>
      </c>
      <c r="AH60" s="8">
        <v>2</v>
      </c>
      <c r="AI60" s="8">
        <v>1</v>
      </c>
      <c r="AJ60" s="8">
        <v>1</v>
      </c>
      <c r="AK60" s="8">
        <f t="shared" si="6"/>
        <v>1.33333333333333</v>
      </c>
      <c r="AL60" s="8">
        <f t="shared" si="7"/>
        <v>4</v>
      </c>
      <c r="AM60" s="8">
        <v>4</v>
      </c>
      <c r="AN60" s="8">
        <v>2</v>
      </c>
      <c r="AO60" s="8">
        <v>2</v>
      </c>
      <c r="AP60" s="8">
        <f t="shared" si="8"/>
        <v>2.66666666666667</v>
      </c>
      <c r="AQ60" s="8">
        <f t="shared" si="17"/>
        <v>8</v>
      </c>
      <c r="AR60" s="8">
        <v>2</v>
      </c>
      <c r="AS60" s="8">
        <v>2</v>
      </c>
      <c r="AT60" s="8">
        <v>2</v>
      </c>
      <c r="AU60" s="8">
        <v>1</v>
      </c>
      <c r="AV60" s="8">
        <f t="shared" si="10"/>
        <v>1.75</v>
      </c>
      <c r="AW60" s="8">
        <f t="shared" si="16"/>
        <v>7</v>
      </c>
      <c r="AX60" s="8">
        <v>1</v>
      </c>
      <c r="AY60" s="8">
        <v>1</v>
      </c>
      <c r="AZ60" s="8">
        <v>1</v>
      </c>
      <c r="BA60" s="8">
        <f t="shared" si="12"/>
        <v>1</v>
      </c>
      <c r="BB60" s="8">
        <f t="shared" si="13"/>
        <v>3</v>
      </c>
      <c r="BC60" s="8">
        <v>1</v>
      </c>
      <c r="BD60" s="8">
        <f t="shared" si="1"/>
        <v>1</v>
      </c>
      <c r="BE60" s="8">
        <v>1</v>
      </c>
      <c r="BF60" s="8">
        <f t="shared" si="14"/>
        <v>1</v>
      </c>
      <c r="BG60" s="10">
        <f t="shared" si="15"/>
        <v>3</v>
      </c>
      <c r="BH60" s="8">
        <v>3</v>
      </c>
      <c r="BI60" s="8">
        <v>3</v>
      </c>
      <c r="BJ60" s="8">
        <v>3</v>
      </c>
      <c r="BK60" s="8">
        <f>SUM(BH60:BJ60)/3</f>
        <v>3</v>
      </c>
      <c r="BL60" s="8">
        <f>SUM(BH60:BJ60)</f>
        <v>9</v>
      </c>
      <c r="BM60" s="8">
        <v>0</v>
      </c>
      <c r="BN60" s="13">
        <v>0</v>
      </c>
      <c r="BO60" s="13">
        <v>29</v>
      </c>
      <c r="BP60" s="13">
        <v>10</v>
      </c>
      <c r="BQ60" s="13">
        <v>3</v>
      </c>
      <c r="BR60" s="13">
        <v>5</v>
      </c>
      <c r="BS60" s="13">
        <v>2</v>
      </c>
      <c r="BT60" s="13">
        <v>2</v>
      </c>
      <c r="BU60" s="13">
        <v>1</v>
      </c>
      <c r="BV60" s="13">
        <v>1</v>
      </c>
      <c r="BW60" s="13">
        <v>3</v>
      </c>
      <c r="BX60" s="13">
        <v>1</v>
      </c>
      <c r="BY60" s="13">
        <v>1</v>
      </c>
      <c r="BZ60" s="8">
        <v>0</v>
      </c>
      <c r="CA60" s="13">
        <v>0</v>
      </c>
      <c r="CB60" s="13">
        <v>12</v>
      </c>
      <c r="CC60" s="13">
        <v>4</v>
      </c>
      <c r="CD60" s="13">
        <v>4</v>
      </c>
      <c r="CE60" s="13">
        <v>4</v>
      </c>
      <c r="CF60" s="8">
        <v>0</v>
      </c>
      <c r="CG60" s="13">
        <v>0</v>
      </c>
      <c r="CH60" s="15">
        <v>12</v>
      </c>
      <c r="CI60" s="13">
        <v>3</v>
      </c>
      <c r="CJ60" s="13">
        <v>3</v>
      </c>
      <c r="CK60" s="13">
        <v>2</v>
      </c>
      <c r="CL60" s="13">
        <v>1</v>
      </c>
      <c r="CM60" s="13">
        <v>2</v>
      </c>
      <c r="CN60" s="13">
        <v>1</v>
      </c>
      <c r="CO60" s="8">
        <v>1</v>
      </c>
      <c r="CP60" s="13">
        <v>0</v>
      </c>
      <c r="CQ60" s="15">
        <v>6</v>
      </c>
      <c r="CR60" s="13">
        <v>1</v>
      </c>
      <c r="CS60" s="13">
        <v>1</v>
      </c>
      <c r="CT60" s="13">
        <v>2</v>
      </c>
      <c r="CU60" s="13">
        <v>1</v>
      </c>
      <c r="CV60" s="13">
        <v>1</v>
      </c>
      <c r="CW60" s="13">
        <v>0</v>
      </c>
      <c r="CX60" s="13">
        <v>0</v>
      </c>
      <c r="CY60" s="13">
        <v>0</v>
      </c>
      <c r="CZ60" s="13">
        <v>0</v>
      </c>
      <c r="DA60" s="13">
        <v>1</v>
      </c>
      <c r="DB60" s="13">
        <v>1</v>
      </c>
      <c r="DC60" s="13">
        <v>2</v>
      </c>
      <c r="DD60" s="16">
        <v>2</v>
      </c>
      <c r="DE60" s="16">
        <v>2</v>
      </c>
      <c r="DF60" s="18"/>
    </row>
    <row r="61" spans="1:110">
      <c r="A61" s="8">
        <v>60</v>
      </c>
      <c r="B61" s="8">
        <v>52</v>
      </c>
      <c r="C61" s="8">
        <v>1</v>
      </c>
      <c r="D61" s="8">
        <v>1</v>
      </c>
      <c r="E61" s="8">
        <v>1</v>
      </c>
      <c r="F61" s="8">
        <v>2</v>
      </c>
      <c r="G61" s="8">
        <v>1</v>
      </c>
      <c r="H61" s="8">
        <v>3</v>
      </c>
      <c r="I61" s="8">
        <v>4</v>
      </c>
      <c r="J61" s="8">
        <v>1</v>
      </c>
      <c r="K61" s="8">
        <v>2</v>
      </c>
      <c r="L61" s="8">
        <v>3</v>
      </c>
      <c r="M61" s="8">
        <v>3</v>
      </c>
      <c r="N61" s="8">
        <v>1</v>
      </c>
      <c r="O61" s="8">
        <v>1</v>
      </c>
      <c r="P61" s="8">
        <v>1</v>
      </c>
      <c r="Q61" s="8">
        <v>1</v>
      </c>
      <c r="R61" s="8">
        <v>2</v>
      </c>
      <c r="S61" s="8">
        <v>1</v>
      </c>
      <c r="T61" s="8">
        <v>0</v>
      </c>
      <c r="U61" s="7">
        <v>1</v>
      </c>
      <c r="V61" s="8">
        <v>1</v>
      </c>
      <c r="W61" s="8">
        <v>1</v>
      </c>
      <c r="X61" s="8">
        <v>1</v>
      </c>
      <c r="Y61" s="8">
        <f t="shared" si="0"/>
        <v>2</v>
      </c>
      <c r="Z61" s="7">
        <f t="shared" si="2"/>
        <v>1</v>
      </c>
      <c r="AA61" s="8">
        <f>AB61/22</f>
        <v>2.40909090909091</v>
      </c>
      <c r="AB61" s="8">
        <f t="shared" si="3"/>
        <v>53</v>
      </c>
      <c r="AC61" s="8">
        <f t="shared" si="4"/>
        <v>4.33333333333333</v>
      </c>
      <c r="AD61" s="8">
        <f t="shared" si="5"/>
        <v>13</v>
      </c>
      <c r="AE61" s="8">
        <v>5</v>
      </c>
      <c r="AF61" s="8">
        <v>4</v>
      </c>
      <c r="AG61" s="8">
        <v>4</v>
      </c>
      <c r="AH61" s="8">
        <v>2</v>
      </c>
      <c r="AI61" s="8">
        <v>2</v>
      </c>
      <c r="AJ61" s="8">
        <v>3</v>
      </c>
      <c r="AK61" s="8">
        <f t="shared" si="6"/>
        <v>2.33333333333333</v>
      </c>
      <c r="AL61" s="8">
        <f t="shared" si="7"/>
        <v>7</v>
      </c>
      <c r="AM61" s="8">
        <v>4</v>
      </c>
      <c r="AN61" s="8">
        <v>2</v>
      </c>
      <c r="AO61" s="8">
        <v>2</v>
      </c>
      <c r="AP61" s="8">
        <f t="shared" si="8"/>
        <v>2.66666666666667</v>
      </c>
      <c r="AQ61" s="8">
        <f t="shared" si="17"/>
        <v>8</v>
      </c>
      <c r="AR61" s="8">
        <v>2</v>
      </c>
      <c r="AS61" s="8">
        <v>2</v>
      </c>
      <c r="AT61" s="8">
        <v>2</v>
      </c>
      <c r="AU61" s="8">
        <v>2</v>
      </c>
      <c r="AV61" s="8">
        <f t="shared" si="10"/>
        <v>2</v>
      </c>
      <c r="AW61" s="8">
        <f t="shared" si="16"/>
        <v>8</v>
      </c>
      <c r="AX61" s="8">
        <v>1</v>
      </c>
      <c r="AY61" s="8">
        <v>3</v>
      </c>
      <c r="AZ61" s="8">
        <v>1</v>
      </c>
      <c r="BA61" s="8">
        <f t="shared" si="12"/>
        <v>1.66666666666667</v>
      </c>
      <c r="BB61" s="8">
        <f t="shared" si="13"/>
        <v>5</v>
      </c>
      <c r="BC61" s="8">
        <v>1</v>
      </c>
      <c r="BD61" s="8">
        <f t="shared" si="1"/>
        <v>1</v>
      </c>
      <c r="BE61" s="8">
        <v>1</v>
      </c>
      <c r="BF61" s="8">
        <f t="shared" si="14"/>
        <v>1</v>
      </c>
      <c r="BG61" s="10">
        <f t="shared" si="15"/>
        <v>3</v>
      </c>
      <c r="BH61" s="8">
        <v>3</v>
      </c>
      <c r="BI61" s="8">
        <v>3</v>
      </c>
      <c r="BJ61" s="8">
        <v>3</v>
      </c>
      <c r="BK61" s="8">
        <f>SUM(BH61:BJ61)/3</f>
        <v>3</v>
      </c>
      <c r="BL61" s="8">
        <f>SUM(BH61:BJ61)</f>
        <v>9</v>
      </c>
      <c r="BM61" s="8">
        <v>0</v>
      </c>
      <c r="BN61" s="13">
        <v>0</v>
      </c>
      <c r="BO61" s="13">
        <v>28</v>
      </c>
      <c r="BP61" s="13">
        <v>10</v>
      </c>
      <c r="BQ61" s="13">
        <v>3</v>
      </c>
      <c r="BR61" s="13">
        <v>4</v>
      </c>
      <c r="BS61" s="13">
        <v>2</v>
      </c>
      <c r="BT61" s="13">
        <v>2</v>
      </c>
      <c r="BU61" s="13">
        <v>1</v>
      </c>
      <c r="BV61" s="13">
        <v>1</v>
      </c>
      <c r="BW61" s="13">
        <v>3</v>
      </c>
      <c r="BX61" s="13">
        <v>1</v>
      </c>
      <c r="BY61" s="13">
        <v>1</v>
      </c>
      <c r="BZ61" s="8">
        <v>0</v>
      </c>
      <c r="CA61" s="13">
        <v>0</v>
      </c>
      <c r="CB61" s="13">
        <v>12</v>
      </c>
      <c r="CC61" s="13">
        <v>4</v>
      </c>
      <c r="CD61" s="13">
        <v>4</v>
      </c>
      <c r="CE61" s="13">
        <v>4</v>
      </c>
      <c r="CF61" s="8">
        <v>0</v>
      </c>
      <c r="CG61" s="13">
        <v>0</v>
      </c>
      <c r="CH61" s="15">
        <v>13</v>
      </c>
      <c r="CI61" s="13">
        <v>3</v>
      </c>
      <c r="CJ61" s="13">
        <v>3</v>
      </c>
      <c r="CK61" s="13">
        <v>2</v>
      </c>
      <c r="CL61" s="13">
        <v>1</v>
      </c>
      <c r="CM61" s="13">
        <v>2</v>
      </c>
      <c r="CN61" s="13">
        <v>2</v>
      </c>
      <c r="CO61" s="8">
        <v>0</v>
      </c>
      <c r="CP61" s="13">
        <v>0</v>
      </c>
      <c r="CQ61" s="15">
        <v>3</v>
      </c>
      <c r="CR61" s="13">
        <v>0</v>
      </c>
      <c r="CS61" s="13">
        <v>0</v>
      </c>
      <c r="CT61" s="13">
        <v>0</v>
      </c>
      <c r="CU61" s="13">
        <v>2</v>
      </c>
      <c r="CV61" s="13">
        <v>0</v>
      </c>
      <c r="CW61" s="13">
        <v>0</v>
      </c>
      <c r="CX61" s="13">
        <v>1</v>
      </c>
      <c r="CY61" s="13">
        <v>0</v>
      </c>
      <c r="CZ61" s="13">
        <v>0</v>
      </c>
      <c r="DA61" s="13">
        <v>0</v>
      </c>
      <c r="DB61" s="13">
        <v>1</v>
      </c>
      <c r="DC61" s="13">
        <v>1</v>
      </c>
      <c r="DD61" s="16">
        <v>2</v>
      </c>
      <c r="DE61" s="16">
        <v>2</v>
      </c>
      <c r="DF61" s="18"/>
    </row>
    <row r="62" spans="1:110">
      <c r="A62" s="8">
        <v>61</v>
      </c>
      <c r="B62" s="8">
        <v>77</v>
      </c>
      <c r="C62" s="8">
        <v>1</v>
      </c>
      <c r="D62" s="8">
        <v>1</v>
      </c>
      <c r="E62" s="8">
        <v>1</v>
      </c>
      <c r="F62" s="8">
        <v>2</v>
      </c>
      <c r="G62" s="8">
        <v>3</v>
      </c>
      <c r="H62" s="8">
        <v>4</v>
      </c>
      <c r="I62" s="8">
        <v>4</v>
      </c>
      <c r="J62" s="8">
        <v>2</v>
      </c>
      <c r="K62" s="8">
        <v>2</v>
      </c>
      <c r="L62" s="8">
        <v>3</v>
      </c>
      <c r="M62" s="8">
        <v>3</v>
      </c>
      <c r="N62" s="8">
        <v>1</v>
      </c>
      <c r="O62" s="8">
        <v>1</v>
      </c>
      <c r="P62" s="8">
        <v>1</v>
      </c>
      <c r="Q62" s="8">
        <v>1</v>
      </c>
      <c r="R62" s="8">
        <v>2</v>
      </c>
      <c r="S62" s="8">
        <v>1</v>
      </c>
      <c r="T62" s="8">
        <v>3</v>
      </c>
      <c r="U62" s="7">
        <v>1</v>
      </c>
      <c r="V62" s="8">
        <v>2</v>
      </c>
      <c r="W62" s="8">
        <v>4</v>
      </c>
      <c r="X62" s="8">
        <v>3</v>
      </c>
      <c r="Y62" s="8">
        <f t="shared" si="0"/>
        <v>7</v>
      </c>
      <c r="Z62" s="7">
        <f t="shared" si="2"/>
        <v>2</v>
      </c>
      <c r="AA62" s="8">
        <f>AB62/19</f>
        <v>3.94736842105263</v>
      </c>
      <c r="AB62" s="8">
        <f t="shared" si="3"/>
        <v>75</v>
      </c>
      <c r="AC62" s="8">
        <f t="shared" si="4"/>
        <v>4.33333333333333</v>
      </c>
      <c r="AD62" s="8">
        <f t="shared" si="5"/>
        <v>13</v>
      </c>
      <c r="AE62" s="8">
        <v>5</v>
      </c>
      <c r="AF62" s="8">
        <v>4</v>
      </c>
      <c r="AG62" s="8">
        <v>4</v>
      </c>
      <c r="AH62" s="8">
        <v>3</v>
      </c>
      <c r="AI62" s="8">
        <v>5</v>
      </c>
      <c r="AJ62" s="8">
        <v>5</v>
      </c>
      <c r="AK62" s="8">
        <f t="shared" si="6"/>
        <v>4.33333333333333</v>
      </c>
      <c r="AL62" s="8">
        <f t="shared" si="7"/>
        <v>13</v>
      </c>
      <c r="AM62" s="8">
        <v>5</v>
      </c>
      <c r="AN62" s="8">
        <v>5</v>
      </c>
      <c r="AO62" s="8">
        <v>5</v>
      </c>
      <c r="AP62" s="8">
        <f t="shared" si="8"/>
        <v>5</v>
      </c>
      <c r="AQ62" s="8">
        <f t="shared" si="17"/>
        <v>15</v>
      </c>
      <c r="AR62" s="8">
        <v>3</v>
      </c>
      <c r="AS62" s="8">
        <v>2</v>
      </c>
      <c r="AT62" s="8">
        <v>4</v>
      </c>
      <c r="AU62" s="8">
        <v>3</v>
      </c>
      <c r="AV62" s="8">
        <f t="shared" si="10"/>
        <v>3</v>
      </c>
      <c r="AW62" s="8">
        <f t="shared" si="16"/>
        <v>12</v>
      </c>
      <c r="AX62" s="8">
        <v>5</v>
      </c>
      <c r="AY62" s="8">
        <v>4</v>
      </c>
      <c r="AZ62" s="8">
        <v>5</v>
      </c>
      <c r="BA62" s="8">
        <f t="shared" si="12"/>
        <v>4.66666666666667</v>
      </c>
      <c r="BB62" s="8">
        <f t="shared" si="13"/>
        <v>14</v>
      </c>
      <c r="BC62" s="8">
        <v>5</v>
      </c>
      <c r="BD62" s="8">
        <v>2</v>
      </c>
      <c r="BE62" s="8">
        <v>1</v>
      </c>
      <c r="BF62" s="8">
        <f t="shared" si="14"/>
        <v>2.66666666666667</v>
      </c>
      <c r="BG62" s="10">
        <f t="shared" si="15"/>
        <v>8</v>
      </c>
      <c r="BH62" s="10"/>
      <c r="BI62" s="10"/>
      <c r="BJ62" s="10"/>
      <c r="BK62" s="10"/>
      <c r="BL62" s="8"/>
      <c r="BM62" s="8">
        <v>0</v>
      </c>
      <c r="BN62" s="13">
        <v>0</v>
      </c>
      <c r="BO62" s="13">
        <v>28</v>
      </c>
      <c r="BP62" s="13">
        <v>10</v>
      </c>
      <c r="BQ62" s="13">
        <v>3</v>
      </c>
      <c r="BR62" s="13">
        <v>5</v>
      </c>
      <c r="BS62" s="13">
        <v>1</v>
      </c>
      <c r="BT62" s="13">
        <v>2</v>
      </c>
      <c r="BU62" s="13">
        <v>1</v>
      </c>
      <c r="BV62" s="13">
        <v>1</v>
      </c>
      <c r="BW62" s="13">
        <v>3</v>
      </c>
      <c r="BX62" s="13">
        <v>1</v>
      </c>
      <c r="BY62" s="13">
        <v>1</v>
      </c>
      <c r="BZ62" s="8">
        <v>0</v>
      </c>
      <c r="CA62" s="13">
        <v>0</v>
      </c>
      <c r="CB62" s="13">
        <v>10</v>
      </c>
      <c r="CC62" s="13">
        <v>4</v>
      </c>
      <c r="CD62" s="13">
        <v>4</v>
      </c>
      <c r="CE62" s="13">
        <v>2</v>
      </c>
      <c r="CF62" s="8">
        <v>1</v>
      </c>
      <c r="CG62" s="13">
        <v>1</v>
      </c>
      <c r="CH62" s="15">
        <v>10</v>
      </c>
      <c r="CI62" s="13">
        <v>3</v>
      </c>
      <c r="CJ62" s="13">
        <v>1</v>
      </c>
      <c r="CK62" s="13">
        <v>2</v>
      </c>
      <c r="CL62" s="13">
        <v>1</v>
      </c>
      <c r="CM62" s="13">
        <v>2</v>
      </c>
      <c r="CN62" s="13">
        <v>1</v>
      </c>
      <c r="CO62" s="8">
        <v>1</v>
      </c>
      <c r="CP62" s="13">
        <v>0</v>
      </c>
      <c r="CQ62" s="15">
        <v>9</v>
      </c>
      <c r="CR62" s="13">
        <v>1</v>
      </c>
      <c r="CS62" s="13">
        <v>1</v>
      </c>
      <c r="CT62" s="13">
        <v>3</v>
      </c>
      <c r="CU62" s="13">
        <v>3</v>
      </c>
      <c r="CV62" s="13">
        <v>1</v>
      </c>
      <c r="CW62" s="13">
        <v>0</v>
      </c>
      <c r="CX62" s="13">
        <v>0</v>
      </c>
      <c r="CY62" s="13">
        <v>0</v>
      </c>
      <c r="CZ62" s="13">
        <v>0</v>
      </c>
      <c r="DA62" s="13">
        <v>1</v>
      </c>
      <c r="DB62" s="13">
        <v>1</v>
      </c>
      <c r="DC62" s="13">
        <v>3</v>
      </c>
      <c r="DD62" s="16">
        <v>3</v>
      </c>
      <c r="DE62" s="16">
        <v>2</v>
      </c>
      <c r="DF62" s="18"/>
    </row>
    <row r="63" spans="1:110">
      <c r="A63" s="8">
        <v>62</v>
      </c>
      <c r="B63" s="8">
        <v>65</v>
      </c>
      <c r="C63" s="8">
        <v>1</v>
      </c>
      <c r="D63" s="8">
        <v>1</v>
      </c>
      <c r="E63" s="8">
        <v>1</v>
      </c>
      <c r="F63" s="8">
        <v>2</v>
      </c>
      <c r="G63" s="8">
        <v>3</v>
      </c>
      <c r="H63" s="8">
        <v>3</v>
      </c>
      <c r="I63" s="8">
        <v>4</v>
      </c>
      <c r="J63" s="8">
        <v>2</v>
      </c>
      <c r="K63" s="8">
        <v>2</v>
      </c>
      <c r="L63" s="8">
        <v>1</v>
      </c>
      <c r="M63" s="8">
        <v>1</v>
      </c>
      <c r="N63" s="8">
        <v>1</v>
      </c>
      <c r="O63" s="8">
        <v>4</v>
      </c>
      <c r="P63" s="8">
        <v>3</v>
      </c>
      <c r="Q63" s="8">
        <v>2</v>
      </c>
      <c r="R63" s="8">
        <v>2</v>
      </c>
      <c r="S63" s="8">
        <v>1</v>
      </c>
      <c r="T63" s="8">
        <v>4</v>
      </c>
      <c r="U63" s="7">
        <v>3</v>
      </c>
      <c r="V63" s="8">
        <v>2</v>
      </c>
      <c r="W63" s="8">
        <v>1</v>
      </c>
      <c r="X63" s="8">
        <v>2</v>
      </c>
      <c r="Y63" s="8">
        <f t="shared" si="0"/>
        <v>3</v>
      </c>
      <c r="Z63" s="7">
        <f t="shared" si="2"/>
        <v>1</v>
      </c>
      <c r="AA63" s="8">
        <f>AB63/19</f>
        <v>2.94736842105263</v>
      </c>
      <c r="AB63" s="8">
        <f t="shared" si="3"/>
        <v>56</v>
      </c>
      <c r="AC63" s="8">
        <f t="shared" si="4"/>
        <v>4.66666666666667</v>
      </c>
      <c r="AD63" s="8">
        <f t="shared" si="5"/>
        <v>14</v>
      </c>
      <c r="AE63" s="8">
        <v>5</v>
      </c>
      <c r="AF63" s="8">
        <v>4</v>
      </c>
      <c r="AG63" s="8">
        <v>5</v>
      </c>
      <c r="AH63" s="8">
        <v>2</v>
      </c>
      <c r="AI63" s="8">
        <v>4</v>
      </c>
      <c r="AJ63" s="8">
        <v>4</v>
      </c>
      <c r="AK63" s="8">
        <f t="shared" si="6"/>
        <v>3.33333333333333</v>
      </c>
      <c r="AL63" s="8">
        <f t="shared" si="7"/>
        <v>10</v>
      </c>
      <c r="AM63" s="8">
        <v>4</v>
      </c>
      <c r="AN63" s="8">
        <v>3</v>
      </c>
      <c r="AO63" s="8">
        <v>3</v>
      </c>
      <c r="AP63" s="8">
        <f t="shared" si="8"/>
        <v>3.33333333333333</v>
      </c>
      <c r="AQ63" s="8">
        <f t="shared" si="17"/>
        <v>10</v>
      </c>
      <c r="AR63" s="8">
        <v>3</v>
      </c>
      <c r="AS63" s="8">
        <v>2</v>
      </c>
      <c r="AT63" s="8">
        <v>3</v>
      </c>
      <c r="AU63" s="8">
        <v>2</v>
      </c>
      <c r="AV63" s="8">
        <f t="shared" si="10"/>
        <v>2.5</v>
      </c>
      <c r="AW63" s="8">
        <f t="shared" si="16"/>
        <v>10</v>
      </c>
      <c r="AX63" s="8">
        <v>2</v>
      </c>
      <c r="AY63" s="8">
        <v>4</v>
      </c>
      <c r="AZ63" s="8">
        <v>2</v>
      </c>
      <c r="BA63" s="8">
        <f t="shared" si="12"/>
        <v>2.66666666666667</v>
      </c>
      <c r="BB63" s="8">
        <f t="shared" si="13"/>
        <v>8</v>
      </c>
      <c r="BC63" s="8">
        <v>1</v>
      </c>
      <c r="BD63" s="8">
        <v>2</v>
      </c>
      <c r="BE63" s="8">
        <v>1</v>
      </c>
      <c r="BF63" s="8">
        <f t="shared" si="14"/>
        <v>1.33333333333333</v>
      </c>
      <c r="BG63" s="10">
        <f t="shared" si="15"/>
        <v>4</v>
      </c>
      <c r="BH63" s="10"/>
      <c r="BI63" s="10"/>
      <c r="BJ63" s="10"/>
      <c r="BK63" s="10"/>
      <c r="BL63" s="8"/>
      <c r="BM63" s="8">
        <v>0</v>
      </c>
      <c r="BN63" s="13">
        <v>0</v>
      </c>
      <c r="BO63" s="13">
        <v>28</v>
      </c>
      <c r="BP63" s="13">
        <v>10</v>
      </c>
      <c r="BQ63" s="13">
        <v>3</v>
      </c>
      <c r="BR63" s="13">
        <v>5</v>
      </c>
      <c r="BS63" s="13">
        <v>1</v>
      </c>
      <c r="BT63" s="13">
        <v>2</v>
      </c>
      <c r="BU63" s="13">
        <v>1</v>
      </c>
      <c r="BV63" s="13">
        <v>1</v>
      </c>
      <c r="BW63" s="13">
        <v>3</v>
      </c>
      <c r="BX63" s="13">
        <v>1</v>
      </c>
      <c r="BY63" s="13">
        <v>1</v>
      </c>
      <c r="BZ63" s="8">
        <v>0</v>
      </c>
      <c r="CA63" s="13">
        <v>0</v>
      </c>
      <c r="CB63" s="13">
        <v>12</v>
      </c>
      <c r="CC63" s="13">
        <v>4</v>
      </c>
      <c r="CD63" s="13">
        <v>4</v>
      </c>
      <c r="CE63" s="13">
        <v>4</v>
      </c>
      <c r="CF63" s="8">
        <v>2</v>
      </c>
      <c r="CG63" s="13">
        <v>1</v>
      </c>
      <c r="CH63" s="15">
        <v>6</v>
      </c>
      <c r="CI63" s="13">
        <v>1</v>
      </c>
      <c r="CJ63" s="13">
        <v>0</v>
      </c>
      <c r="CK63" s="13">
        <v>2</v>
      </c>
      <c r="CL63" s="13">
        <v>1</v>
      </c>
      <c r="CM63" s="13">
        <v>2</v>
      </c>
      <c r="CN63" s="13">
        <v>0</v>
      </c>
      <c r="CO63" s="8">
        <v>1</v>
      </c>
      <c r="CP63" s="13">
        <v>0</v>
      </c>
      <c r="CQ63" s="15">
        <v>6</v>
      </c>
      <c r="CR63" s="13">
        <v>1</v>
      </c>
      <c r="CS63" s="13">
        <v>1</v>
      </c>
      <c r="CT63" s="13">
        <v>0</v>
      </c>
      <c r="CU63" s="13">
        <v>2</v>
      </c>
      <c r="CV63" s="13">
        <v>2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1</v>
      </c>
      <c r="DC63" s="13">
        <v>2</v>
      </c>
      <c r="DD63" s="16">
        <v>2</v>
      </c>
      <c r="DE63" s="16">
        <v>2</v>
      </c>
      <c r="DF63" s="18"/>
    </row>
    <row r="64" spans="1:110">
      <c r="A64" s="8">
        <v>63</v>
      </c>
      <c r="B64" s="8">
        <v>68</v>
      </c>
      <c r="C64" s="8">
        <v>1</v>
      </c>
      <c r="D64" s="8">
        <v>1</v>
      </c>
      <c r="E64" s="8">
        <v>1</v>
      </c>
      <c r="F64" s="8">
        <v>2</v>
      </c>
      <c r="G64" s="8">
        <v>3</v>
      </c>
      <c r="H64" s="8">
        <v>2</v>
      </c>
      <c r="I64" s="8">
        <v>2</v>
      </c>
      <c r="J64" s="8">
        <v>2</v>
      </c>
      <c r="K64" s="8">
        <v>2</v>
      </c>
      <c r="L64" s="8">
        <v>3</v>
      </c>
      <c r="M64" s="8">
        <v>3</v>
      </c>
      <c r="N64" s="8">
        <v>2</v>
      </c>
      <c r="O64" s="8">
        <v>4</v>
      </c>
      <c r="P64" s="8">
        <v>2</v>
      </c>
      <c r="Q64" s="8">
        <v>2</v>
      </c>
      <c r="R64" s="8">
        <v>2</v>
      </c>
      <c r="S64" s="8">
        <v>1</v>
      </c>
      <c r="T64" s="8">
        <v>1</v>
      </c>
      <c r="U64" s="7">
        <v>1</v>
      </c>
      <c r="V64" s="8">
        <v>3</v>
      </c>
      <c r="W64" s="8">
        <v>0</v>
      </c>
      <c r="X64" s="8">
        <v>2</v>
      </c>
      <c r="Y64" s="8">
        <f t="shared" si="0"/>
        <v>2</v>
      </c>
      <c r="Z64" s="7">
        <f t="shared" si="2"/>
        <v>1</v>
      </c>
      <c r="AA64" s="8">
        <f>AB64/19</f>
        <v>2.52631578947368</v>
      </c>
      <c r="AB64" s="8">
        <f t="shared" si="3"/>
        <v>48</v>
      </c>
      <c r="AC64" s="8">
        <f t="shared" si="4"/>
        <v>4</v>
      </c>
      <c r="AD64" s="8">
        <f t="shared" si="5"/>
        <v>12</v>
      </c>
      <c r="AE64" s="8">
        <v>5</v>
      </c>
      <c r="AF64" s="8">
        <v>4</v>
      </c>
      <c r="AG64" s="8">
        <v>3</v>
      </c>
      <c r="AH64" s="8">
        <v>3</v>
      </c>
      <c r="AI64" s="8">
        <v>2</v>
      </c>
      <c r="AJ64" s="8">
        <v>2</v>
      </c>
      <c r="AK64" s="8">
        <f t="shared" si="6"/>
        <v>2.33333333333333</v>
      </c>
      <c r="AL64" s="8">
        <f t="shared" si="7"/>
        <v>7</v>
      </c>
      <c r="AM64" s="8">
        <v>4</v>
      </c>
      <c r="AN64" s="8">
        <v>3</v>
      </c>
      <c r="AO64" s="8">
        <v>3</v>
      </c>
      <c r="AP64" s="8">
        <f t="shared" si="8"/>
        <v>3.33333333333333</v>
      </c>
      <c r="AQ64" s="8">
        <f t="shared" si="17"/>
        <v>10</v>
      </c>
      <c r="AR64" s="8">
        <v>3</v>
      </c>
      <c r="AS64" s="8">
        <v>2</v>
      </c>
      <c r="AT64" s="8">
        <v>3</v>
      </c>
      <c r="AU64" s="8">
        <v>2</v>
      </c>
      <c r="AV64" s="8">
        <f t="shared" si="10"/>
        <v>2.5</v>
      </c>
      <c r="AW64" s="8">
        <f t="shared" si="16"/>
        <v>10</v>
      </c>
      <c r="AX64" s="8">
        <v>1</v>
      </c>
      <c r="AY64" s="8">
        <v>3</v>
      </c>
      <c r="AZ64" s="8">
        <v>2</v>
      </c>
      <c r="BA64" s="8">
        <f t="shared" si="12"/>
        <v>2</v>
      </c>
      <c r="BB64" s="8">
        <f t="shared" si="13"/>
        <v>6</v>
      </c>
      <c r="BC64" s="8">
        <v>1</v>
      </c>
      <c r="BD64" s="8">
        <f t="shared" si="1"/>
        <v>1</v>
      </c>
      <c r="BE64" s="8">
        <v>1</v>
      </c>
      <c r="BF64" s="8">
        <f t="shared" si="14"/>
        <v>1</v>
      </c>
      <c r="BG64" s="10">
        <f t="shared" si="15"/>
        <v>3</v>
      </c>
      <c r="BH64" s="10"/>
      <c r="BI64" s="10"/>
      <c r="BJ64" s="10"/>
      <c r="BK64" s="10"/>
      <c r="BL64" s="8"/>
      <c r="BM64" s="8">
        <v>0</v>
      </c>
      <c r="BN64" s="12">
        <v>0</v>
      </c>
      <c r="BO64" s="13">
        <v>28</v>
      </c>
      <c r="BP64" s="13">
        <v>10</v>
      </c>
      <c r="BQ64" s="13">
        <v>3</v>
      </c>
      <c r="BR64" s="13">
        <v>4</v>
      </c>
      <c r="BS64" s="13">
        <v>2</v>
      </c>
      <c r="BT64" s="13">
        <v>2</v>
      </c>
      <c r="BU64" s="13">
        <v>1</v>
      </c>
      <c r="BV64" s="13">
        <v>1</v>
      </c>
      <c r="BW64" s="13">
        <v>3</v>
      </c>
      <c r="BX64" s="13">
        <v>1</v>
      </c>
      <c r="BY64" s="13">
        <v>1</v>
      </c>
      <c r="BZ64" s="8">
        <v>0</v>
      </c>
      <c r="CA64" s="13">
        <v>0</v>
      </c>
      <c r="CB64" s="13">
        <v>12</v>
      </c>
      <c r="CC64" s="13">
        <v>4</v>
      </c>
      <c r="CD64" s="13">
        <v>4</v>
      </c>
      <c r="CE64" s="13">
        <v>4</v>
      </c>
      <c r="CF64" s="8">
        <v>0</v>
      </c>
      <c r="CG64" s="13">
        <v>0</v>
      </c>
      <c r="CH64" s="15">
        <v>12</v>
      </c>
      <c r="CI64" s="13">
        <v>3</v>
      </c>
      <c r="CJ64" s="13">
        <v>1</v>
      </c>
      <c r="CK64" s="13">
        <v>2</v>
      </c>
      <c r="CL64" s="13">
        <v>2</v>
      </c>
      <c r="CM64" s="13">
        <v>2</v>
      </c>
      <c r="CN64" s="13">
        <v>2</v>
      </c>
      <c r="CO64" s="8">
        <v>0</v>
      </c>
      <c r="CP64" s="13">
        <v>0</v>
      </c>
      <c r="CQ64" s="15">
        <v>2</v>
      </c>
      <c r="CR64" s="13">
        <v>0</v>
      </c>
      <c r="CS64" s="13">
        <v>0</v>
      </c>
      <c r="CT64" s="13">
        <v>1</v>
      </c>
      <c r="CU64" s="13">
        <v>1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3">
        <v>0</v>
      </c>
      <c r="DC64" s="13">
        <v>0</v>
      </c>
      <c r="DD64" s="16">
        <v>1</v>
      </c>
      <c r="DE64" s="16">
        <v>2</v>
      </c>
      <c r="DF64" s="18"/>
    </row>
    <row r="65" spans="1:110">
      <c r="A65" s="8">
        <v>64</v>
      </c>
      <c r="B65" s="8">
        <v>69</v>
      </c>
      <c r="C65" s="8">
        <v>1</v>
      </c>
      <c r="D65" s="8">
        <v>1</v>
      </c>
      <c r="E65" s="8">
        <v>1</v>
      </c>
      <c r="F65" s="8">
        <v>2</v>
      </c>
      <c r="G65" s="8">
        <v>3</v>
      </c>
      <c r="H65" s="8">
        <v>2</v>
      </c>
      <c r="I65" s="8">
        <v>2</v>
      </c>
      <c r="J65" s="8">
        <v>2</v>
      </c>
      <c r="K65" s="8">
        <v>2</v>
      </c>
      <c r="L65" s="8">
        <v>2</v>
      </c>
      <c r="M65" s="8">
        <v>2</v>
      </c>
      <c r="N65" s="8">
        <v>1</v>
      </c>
      <c r="O65" s="8">
        <v>4</v>
      </c>
      <c r="P65" s="8">
        <v>2</v>
      </c>
      <c r="Q65" s="8">
        <v>2</v>
      </c>
      <c r="R65" s="8">
        <v>2</v>
      </c>
      <c r="S65" s="8">
        <v>1</v>
      </c>
      <c r="T65" s="8">
        <v>7</v>
      </c>
      <c r="U65" s="7">
        <v>2</v>
      </c>
      <c r="V65" s="8">
        <v>3</v>
      </c>
      <c r="W65" s="8">
        <v>0</v>
      </c>
      <c r="X65" s="8">
        <v>2</v>
      </c>
      <c r="Y65" s="8">
        <f t="shared" si="0"/>
        <v>2</v>
      </c>
      <c r="Z65" s="7">
        <f t="shared" si="2"/>
        <v>1</v>
      </c>
      <c r="AA65" s="8">
        <f>AB65/19</f>
        <v>2.52631578947368</v>
      </c>
      <c r="AB65" s="8">
        <f t="shared" si="3"/>
        <v>48</v>
      </c>
      <c r="AC65" s="8">
        <f t="shared" si="4"/>
        <v>4</v>
      </c>
      <c r="AD65" s="8">
        <f t="shared" si="5"/>
        <v>12</v>
      </c>
      <c r="AE65" s="8">
        <v>4</v>
      </c>
      <c r="AF65" s="8">
        <v>4</v>
      </c>
      <c r="AG65" s="8">
        <v>4</v>
      </c>
      <c r="AH65" s="8">
        <v>3</v>
      </c>
      <c r="AI65" s="8">
        <v>2</v>
      </c>
      <c r="AJ65" s="8">
        <v>2</v>
      </c>
      <c r="AK65" s="8">
        <f t="shared" si="6"/>
        <v>2.33333333333333</v>
      </c>
      <c r="AL65" s="8">
        <f t="shared" si="7"/>
        <v>7</v>
      </c>
      <c r="AM65" s="8">
        <v>4</v>
      </c>
      <c r="AN65" s="8">
        <v>3</v>
      </c>
      <c r="AO65" s="8">
        <v>3</v>
      </c>
      <c r="AP65" s="8">
        <f t="shared" si="8"/>
        <v>3.33333333333333</v>
      </c>
      <c r="AQ65" s="8">
        <f t="shared" si="17"/>
        <v>10</v>
      </c>
      <c r="AR65" s="8">
        <v>3</v>
      </c>
      <c r="AS65" s="8">
        <v>2</v>
      </c>
      <c r="AT65" s="8">
        <v>3</v>
      </c>
      <c r="AU65" s="8">
        <v>2</v>
      </c>
      <c r="AV65" s="8">
        <f t="shared" si="10"/>
        <v>2.5</v>
      </c>
      <c r="AW65" s="8">
        <f t="shared" si="16"/>
        <v>10</v>
      </c>
      <c r="AX65" s="8">
        <v>1</v>
      </c>
      <c r="AY65" s="8">
        <v>3</v>
      </c>
      <c r="AZ65" s="8">
        <v>2</v>
      </c>
      <c r="BA65" s="8">
        <f t="shared" si="12"/>
        <v>2</v>
      </c>
      <c r="BB65" s="8">
        <f t="shared" si="13"/>
        <v>6</v>
      </c>
      <c r="BC65" s="8">
        <v>1</v>
      </c>
      <c r="BD65" s="8">
        <f t="shared" si="1"/>
        <v>1</v>
      </c>
      <c r="BE65" s="8">
        <v>1</v>
      </c>
      <c r="BF65" s="8">
        <f t="shared" si="14"/>
        <v>1</v>
      </c>
      <c r="BG65" s="10">
        <f t="shared" si="15"/>
        <v>3</v>
      </c>
      <c r="BH65" s="10"/>
      <c r="BI65" s="10"/>
      <c r="BJ65" s="10"/>
      <c r="BK65" s="10"/>
      <c r="BL65" s="8"/>
      <c r="BM65" s="8">
        <v>0</v>
      </c>
      <c r="BN65" s="12">
        <v>0</v>
      </c>
      <c r="BO65" s="13">
        <v>28</v>
      </c>
      <c r="BP65" s="13">
        <v>10</v>
      </c>
      <c r="BQ65" s="13">
        <v>3</v>
      </c>
      <c r="BR65" s="13">
        <v>4</v>
      </c>
      <c r="BS65" s="13">
        <v>2</v>
      </c>
      <c r="BT65" s="13">
        <v>2</v>
      </c>
      <c r="BU65" s="13">
        <v>1</v>
      </c>
      <c r="BV65" s="13">
        <v>1</v>
      </c>
      <c r="BW65" s="13">
        <v>3</v>
      </c>
      <c r="BX65" s="13">
        <v>1</v>
      </c>
      <c r="BY65" s="13">
        <v>1</v>
      </c>
      <c r="BZ65" s="8">
        <v>0</v>
      </c>
      <c r="CA65" s="13">
        <v>0</v>
      </c>
      <c r="CB65" s="13">
        <v>12</v>
      </c>
      <c r="CC65" s="13">
        <v>4</v>
      </c>
      <c r="CD65" s="13">
        <v>4</v>
      </c>
      <c r="CE65" s="13">
        <v>4</v>
      </c>
      <c r="CF65" s="8">
        <v>0</v>
      </c>
      <c r="CG65" s="13">
        <v>0</v>
      </c>
      <c r="CH65" s="15">
        <v>13</v>
      </c>
      <c r="CI65" s="13">
        <v>3</v>
      </c>
      <c r="CJ65" s="13">
        <v>3</v>
      </c>
      <c r="CK65" s="13">
        <v>2</v>
      </c>
      <c r="CL65" s="13">
        <v>2</v>
      </c>
      <c r="CM65" s="13">
        <v>2</v>
      </c>
      <c r="CN65" s="13">
        <v>1</v>
      </c>
      <c r="CO65" s="8">
        <v>1</v>
      </c>
      <c r="CP65" s="13">
        <v>0</v>
      </c>
      <c r="CQ65" s="15">
        <v>5</v>
      </c>
      <c r="CR65" s="13">
        <v>1</v>
      </c>
      <c r="CS65" s="13">
        <v>1</v>
      </c>
      <c r="CT65" s="13">
        <v>2</v>
      </c>
      <c r="CU65" s="13">
        <v>1</v>
      </c>
      <c r="CV65" s="13">
        <v>0</v>
      </c>
      <c r="CW65" s="13">
        <v>0</v>
      </c>
      <c r="CX65" s="13">
        <v>0</v>
      </c>
      <c r="CY65" s="13">
        <v>0</v>
      </c>
      <c r="CZ65" s="13">
        <v>0</v>
      </c>
      <c r="DA65" s="13">
        <v>0</v>
      </c>
      <c r="DB65" s="13">
        <v>1</v>
      </c>
      <c r="DC65" s="13">
        <v>1</v>
      </c>
      <c r="DD65" s="16">
        <v>2</v>
      </c>
      <c r="DE65" s="16">
        <v>2</v>
      </c>
      <c r="DF65" s="18"/>
    </row>
    <row r="66" spans="1:110">
      <c r="A66" s="8">
        <v>65</v>
      </c>
      <c r="B66" s="8">
        <v>56</v>
      </c>
      <c r="C66" s="8">
        <v>1</v>
      </c>
      <c r="D66" s="8">
        <v>1</v>
      </c>
      <c r="E66" s="8">
        <v>1</v>
      </c>
      <c r="F66" s="8">
        <v>2</v>
      </c>
      <c r="G66" s="8">
        <v>1</v>
      </c>
      <c r="H66" s="8">
        <v>2</v>
      </c>
      <c r="I66" s="8">
        <v>3</v>
      </c>
      <c r="J66" s="8">
        <v>1</v>
      </c>
      <c r="K66" s="8">
        <v>2</v>
      </c>
      <c r="L66" s="8">
        <v>2</v>
      </c>
      <c r="M66" s="8">
        <v>2</v>
      </c>
      <c r="N66" s="8">
        <v>1</v>
      </c>
      <c r="O66" s="8">
        <v>1</v>
      </c>
      <c r="P66" s="8">
        <v>1</v>
      </c>
      <c r="Q66" s="8">
        <v>2</v>
      </c>
      <c r="R66" s="8">
        <v>2</v>
      </c>
      <c r="S66" s="8">
        <v>2</v>
      </c>
      <c r="T66" s="8">
        <v>5</v>
      </c>
      <c r="U66" s="7">
        <v>2</v>
      </c>
      <c r="V66" s="8">
        <v>1</v>
      </c>
      <c r="W66" s="8">
        <v>0</v>
      </c>
      <c r="X66" s="8">
        <v>1</v>
      </c>
      <c r="Y66" s="8">
        <f t="shared" ref="Y66:Y129" si="20">W66+X66</f>
        <v>1</v>
      </c>
      <c r="Z66" s="7">
        <f t="shared" si="2"/>
        <v>1</v>
      </c>
      <c r="AA66" s="8">
        <f>AB66/22</f>
        <v>2.5</v>
      </c>
      <c r="AB66" s="8">
        <f t="shared" si="3"/>
        <v>55</v>
      </c>
      <c r="AC66" s="8">
        <f t="shared" si="4"/>
        <v>4</v>
      </c>
      <c r="AD66" s="8">
        <f t="shared" si="5"/>
        <v>12</v>
      </c>
      <c r="AE66" s="8">
        <v>4</v>
      </c>
      <c r="AF66" s="8">
        <v>4</v>
      </c>
      <c r="AG66" s="8">
        <v>4</v>
      </c>
      <c r="AH66" s="8">
        <v>1</v>
      </c>
      <c r="AI66" s="8">
        <v>4</v>
      </c>
      <c r="AJ66" s="8">
        <v>4</v>
      </c>
      <c r="AK66" s="8">
        <f t="shared" si="6"/>
        <v>3</v>
      </c>
      <c r="AL66" s="8">
        <f t="shared" si="7"/>
        <v>9</v>
      </c>
      <c r="AM66" s="8">
        <v>4</v>
      </c>
      <c r="AN66" s="8">
        <v>3</v>
      </c>
      <c r="AO66" s="8">
        <v>3</v>
      </c>
      <c r="AP66" s="8">
        <f t="shared" si="8"/>
        <v>3.33333333333333</v>
      </c>
      <c r="AQ66" s="8">
        <f t="shared" si="17"/>
        <v>10</v>
      </c>
      <c r="AR66" s="8">
        <v>1</v>
      </c>
      <c r="AS66" s="8">
        <v>1</v>
      </c>
      <c r="AT66" s="8">
        <v>3</v>
      </c>
      <c r="AU66" s="8">
        <v>1</v>
      </c>
      <c r="AV66" s="8">
        <f t="shared" si="10"/>
        <v>1.5</v>
      </c>
      <c r="AW66" s="8">
        <f t="shared" si="16"/>
        <v>6</v>
      </c>
      <c r="AX66" s="8">
        <v>1</v>
      </c>
      <c r="AY66" s="8">
        <v>3</v>
      </c>
      <c r="AZ66" s="8">
        <v>2</v>
      </c>
      <c r="BA66" s="8">
        <f t="shared" si="12"/>
        <v>2</v>
      </c>
      <c r="BB66" s="8">
        <f t="shared" si="13"/>
        <v>6</v>
      </c>
      <c r="BC66" s="8">
        <v>1</v>
      </c>
      <c r="BD66" s="8">
        <f t="shared" ref="BD66:BD129" si="21">BC66</f>
        <v>1</v>
      </c>
      <c r="BE66" s="8">
        <v>1</v>
      </c>
      <c r="BF66" s="8">
        <f t="shared" si="14"/>
        <v>1</v>
      </c>
      <c r="BG66" s="10">
        <f t="shared" si="15"/>
        <v>3</v>
      </c>
      <c r="BH66" s="8">
        <v>3</v>
      </c>
      <c r="BI66" s="8">
        <v>3</v>
      </c>
      <c r="BJ66" s="8">
        <v>3</v>
      </c>
      <c r="BK66" s="8">
        <f>SUM(BH66:BJ66)/3</f>
        <v>3</v>
      </c>
      <c r="BL66" s="8">
        <f>SUM(BH66:BJ66)</f>
        <v>9</v>
      </c>
      <c r="BM66" s="8">
        <v>0</v>
      </c>
      <c r="BN66" s="12">
        <v>0</v>
      </c>
      <c r="BO66" s="13">
        <v>30</v>
      </c>
      <c r="BP66" s="13">
        <v>10</v>
      </c>
      <c r="BQ66" s="13">
        <v>3</v>
      </c>
      <c r="BR66" s="13">
        <v>5</v>
      </c>
      <c r="BS66" s="13">
        <v>3</v>
      </c>
      <c r="BT66" s="13">
        <v>2</v>
      </c>
      <c r="BU66" s="13">
        <v>1</v>
      </c>
      <c r="BV66" s="13">
        <v>1</v>
      </c>
      <c r="BW66" s="13">
        <v>3</v>
      </c>
      <c r="BX66" s="13">
        <v>1</v>
      </c>
      <c r="BY66" s="13">
        <v>1</v>
      </c>
      <c r="BZ66" s="8">
        <v>0</v>
      </c>
      <c r="CA66" s="13">
        <v>0</v>
      </c>
      <c r="CB66" s="13">
        <v>12</v>
      </c>
      <c r="CC66" s="13">
        <v>4</v>
      </c>
      <c r="CD66" s="13">
        <v>4</v>
      </c>
      <c r="CE66" s="13">
        <v>4</v>
      </c>
      <c r="CF66" s="8">
        <v>0</v>
      </c>
      <c r="CG66" s="13">
        <v>0</v>
      </c>
      <c r="CH66" s="15">
        <v>13</v>
      </c>
      <c r="CI66" s="13">
        <v>3</v>
      </c>
      <c r="CJ66" s="13">
        <v>3</v>
      </c>
      <c r="CK66" s="13">
        <v>2</v>
      </c>
      <c r="CL66" s="13">
        <v>1</v>
      </c>
      <c r="CM66" s="13">
        <v>2</v>
      </c>
      <c r="CN66" s="13">
        <v>2</v>
      </c>
      <c r="CO66" s="8">
        <v>0</v>
      </c>
      <c r="CP66" s="13">
        <v>0</v>
      </c>
      <c r="CQ66" s="15">
        <v>2</v>
      </c>
      <c r="CR66" s="13">
        <v>0</v>
      </c>
      <c r="CS66" s="13">
        <v>0</v>
      </c>
      <c r="CT66" s="13">
        <v>0</v>
      </c>
      <c r="CU66" s="13">
        <v>2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1</v>
      </c>
      <c r="DB66" s="13">
        <v>1</v>
      </c>
      <c r="DC66" s="13">
        <v>2</v>
      </c>
      <c r="DD66" s="16">
        <v>2</v>
      </c>
      <c r="DE66" s="16">
        <v>2</v>
      </c>
      <c r="DF66" s="18"/>
    </row>
    <row r="67" spans="1:110">
      <c r="A67" s="8">
        <v>66</v>
      </c>
      <c r="B67" s="8">
        <v>82</v>
      </c>
      <c r="C67" s="8">
        <v>1</v>
      </c>
      <c r="D67" s="8">
        <v>1</v>
      </c>
      <c r="E67" s="8">
        <v>1</v>
      </c>
      <c r="F67" s="8">
        <v>2</v>
      </c>
      <c r="G67" s="8">
        <v>3</v>
      </c>
      <c r="H67" s="8">
        <v>2</v>
      </c>
      <c r="I67" s="8">
        <v>3</v>
      </c>
      <c r="J67" s="8">
        <v>2</v>
      </c>
      <c r="K67" s="8">
        <v>2</v>
      </c>
      <c r="L67" s="8">
        <v>2</v>
      </c>
      <c r="M67" s="8">
        <v>2</v>
      </c>
      <c r="N67" s="8">
        <v>1</v>
      </c>
      <c r="O67" s="8">
        <v>1</v>
      </c>
      <c r="P67" s="8">
        <v>1</v>
      </c>
      <c r="Q67" s="8">
        <v>1</v>
      </c>
      <c r="R67" s="8">
        <v>2</v>
      </c>
      <c r="S67" s="8">
        <v>1</v>
      </c>
      <c r="T67" s="8">
        <v>3</v>
      </c>
      <c r="U67" s="7">
        <v>2</v>
      </c>
      <c r="V67" s="8">
        <v>1</v>
      </c>
      <c r="W67" s="8">
        <v>0</v>
      </c>
      <c r="X67" s="8">
        <v>4</v>
      </c>
      <c r="Y67" s="8">
        <f t="shared" si="20"/>
        <v>4</v>
      </c>
      <c r="Z67" s="7">
        <f t="shared" ref="Z67:Z130" si="22">IF(AA67&gt;=3,2,1)</f>
        <v>1</v>
      </c>
      <c r="AA67" s="8">
        <f t="shared" ref="AA67:AA81" si="23">AB67/19</f>
        <v>2.10526315789474</v>
      </c>
      <c r="AB67" s="8">
        <f t="shared" ref="AB67:AB130" si="24">SUM(AD67+AL67+AQ67+AW67+BB67+BG67+BL67)</f>
        <v>40</v>
      </c>
      <c r="AC67" s="8">
        <f t="shared" ref="AC67:AC130" si="25">AD67/3</f>
        <v>4</v>
      </c>
      <c r="AD67" s="8">
        <f t="shared" ref="AD67:AD130" si="26">SUM(AE67:AG67)</f>
        <v>12</v>
      </c>
      <c r="AE67" s="8">
        <v>4</v>
      </c>
      <c r="AF67" s="8">
        <v>4</v>
      </c>
      <c r="AG67" s="8">
        <v>4</v>
      </c>
      <c r="AH67" s="8">
        <v>1</v>
      </c>
      <c r="AI67" s="8">
        <v>3</v>
      </c>
      <c r="AJ67" s="8">
        <v>3</v>
      </c>
      <c r="AK67" s="8">
        <f t="shared" ref="AK67:AK130" si="27">SUM(AH67:AJ67)/3</f>
        <v>2.33333333333333</v>
      </c>
      <c r="AL67" s="8">
        <f t="shared" ref="AL67:AL130" si="28">SUM(AH67:AJ67)</f>
        <v>7</v>
      </c>
      <c r="AM67" s="8">
        <v>3</v>
      </c>
      <c r="AN67" s="8">
        <v>2</v>
      </c>
      <c r="AO67" s="8">
        <v>4</v>
      </c>
      <c r="AP67" s="8">
        <f t="shared" ref="AP67:AP130" si="29">SUM(AM67:AO67)/3</f>
        <v>3</v>
      </c>
      <c r="AQ67" s="8">
        <f t="shared" ref="AQ67:AQ98" si="30">SUM(AM67:AO67)</f>
        <v>9</v>
      </c>
      <c r="AR67" s="8">
        <v>1</v>
      </c>
      <c r="AS67" s="8">
        <v>1</v>
      </c>
      <c r="AT67" s="8">
        <v>1</v>
      </c>
      <c r="AU67" s="8">
        <v>1</v>
      </c>
      <c r="AV67" s="8">
        <f t="shared" ref="AV67:AV130" si="31">SUM(AR67:AU67)/4</f>
        <v>1</v>
      </c>
      <c r="AW67" s="8">
        <f t="shared" si="16"/>
        <v>4</v>
      </c>
      <c r="AX67" s="8">
        <v>1</v>
      </c>
      <c r="AY67" s="8">
        <v>3</v>
      </c>
      <c r="AZ67" s="8">
        <v>1</v>
      </c>
      <c r="BA67" s="8">
        <f t="shared" ref="BA67:BA130" si="32">SUM(AX67:AZ67)/3</f>
        <v>1.66666666666667</v>
      </c>
      <c r="BB67" s="8">
        <f t="shared" ref="BB67:BB130" si="33">SUM(AX67:AZ67)</f>
        <v>5</v>
      </c>
      <c r="BC67" s="8">
        <v>1</v>
      </c>
      <c r="BD67" s="8">
        <f t="shared" si="21"/>
        <v>1</v>
      </c>
      <c r="BE67" s="8">
        <v>1</v>
      </c>
      <c r="BF67" s="8">
        <f t="shared" ref="BF67:BF130" si="34">SUM(BC67:BE67)/3</f>
        <v>1</v>
      </c>
      <c r="BG67" s="10">
        <f t="shared" ref="BG67:BG130" si="35">SUM(BC67:BE67)</f>
        <v>3</v>
      </c>
      <c r="BH67" s="10"/>
      <c r="BI67" s="10"/>
      <c r="BJ67" s="10"/>
      <c r="BK67" s="10"/>
      <c r="BL67" s="8"/>
      <c r="BM67" s="8">
        <v>2</v>
      </c>
      <c r="BN67" s="12">
        <v>1</v>
      </c>
      <c r="BO67" s="13">
        <v>17</v>
      </c>
      <c r="BP67" s="13">
        <v>10</v>
      </c>
      <c r="BQ67" s="13">
        <v>0</v>
      </c>
      <c r="BR67" s="13">
        <v>0</v>
      </c>
      <c r="BS67" s="13">
        <v>0</v>
      </c>
      <c r="BT67" s="13">
        <v>2</v>
      </c>
      <c r="BU67" s="13">
        <v>0</v>
      </c>
      <c r="BV67" s="13">
        <v>1</v>
      </c>
      <c r="BW67" s="13">
        <v>3</v>
      </c>
      <c r="BX67" s="13">
        <v>0</v>
      </c>
      <c r="BY67" s="13">
        <v>1</v>
      </c>
      <c r="BZ67" s="8">
        <v>1</v>
      </c>
      <c r="CA67" s="13">
        <v>1</v>
      </c>
      <c r="CB67" s="13">
        <v>6</v>
      </c>
      <c r="CC67" s="13">
        <v>4</v>
      </c>
      <c r="CD67" s="13">
        <v>2</v>
      </c>
      <c r="CE67" s="13">
        <v>0</v>
      </c>
      <c r="CF67" s="8">
        <v>0</v>
      </c>
      <c r="CG67" s="13">
        <v>0</v>
      </c>
      <c r="CH67" s="15">
        <v>12</v>
      </c>
      <c r="CI67" s="13">
        <v>3</v>
      </c>
      <c r="CJ67" s="13">
        <v>2</v>
      </c>
      <c r="CK67" s="13">
        <v>2</v>
      </c>
      <c r="CL67" s="13">
        <v>1</v>
      </c>
      <c r="CM67" s="13">
        <v>2</v>
      </c>
      <c r="CN67" s="13">
        <v>2</v>
      </c>
      <c r="CO67" s="8">
        <v>0</v>
      </c>
      <c r="CP67" s="13">
        <v>0</v>
      </c>
      <c r="CQ67" s="15">
        <v>3</v>
      </c>
      <c r="CR67" s="13">
        <v>1</v>
      </c>
      <c r="CS67" s="13">
        <v>1</v>
      </c>
      <c r="CT67" s="13">
        <v>1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1</v>
      </c>
      <c r="DB67" s="13">
        <v>1</v>
      </c>
      <c r="DC67" s="13">
        <v>4</v>
      </c>
      <c r="DD67" s="16">
        <v>3</v>
      </c>
      <c r="DE67" s="16">
        <v>2</v>
      </c>
      <c r="DF67" s="18"/>
    </row>
    <row r="68" spans="1:110">
      <c r="A68" s="8">
        <v>67</v>
      </c>
      <c r="B68" s="8">
        <v>67</v>
      </c>
      <c r="C68" s="8">
        <v>1</v>
      </c>
      <c r="D68" s="8">
        <v>1</v>
      </c>
      <c r="E68" s="8">
        <v>1</v>
      </c>
      <c r="F68" s="8">
        <v>2</v>
      </c>
      <c r="G68" s="8">
        <v>3</v>
      </c>
      <c r="H68" s="8">
        <v>2</v>
      </c>
      <c r="I68" s="8">
        <v>4</v>
      </c>
      <c r="J68" s="8">
        <v>1</v>
      </c>
      <c r="K68" s="8">
        <v>2</v>
      </c>
      <c r="L68" s="8">
        <v>2</v>
      </c>
      <c r="M68" s="8">
        <v>1</v>
      </c>
      <c r="N68" s="8">
        <v>1</v>
      </c>
      <c r="O68" s="8">
        <v>4</v>
      </c>
      <c r="P68" s="8">
        <v>2</v>
      </c>
      <c r="Q68" s="8">
        <v>2</v>
      </c>
      <c r="R68" s="8">
        <v>2</v>
      </c>
      <c r="S68" s="8">
        <v>1</v>
      </c>
      <c r="T68" s="8">
        <v>6</v>
      </c>
      <c r="U68" s="7">
        <v>2</v>
      </c>
      <c r="V68" s="8">
        <v>2</v>
      </c>
      <c r="W68" s="8">
        <v>2</v>
      </c>
      <c r="X68" s="8">
        <v>2</v>
      </c>
      <c r="Y68" s="8">
        <f t="shared" si="20"/>
        <v>4</v>
      </c>
      <c r="Z68" s="7">
        <f t="shared" si="22"/>
        <v>2</v>
      </c>
      <c r="AA68" s="8">
        <f t="shared" si="23"/>
        <v>3.31578947368421</v>
      </c>
      <c r="AB68" s="8">
        <f t="shared" si="24"/>
        <v>63</v>
      </c>
      <c r="AC68" s="8">
        <f t="shared" si="25"/>
        <v>3.33333333333333</v>
      </c>
      <c r="AD68" s="8">
        <f t="shared" si="26"/>
        <v>10</v>
      </c>
      <c r="AE68" s="8">
        <v>4</v>
      </c>
      <c r="AF68" s="8">
        <v>4</v>
      </c>
      <c r="AG68" s="8">
        <v>2</v>
      </c>
      <c r="AH68" s="8">
        <v>4</v>
      </c>
      <c r="AI68" s="8">
        <v>4</v>
      </c>
      <c r="AJ68" s="8">
        <v>4</v>
      </c>
      <c r="AK68" s="8">
        <f t="shared" si="27"/>
        <v>4</v>
      </c>
      <c r="AL68" s="8">
        <f t="shared" si="28"/>
        <v>12</v>
      </c>
      <c r="AM68" s="8">
        <v>4</v>
      </c>
      <c r="AN68" s="8">
        <v>4</v>
      </c>
      <c r="AO68" s="8">
        <v>4</v>
      </c>
      <c r="AP68" s="8">
        <f t="shared" si="29"/>
        <v>4</v>
      </c>
      <c r="AQ68" s="8">
        <f t="shared" si="30"/>
        <v>12</v>
      </c>
      <c r="AR68" s="8">
        <v>4</v>
      </c>
      <c r="AS68" s="8">
        <v>4</v>
      </c>
      <c r="AT68" s="8">
        <v>4</v>
      </c>
      <c r="AU68" s="8">
        <v>4</v>
      </c>
      <c r="AV68" s="8">
        <f t="shared" si="31"/>
        <v>4</v>
      </c>
      <c r="AW68" s="8">
        <f t="shared" si="16"/>
        <v>16</v>
      </c>
      <c r="AX68" s="8">
        <v>2</v>
      </c>
      <c r="AY68" s="8">
        <v>4</v>
      </c>
      <c r="AZ68" s="8">
        <v>3</v>
      </c>
      <c r="BA68" s="8">
        <f t="shared" si="32"/>
        <v>3</v>
      </c>
      <c r="BB68" s="8">
        <f t="shared" si="33"/>
        <v>9</v>
      </c>
      <c r="BC68" s="8">
        <v>1</v>
      </c>
      <c r="BD68" s="8">
        <f t="shared" si="21"/>
        <v>1</v>
      </c>
      <c r="BE68" s="8">
        <v>2</v>
      </c>
      <c r="BF68" s="8">
        <f t="shared" si="34"/>
        <v>1.33333333333333</v>
      </c>
      <c r="BG68" s="10">
        <f t="shared" si="35"/>
        <v>4</v>
      </c>
      <c r="BH68" s="10"/>
      <c r="BI68" s="10"/>
      <c r="BJ68" s="10"/>
      <c r="BK68" s="10"/>
      <c r="BL68" s="8"/>
      <c r="BM68" s="8">
        <v>0</v>
      </c>
      <c r="BN68" s="12">
        <v>0</v>
      </c>
      <c r="BO68" s="13">
        <v>28</v>
      </c>
      <c r="BP68" s="13">
        <v>10</v>
      </c>
      <c r="BQ68" s="13">
        <v>3</v>
      </c>
      <c r="BR68" s="13">
        <v>5</v>
      </c>
      <c r="BS68" s="13">
        <v>1</v>
      </c>
      <c r="BT68" s="13">
        <v>2</v>
      </c>
      <c r="BU68" s="13">
        <v>1</v>
      </c>
      <c r="BV68" s="13">
        <v>1</v>
      </c>
      <c r="BW68" s="13">
        <v>3</v>
      </c>
      <c r="BX68" s="13">
        <v>1</v>
      </c>
      <c r="BY68" s="13">
        <v>1</v>
      </c>
      <c r="BZ68" s="8">
        <v>0</v>
      </c>
      <c r="CA68" s="13">
        <v>0</v>
      </c>
      <c r="CB68" s="13">
        <v>12</v>
      </c>
      <c r="CC68" s="13">
        <v>4</v>
      </c>
      <c r="CD68" s="13">
        <v>4</v>
      </c>
      <c r="CE68" s="13">
        <v>4</v>
      </c>
      <c r="CF68" s="8">
        <v>0</v>
      </c>
      <c r="CG68" s="13">
        <v>0</v>
      </c>
      <c r="CH68" s="15">
        <v>13</v>
      </c>
      <c r="CI68" s="13">
        <v>3</v>
      </c>
      <c r="CJ68" s="13">
        <v>2</v>
      </c>
      <c r="CK68" s="13">
        <v>2</v>
      </c>
      <c r="CL68" s="13">
        <v>2</v>
      </c>
      <c r="CM68" s="13">
        <v>2</v>
      </c>
      <c r="CN68" s="13">
        <v>2</v>
      </c>
      <c r="CO68" s="8">
        <v>0</v>
      </c>
      <c r="CP68" s="13">
        <v>0</v>
      </c>
      <c r="CQ68" s="15">
        <v>4</v>
      </c>
      <c r="CR68" s="13">
        <v>1</v>
      </c>
      <c r="CS68" s="13">
        <v>1</v>
      </c>
      <c r="CT68" s="13">
        <v>2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3">
        <v>1</v>
      </c>
      <c r="DC68" s="13">
        <v>1</v>
      </c>
      <c r="DD68" s="16">
        <v>2</v>
      </c>
      <c r="DE68" s="16">
        <v>2</v>
      </c>
      <c r="DF68" s="18"/>
    </row>
    <row r="69" spans="1:110">
      <c r="A69" s="8">
        <v>68</v>
      </c>
      <c r="B69" s="8">
        <v>77</v>
      </c>
      <c r="C69" s="8">
        <v>1</v>
      </c>
      <c r="D69" s="8">
        <v>1</v>
      </c>
      <c r="E69" s="8">
        <v>1</v>
      </c>
      <c r="F69" s="8">
        <v>2</v>
      </c>
      <c r="G69" s="8">
        <v>3</v>
      </c>
      <c r="H69" s="8">
        <v>3</v>
      </c>
      <c r="I69" s="8">
        <v>4</v>
      </c>
      <c r="J69" s="8">
        <v>1</v>
      </c>
      <c r="K69" s="8">
        <v>2</v>
      </c>
      <c r="L69" s="8">
        <v>1</v>
      </c>
      <c r="M69" s="8">
        <v>1</v>
      </c>
      <c r="N69" s="8">
        <v>1</v>
      </c>
      <c r="O69" s="8">
        <v>4</v>
      </c>
      <c r="P69" s="8">
        <v>2</v>
      </c>
      <c r="Q69" s="8">
        <v>2</v>
      </c>
      <c r="R69" s="8">
        <v>2</v>
      </c>
      <c r="S69" s="8">
        <v>1</v>
      </c>
      <c r="T69" s="8">
        <v>5</v>
      </c>
      <c r="U69" s="7">
        <v>2</v>
      </c>
      <c r="V69" s="8">
        <v>1</v>
      </c>
      <c r="W69" s="8">
        <v>1</v>
      </c>
      <c r="X69" s="8">
        <v>3</v>
      </c>
      <c r="Y69" s="8">
        <f t="shared" si="20"/>
        <v>4</v>
      </c>
      <c r="Z69" s="7">
        <f t="shared" si="22"/>
        <v>2</v>
      </c>
      <c r="AA69" s="8">
        <f t="shared" si="23"/>
        <v>3.10526315789474</v>
      </c>
      <c r="AB69" s="8">
        <f t="shared" si="24"/>
        <v>59</v>
      </c>
      <c r="AC69" s="8">
        <f t="shared" si="25"/>
        <v>4</v>
      </c>
      <c r="AD69" s="8">
        <f t="shared" si="26"/>
        <v>12</v>
      </c>
      <c r="AE69" s="8">
        <v>4</v>
      </c>
      <c r="AF69" s="8">
        <v>4</v>
      </c>
      <c r="AG69" s="8">
        <v>4</v>
      </c>
      <c r="AH69" s="8">
        <v>4</v>
      </c>
      <c r="AI69" s="8">
        <v>4</v>
      </c>
      <c r="AJ69" s="8">
        <v>4</v>
      </c>
      <c r="AK69" s="8">
        <f t="shared" si="27"/>
        <v>4</v>
      </c>
      <c r="AL69" s="8">
        <f t="shared" si="28"/>
        <v>12</v>
      </c>
      <c r="AM69" s="8">
        <v>4</v>
      </c>
      <c r="AN69" s="8">
        <v>4</v>
      </c>
      <c r="AO69" s="8">
        <v>4</v>
      </c>
      <c r="AP69" s="8">
        <f t="shared" si="29"/>
        <v>4</v>
      </c>
      <c r="AQ69" s="8">
        <f t="shared" si="30"/>
        <v>12</v>
      </c>
      <c r="AR69" s="8">
        <v>4</v>
      </c>
      <c r="AS69" s="8">
        <v>3</v>
      </c>
      <c r="AT69" s="8">
        <v>3</v>
      </c>
      <c r="AU69" s="8">
        <v>3</v>
      </c>
      <c r="AV69" s="8">
        <f t="shared" si="31"/>
        <v>3.25</v>
      </c>
      <c r="AW69" s="8">
        <f t="shared" si="16"/>
        <v>13</v>
      </c>
      <c r="AX69" s="8">
        <v>1</v>
      </c>
      <c r="AY69" s="8">
        <v>3</v>
      </c>
      <c r="AZ69" s="8">
        <v>2</v>
      </c>
      <c r="BA69" s="8">
        <f t="shared" si="32"/>
        <v>2</v>
      </c>
      <c r="BB69" s="8">
        <f t="shared" si="33"/>
        <v>6</v>
      </c>
      <c r="BC69" s="8">
        <v>1</v>
      </c>
      <c r="BD69" s="8">
        <v>2</v>
      </c>
      <c r="BE69" s="8">
        <v>1</v>
      </c>
      <c r="BF69" s="8">
        <f t="shared" si="34"/>
        <v>1.33333333333333</v>
      </c>
      <c r="BG69" s="10">
        <f t="shared" si="35"/>
        <v>4</v>
      </c>
      <c r="BH69" s="10"/>
      <c r="BI69" s="10"/>
      <c r="BJ69" s="10"/>
      <c r="BK69" s="10"/>
      <c r="BL69" s="8"/>
      <c r="BM69" s="8">
        <v>0</v>
      </c>
      <c r="BN69" s="13">
        <v>0</v>
      </c>
      <c r="BO69" s="13">
        <v>27</v>
      </c>
      <c r="BP69" s="13">
        <v>10</v>
      </c>
      <c r="BQ69" s="13">
        <v>2</v>
      </c>
      <c r="BR69" s="13">
        <v>5</v>
      </c>
      <c r="BS69" s="13">
        <v>1</v>
      </c>
      <c r="BT69" s="13">
        <v>2</v>
      </c>
      <c r="BU69" s="13">
        <v>1</v>
      </c>
      <c r="BV69" s="13">
        <v>1</v>
      </c>
      <c r="BW69" s="13">
        <v>3</v>
      </c>
      <c r="BX69" s="13">
        <v>1</v>
      </c>
      <c r="BY69" s="13">
        <v>1</v>
      </c>
      <c r="BZ69" s="8">
        <v>0</v>
      </c>
      <c r="CA69" s="13">
        <v>0</v>
      </c>
      <c r="CB69" s="13">
        <v>11</v>
      </c>
      <c r="CC69" s="13">
        <v>4</v>
      </c>
      <c r="CD69" s="13">
        <v>4</v>
      </c>
      <c r="CE69" s="13">
        <v>3</v>
      </c>
      <c r="CF69" s="8">
        <v>0</v>
      </c>
      <c r="CG69" s="13">
        <v>0</v>
      </c>
      <c r="CH69" s="15">
        <v>14</v>
      </c>
      <c r="CI69" s="13">
        <v>3</v>
      </c>
      <c r="CJ69" s="13">
        <v>3</v>
      </c>
      <c r="CK69" s="13">
        <v>2</v>
      </c>
      <c r="CL69" s="13">
        <v>2</v>
      </c>
      <c r="CM69" s="13">
        <v>2</v>
      </c>
      <c r="CN69" s="13">
        <v>2</v>
      </c>
      <c r="CO69" s="8">
        <v>0</v>
      </c>
      <c r="CP69" s="13">
        <v>0</v>
      </c>
      <c r="CQ69" s="15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1</v>
      </c>
      <c r="DB69" s="13">
        <v>1</v>
      </c>
      <c r="DC69" s="13">
        <v>2</v>
      </c>
      <c r="DD69" s="16">
        <v>2</v>
      </c>
      <c r="DE69" s="16">
        <v>2</v>
      </c>
      <c r="DF69" s="18"/>
    </row>
    <row r="70" spans="1:110">
      <c r="A70" s="8">
        <v>69</v>
      </c>
      <c r="B70" s="8">
        <v>73</v>
      </c>
      <c r="C70" s="8">
        <v>1</v>
      </c>
      <c r="D70" s="8">
        <v>1</v>
      </c>
      <c r="E70" s="8">
        <v>1</v>
      </c>
      <c r="F70" s="8">
        <v>2</v>
      </c>
      <c r="G70" s="8">
        <v>3</v>
      </c>
      <c r="H70" s="8">
        <v>3</v>
      </c>
      <c r="I70" s="8">
        <v>1</v>
      </c>
      <c r="J70" s="8">
        <v>2</v>
      </c>
      <c r="K70" s="8">
        <v>2</v>
      </c>
      <c r="L70" s="8">
        <v>2</v>
      </c>
      <c r="M70" s="8">
        <v>2</v>
      </c>
      <c r="N70" s="8">
        <v>1</v>
      </c>
      <c r="O70" s="8">
        <v>1</v>
      </c>
      <c r="P70" s="8">
        <v>1</v>
      </c>
      <c r="Q70" s="8">
        <v>1</v>
      </c>
      <c r="R70" s="8">
        <v>2</v>
      </c>
      <c r="S70" s="8">
        <v>2</v>
      </c>
      <c r="T70" s="8">
        <v>5</v>
      </c>
      <c r="U70" s="7">
        <v>2</v>
      </c>
      <c r="V70" s="8">
        <v>1</v>
      </c>
      <c r="W70" s="8">
        <v>1</v>
      </c>
      <c r="X70" s="8">
        <v>3</v>
      </c>
      <c r="Y70" s="8">
        <f t="shared" si="20"/>
        <v>4</v>
      </c>
      <c r="Z70" s="7">
        <f t="shared" si="22"/>
        <v>1</v>
      </c>
      <c r="AA70" s="8">
        <f t="shared" si="23"/>
        <v>2.47368421052632</v>
      </c>
      <c r="AB70" s="8">
        <f t="shared" si="24"/>
        <v>47</v>
      </c>
      <c r="AC70" s="8">
        <f t="shared" si="25"/>
        <v>4.33333333333333</v>
      </c>
      <c r="AD70" s="8">
        <f t="shared" si="26"/>
        <v>13</v>
      </c>
      <c r="AE70" s="8">
        <v>5</v>
      </c>
      <c r="AF70" s="8">
        <v>4</v>
      </c>
      <c r="AG70" s="8">
        <v>4</v>
      </c>
      <c r="AH70" s="8">
        <v>2</v>
      </c>
      <c r="AI70" s="8">
        <v>3</v>
      </c>
      <c r="AJ70" s="8">
        <v>3</v>
      </c>
      <c r="AK70" s="8">
        <f t="shared" si="27"/>
        <v>2.66666666666667</v>
      </c>
      <c r="AL70" s="8">
        <f t="shared" si="28"/>
        <v>8</v>
      </c>
      <c r="AM70" s="8">
        <v>3</v>
      </c>
      <c r="AN70" s="8">
        <v>2</v>
      </c>
      <c r="AO70" s="8">
        <v>3</v>
      </c>
      <c r="AP70" s="8">
        <f t="shared" si="29"/>
        <v>2.66666666666667</v>
      </c>
      <c r="AQ70" s="8">
        <f t="shared" si="30"/>
        <v>8</v>
      </c>
      <c r="AR70" s="8">
        <v>2</v>
      </c>
      <c r="AS70" s="8">
        <v>2</v>
      </c>
      <c r="AT70" s="8">
        <v>3</v>
      </c>
      <c r="AU70" s="8">
        <v>2</v>
      </c>
      <c r="AV70" s="8">
        <f t="shared" si="31"/>
        <v>2.25</v>
      </c>
      <c r="AW70" s="8">
        <f t="shared" si="16"/>
        <v>9</v>
      </c>
      <c r="AX70" s="8">
        <v>1</v>
      </c>
      <c r="AY70" s="8">
        <v>3</v>
      </c>
      <c r="AZ70" s="8">
        <v>2</v>
      </c>
      <c r="BA70" s="8">
        <f t="shared" si="32"/>
        <v>2</v>
      </c>
      <c r="BB70" s="8">
        <f t="shared" si="33"/>
        <v>6</v>
      </c>
      <c r="BC70" s="8">
        <v>1</v>
      </c>
      <c r="BD70" s="8">
        <f t="shared" si="21"/>
        <v>1</v>
      </c>
      <c r="BE70" s="8">
        <v>1</v>
      </c>
      <c r="BF70" s="8">
        <f t="shared" si="34"/>
        <v>1</v>
      </c>
      <c r="BG70" s="10">
        <f t="shared" si="35"/>
        <v>3</v>
      </c>
      <c r="BH70" s="10"/>
      <c r="BI70" s="10"/>
      <c r="BJ70" s="10"/>
      <c r="BK70" s="10"/>
      <c r="BL70" s="8"/>
      <c r="BM70" s="8">
        <v>0</v>
      </c>
      <c r="BN70" s="13">
        <v>0</v>
      </c>
      <c r="BO70" s="13">
        <v>28</v>
      </c>
      <c r="BP70" s="13">
        <v>10</v>
      </c>
      <c r="BQ70" s="13">
        <v>3</v>
      </c>
      <c r="BR70" s="13">
        <v>5</v>
      </c>
      <c r="BS70" s="13">
        <v>1</v>
      </c>
      <c r="BT70" s="13">
        <v>2</v>
      </c>
      <c r="BU70" s="13">
        <v>1</v>
      </c>
      <c r="BV70" s="13">
        <v>1</v>
      </c>
      <c r="BW70" s="13">
        <v>3</v>
      </c>
      <c r="BX70" s="13">
        <v>1</v>
      </c>
      <c r="BY70" s="13">
        <v>1</v>
      </c>
      <c r="BZ70" s="8">
        <v>1</v>
      </c>
      <c r="CA70" s="13">
        <v>1</v>
      </c>
      <c r="CB70" s="13">
        <v>6</v>
      </c>
      <c r="CC70" s="13">
        <v>4</v>
      </c>
      <c r="CD70" s="13">
        <v>2</v>
      </c>
      <c r="CE70" s="13">
        <v>0</v>
      </c>
      <c r="CF70" s="8">
        <v>2</v>
      </c>
      <c r="CG70" s="13">
        <v>1</v>
      </c>
      <c r="CH70" s="15">
        <v>5</v>
      </c>
      <c r="CI70" s="13">
        <v>0</v>
      </c>
      <c r="CJ70" s="13">
        <v>0</v>
      </c>
      <c r="CK70" s="13">
        <v>2</v>
      </c>
      <c r="CL70" s="13">
        <v>1</v>
      </c>
      <c r="CM70" s="13">
        <v>2</v>
      </c>
      <c r="CN70" s="13">
        <v>0</v>
      </c>
      <c r="CO70" s="8">
        <v>2</v>
      </c>
      <c r="CP70" s="13">
        <v>1</v>
      </c>
      <c r="CQ70" s="15">
        <v>10</v>
      </c>
      <c r="CR70" s="13">
        <v>2</v>
      </c>
      <c r="CS70" s="13">
        <v>1</v>
      </c>
      <c r="CT70" s="13">
        <v>2</v>
      </c>
      <c r="CU70" s="13">
        <v>2</v>
      </c>
      <c r="CV70" s="13">
        <v>2</v>
      </c>
      <c r="CW70" s="13">
        <v>0</v>
      </c>
      <c r="CX70" s="13">
        <v>1</v>
      </c>
      <c r="CY70" s="13">
        <v>0</v>
      </c>
      <c r="CZ70" s="13">
        <v>0</v>
      </c>
      <c r="DA70" s="13">
        <v>0</v>
      </c>
      <c r="DB70" s="13">
        <v>0</v>
      </c>
      <c r="DC70" s="13">
        <v>3</v>
      </c>
      <c r="DD70" s="16">
        <v>3</v>
      </c>
      <c r="DE70" s="16">
        <v>2</v>
      </c>
      <c r="DF70" s="18"/>
    </row>
    <row r="71" spans="1:110">
      <c r="A71" s="8">
        <v>70</v>
      </c>
      <c r="B71" s="8">
        <v>74</v>
      </c>
      <c r="C71" s="8">
        <v>1</v>
      </c>
      <c r="D71" s="8">
        <v>1</v>
      </c>
      <c r="E71" s="8">
        <v>1</v>
      </c>
      <c r="F71" s="8">
        <v>2</v>
      </c>
      <c r="G71" s="8">
        <v>3</v>
      </c>
      <c r="H71" s="8">
        <v>2</v>
      </c>
      <c r="I71" s="8">
        <v>2</v>
      </c>
      <c r="J71" s="8">
        <v>2</v>
      </c>
      <c r="K71" s="8">
        <v>2</v>
      </c>
      <c r="L71" s="8">
        <v>2</v>
      </c>
      <c r="M71" s="8">
        <v>2</v>
      </c>
      <c r="N71" s="8">
        <v>1</v>
      </c>
      <c r="O71" s="8">
        <v>1</v>
      </c>
      <c r="P71" s="8">
        <v>1</v>
      </c>
      <c r="Q71" s="8">
        <v>2</v>
      </c>
      <c r="R71" s="8">
        <v>3</v>
      </c>
      <c r="S71" s="8">
        <v>2</v>
      </c>
      <c r="T71" s="8">
        <v>5</v>
      </c>
      <c r="U71" s="7">
        <v>2</v>
      </c>
      <c r="V71" s="8">
        <v>3</v>
      </c>
      <c r="W71" s="8">
        <v>1</v>
      </c>
      <c r="X71" s="8">
        <v>3</v>
      </c>
      <c r="Y71" s="8">
        <f t="shared" si="20"/>
        <v>4</v>
      </c>
      <c r="Z71" s="7">
        <f t="shared" si="22"/>
        <v>1</v>
      </c>
      <c r="AA71" s="8">
        <f t="shared" si="23"/>
        <v>2.05263157894737</v>
      </c>
      <c r="AB71" s="8">
        <f t="shared" si="24"/>
        <v>39</v>
      </c>
      <c r="AC71" s="8">
        <f t="shared" si="25"/>
        <v>4</v>
      </c>
      <c r="AD71" s="8">
        <f t="shared" si="26"/>
        <v>12</v>
      </c>
      <c r="AE71" s="8">
        <v>4</v>
      </c>
      <c r="AF71" s="8">
        <v>4</v>
      </c>
      <c r="AG71" s="8">
        <v>4</v>
      </c>
      <c r="AH71" s="8">
        <v>1</v>
      </c>
      <c r="AI71" s="8">
        <v>1</v>
      </c>
      <c r="AJ71" s="8">
        <v>1</v>
      </c>
      <c r="AK71" s="8">
        <f t="shared" si="27"/>
        <v>1</v>
      </c>
      <c r="AL71" s="8">
        <f t="shared" si="28"/>
        <v>3</v>
      </c>
      <c r="AM71" s="8">
        <v>3</v>
      </c>
      <c r="AN71" s="8">
        <v>2</v>
      </c>
      <c r="AO71" s="8">
        <v>3</v>
      </c>
      <c r="AP71" s="8">
        <f t="shared" si="29"/>
        <v>2.66666666666667</v>
      </c>
      <c r="AQ71" s="8">
        <f t="shared" si="30"/>
        <v>8</v>
      </c>
      <c r="AR71" s="8">
        <v>2</v>
      </c>
      <c r="AS71" s="8">
        <v>1</v>
      </c>
      <c r="AT71" s="8">
        <v>2</v>
      </c>
      <c r="AU71" s="8">
        <v>2</v>
      </c>
      <c r="AV71" s="8">
        <f t="shared" si="31"/>
        <v>1.75</v>
      </c>
      <c r="AW71" s="8">
        <f t="shared" si="16"/>
        <v>7</v>
      </c>
      <c r="AX71" s="8">
        <v>1</v>
      </c>
      <c r="AY71" s="8">
        <v>3</v>
      </c>
      <c r="AZ71" s="8">
        <v>2</v>
      </c>
      <c r="BA71" s="8">
        <f t="shared" si="32"/>
        <v>2</v>
      </c>
      <c r="BB71" s="8">
        <f t="shared" si="33"/>
        <v>6</v>
      </c>
      <c r="BC71" s="8">
        <v>1</v>
      </c>
      <c r="BD71" s="8">
        <f t="shared" si="21"/>
        <v>1</v>
      </c>
      <c r="BE71" s="8">
        <v>1</v>
      </c>
      <c r="BF71" s="8">
        <f t="shared" si="34"/>
        <v>1</v>
      </c>
      <c r="BG71" s="10">
        <f t="shared" si="35"/>
        <v>3</v>
      </c>
      <c r="BH71" s="10"/>
      <c r="BI71" s="10"/>
      <c r="BJ71" s="10"/>
      <c r="BK71" s="10"/>
      <c r="BL71" s="8"/>
      <c r="BM71" s="8">
        <v>1</v>
      </c>
      <c r="BN71" s="12">
        <v>0</v>
      </c>
      <c r="BO71" s="13">
        <v>21</v>
      </c>
      <c r="BP71" s="13">
        <v>10</v>
      </c>
      <c r="BQ71" s="13">
        <v>1</v>
      </c>
      <c r="BR71" s="13">
        <v>1</v>
      </c>
      <c r="BS71" s="13">
        <v>1</v>
      </c>
      <c r="BT71" s="13">
        <v>2</v>
      </c>
      <c r="BU71" s="13">
        <v>1</v>
      </c>
      <c r="BV71" s="13">
        <v>1</v>
      </c>
      <c r="BW71" s="13">
        <v>3</v>
      </c>
      <c r="BX71" s="13">
        <v>0</v>
      </c>
      <c r="BY71" s="13">
        <v>1</v>
      </c>
      <c r="BZ71" s="8">
        <v>0</v>
      </c>
      <c r="CA71" s="13">
        <v>0</v>
      </c>
      <c r="CB71" s="13">
        <v>11</v>
      </c>
      <c r="CC71" s="13">
        <v>4</v>
      </c>
      <c r="CD71" s="13">
        <v>4</v>
      </c>
      <c r="CE71" s="13">
        <v>3</v>
      </c>
      <c r="CF71" s="8">
        <v>2</v>
      </c>
      <c r="CG71" s="13">
        <v>1</v>
      </c>
      <c r="CH71" s="15">
        <v>5</v>
      </c>
      <c r="CI71" s="13">
        <v>0</v>
      </c>
      <c r="CJ71" s="13">
        <v>0</v>
      </c>
      <c r="CK71" s="13">
        <v>2</v>
      </c>
      <c r="CL71" s="13">
        <v>1</v>
      </c>
      <c r="CM71" s="13">
        <v>2</v>
      </c>
      <c r="CN71" s="13">
        <v>0</v>
      </c>
      <c r="CO71" s="8">
        <v>1</v>
      </c>
      <c r="CP71" s="13">
        <v>0</v>
      </c>
      <c r="CQ71" s="15">
        <v>8</v>
      </c>
      <c r="CR71" s="13">
        <v>1</v>
      </c>
      <c r="CS71" s="13">
        <v>1</v>
      </c>
      <c r="CT71" s="13">
        <v>1</v>
      </c>
      <c r="CU71" s="13">
        <v>3</v>
      </c>
      <c r="CV71" s="13">
        <v>2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3">
        <v>1</v>
      </c>
      <c r="DC71" s="13">
        <v>2</v>
      </c>
      <c r="DD71" s="16">
        <v>2</v>
      </c>
      <c r="DE71" s="16">
        <v>2</v>
      </c>
      <c r="DF71" s="18"/>
    </row>
    <row r="72" spans="1:110">
      <c r="A72" s="8">
        <v>71</v>
      </c>
      <c r="B72" s="8">
        <v>81</v>
      </c>
      <c r="C72" s="8">
        <v>2</v>
      </c>
      <c r="D72" s="8">
        <v>2</v>
      </c>
      <c r="E72" s="8">
        <v>1</v>
      </c>
      <c r="F72" s="8">
        <v>2</v>
      </c>
      <c r="G72" s="8">
        <v>3</v>
      </c>
      <c r="H72" s="8">
        <v>2</v>
      </c>
      <c r="I72" s="8">
        <v>4</v>
      </c>
      <c r="J72" s="8">
        <v>1</v>
      </c>
      <c r="K72" s="8">
        <v>2</v>
      </c>
      <c r="L72" s="8">
        <v>3</v>
      </c>
      <c r="M72" s="8">
        <v>3</v>
      </c>
      <c r="N72" s="8">
        <v>1</v>
      </c>
      <c r="O72" s="8">
        <v>4</v>
      </c>
      <c r="P72" s="8">
        <v>1</v>
      </c>
      <c r="Q72" s="8">
        <v>2</v>
      </c>
      <c r="R72" s="8">
        <v>2</v>
      </c>
      <c r="S72" s="8">
        <v>1</v>
      </c>
      <c r="T72" s="8">
        <v>6</v>
      </c>
      <c r="U72" s="7">
        <v>2</v>
      </c>
      <c r="V72" s="8">
        <v>3</v>
      </c>
      <c r="W72" s="8">
        <v>3</v>
      </c>
      <c r="X72" s="8">
        <v>4</v>
      </c>
      <c r="Y72" s="8">
        <f t="shared" si="20"/>
        <v>7</v>
      </c>
      <c r="Z72" s="7">
        <f t="shared" si="22"/>
        <v>1</v>
      </c>
      <c r="AA72" s="8">
        <f t="shared" si="23"/>
        <v>2.63157894736842</v>
      </c>
      <c r="AB72" s="8">
        <f t="shared" si="24"/>
        <v>50</v>
      </c>
      <c r="AC72" s="8">
        <f t="shared" si="25"/>
        <v>4.33333333333333</v>
      </c>
      <c r="AD72" s="8">
        <f t="shared" si="26"/>
        <v>13</v>
      </c>
      <c r="AE72" s="8">
        <v>5</v>
      </c>
      <c r="AF72" s="8">
        <v>4</v>
      </c>
      <c r="AG72" s="8">
        <v>4</v>
      </c>
      <c r="AH72" s="8">
        <v>2</v>
      </c>
      <c r="AI72" s="8">
        <v>3</v>
      </c>
      <c r="AJ72" s="8">
        <v>3</v>
      </c>
      <c r="AK72" s="8">
        <f t="shared" si="27"/>
        <v>2.66666666666667</v>
      </c>
      <c r="AL72" s="8">
        <f t="shared" si="28"/>
        <v>8</v>
      </c>
      <c r="AM72" s="8">
        <v>4</v>
      </c>
      <c r="AN72" s="8">
        <v>2</v>
      </c>
      <c r="AO72" s="8">
        <v>4</v>
      </c>
      <c r="AP72" s="8">
        <f t="shared" si="29"/>
        <v>3.33333333333333</v>
      </c>
      <c r="AQ72" s="8">
        <f t="shared" si="30"/>
        <v>10</v>
      </c>
      <c r="AR72" s="8">
        <v>2</v>
      </c>
      <c r="AS72" s="8">
        <v>2</v>
      </c>
      <c r="AT72" s="8">
        <v>4</v>
      </c>
      <c r="AU72" s="8">
        <v>2</v>
      </c>
      <c r="AV72" s="8">
        <f t="shared" si="31"/>
        <v>2.5</v>
      </c>
      <c r="AW72" s="8">
        <f t="shared" si="16"/>
        <v>10</v>
      </c>
      <c r="AX72" s="8">
        <v>1</v>
      </c>
      <c r="AY72" s="8">
        <v>4</v>
      </c>
      <c r="AZ72" s="8">
        <v>1</v>
      </c>
      <c r="BA72" s="8">
        <f t="shared" si="32"/>
        <v>2</v>
      </c>
      <c r="BB72" s="8">
        <f t="shared" si="33"/>
        <v>6</v>
      </c>
      <c r="BC72" s="8">
        <v>1</v>
      </c>
      <c r="BD72" s="8">
        <f t="shared" si="21"/>
        <v>1</v>
      </c>
      <c r="BE72" s="8">
        <v>1</v>
      </c>
      <c r="BF72" s="8">
        <f t="shared" si="34"/>
        <v>1</v>
      </c>
      <c r="BG72" s="10">
        <f t="shared" si="35"/>
        <v>3</v>
      </c>
      <c r="BH72" s="10"/>
      <c r="BI72" s="10"/>
      <c r="BJ72" s="10"/>
      <c r="BK72" s="10"/>
      <c r="BL72" s="8"/>
      <c r="BM72" s="8">
        <v>1</v>
      </c>
      <c r="BN72" s="12">
        <v>0</v>
      </c>
      <c r="BO72" s="13">
        <v>26</v>
      </c>
      <c r="BP72" s="13">
        <v>10</v>
      </c>
      <c r="BQ72" s="13">
        <v>2</v>
      </c>
      <c r="BR72" s="13">
        <v>5</v>
      </c>
      <c r="BS72" s="13">
        <v>1</v>
      </c>
      <c r="BT72" s="13">
        <v>2</v>
      </c>
      <c r="BU72" s="13">
        <v>1</v>
      </c>
      <c r="BV72" s="13">
        <v>1</v>
      </c>
      <c r="BW72" s="13">
        <v>3</v>
      </c>
      <c r="BX72" s="13">
        <v>0</v>
      </c>
      <c r="BY72" s="13">
        <v>1</v>
      </c>
      <c r="BZ72" s="8">
        <v>0</v>
      </c>
      <c r="CA72" s="13">
        <v>0</v>
      </c>
      <c r="CB72" s="13">
        <v>10</v>
      </c>
      <c r="CC72" s="13">
        <v>4</v>
      </c>
      <c r="CD72" s="13">
        <v>3</v>
      </c>
      <c r="CE72" s="13">
        <v>3</v>
      </c>
      <c r="CF72" s="8">
        <v>0</v>
      </c>
      <c r="CG72" s="13">
        <v>0</v>
      </c>
      <c r="CH72" s="15">
        <v>12</v>
      </c>
      <c r="CI72" s="13">
        <v>3</v>
      </c>
      <c r="CJ72" s="13">
        <v>3</v>
      </c>
      <c r="CK72" s="13">
        <v>2</v>
      </c>
      <c r="CL72" s="13">
        <v>1</v>
      </c>
      <c r="CM72" s="13">
        <v>2</v>
      </c>
      <c r="CN72" s="13">
        <v>1</v>
      </c>
      <c r="CO72" s="8">
        <v>2</v>
      </c>
      <c r="CP72" s="13">
        <v>1</v>
      </c>
      <c r="CQ72" s="15">
        <v>10</v>
      </c>
      <c r="CR72" s="13">
        <v>1</v>
      </c>
      <c r="CS72" s="13">
        <v>1</v>
      </c>
      <c r="CT72" s="13">
        <v>3</v>
      </c>
      <c r="CU72" s="13">
        <v>3</v>
      </c>
      <c r="CV72" s="13">
        <v>1</v>
      </c>
      <c r="CW72" s="13">
        <v>0</v>
      </c>
      <c r="CX72" s="13">
        <v>1</v>
      </c>
      <c r="CY72" s="13">
        <v>0</v>
      </c>
      <c r="CZ72" s="13">
        <v>0</v>
      </c>
      <c r="DA72" s="13">
        <v>1</v>
      </c>
      <c r="DB72" s="13">
        <v>1</v>
      </c>
      <c r="DC72" s="13">
        <v>3</v>
      </c>
      <c r="DD72" s="16">
        <v>3</v>
      </c>
      <c r="DE72" s="16">
        <v>2</v>
      </c>
      <c r="DF72" s="18"/>
    </row>
    <row r="73" spans="1:110">
      <c r="A73" s="8">
        <v>72</v>
      </c>
      <c r="B73" s="8">
        <v>76</v>
      </c>
      <c r="C73" s="8">
        <v>1</v>
      </c>
      <c r="D73" s="8">
        <v>1</v>
      </c>
      <c r="E73" s="8">
        <v>1</v>
      </c>
      <c r="F73" s="8">
        <v>2</v>
      </c>
      <c r="G73" s="8">
        <v>3</v>
      </c>
      <c r="H73" s="8">
        <v>2</v>
      </c>
      <c r="I73" s="8">
        <v>2</v>
      </c>
      <c r="J73" s="8">
        <v>2</v>
      </c>
      <c r="K73" s="8">
        <v>2</v>
      </c>
      <c r="L73" s="8">
        <v>1</v>
      </c>
      <c r="M73" s="8">
        <v>3</v>
      </c>
      <c r="N73" s="8">
        <v>1</v>
      </c>
      <c r="O73" s="8">
        <v>2</v>
      </c>
      <c r="P73" s="8">
        <v>1</v>
      </c>
      <c r="Q73" s="8">
        <v>2</v>
      </c>
      <c r="R73" s="8">
        <v>2</v>
      </c>
      <c r="S73" s="8">
        <v>1</v>
      </c>
      <c r="T73" s="8">
        <v>5</v>
      </c>
      <c r="U73" s="7">
        <v>2</v>
      </c>
      <c r="V73" s="8">
        <v>2</v>
      </c>
      <c r="W73" s="8">
        <v>2</v>
      </c>
      <c r="X73" s="8">
        <v>3</v>
      </c>
      <c r="Y73" s="8">
        <f t="shared" si="20"/>
        <v>5</v>
      </c>
      <c r="Z73" s="7">
        <f t="shared" si="22"/>
        <v>1</v>
      </c>
      <c r="AA73" s="8">
        <f t="shared" si="23"/>
        <v>2.63157894736842</v>
      </c>
      <c r="AB73" s="8">
        <f t="shared" si="24"/>
        <v>50</v>
      </c>
      <c r="AC73" s="8">
        <f t="shared" si="25"/>
        <v>4.33333333333333</v>
      </c>
      <c r="AD73" s="8">
        <f t="shared" si="26"/>
        <v>13</v>
      </c>
      <c r="AE73" s="8">
        <v>5</v>
      </c>
      <c r="AF73" s="8">
        <v>4</v>
      </c>
      <c r="AG73" s="8">
        <v>4</v>
      </c>
      <c r="AH73" s="8">
        <v>2</v>
      </c>
      <c r="AI73" s="8">
        <v>3</v>
      </c>
      <c r="AJ73" s="8">
        <v>3</v>
      </c>
      <c r="AK73" s="8">
        <f t="shared" si="27"/>
        <v>2.66666666666667</v>
      </c>
      <c r="AL73" s="8">
        <f t="shared" si="28"/>
        <v>8</v>
      </c>
      <c r="AM73" s="8">
        <v>3</v>
      </c>
      <c r="AN73" s="8">
        <v>3</v>
      </c>
      <c r="AO73" s="8">
        <v>3</v>
      </c>
      <c r="AP73" s="8">
        <f t="shared" si="29"/>
        <v>3</v>
      </c>
      <c r="AQ73" s="8">
        <f t="shared" si="30"/>
        <v>9</v>
      </c>
      <c r="AR73" s="8">
        <v>2</v>
      </c>
      <c r="AS73" s="8">
        <v>2</v>
      </c>
      <c r="AT73" s="8">
        <v>2</v>
      </c>
      <c r="AU73" s="8">
        <v>2</v>
      </c>
      <c r="AV73" s="8">
        <f t="shared" si="31"/>
        <v>2</v>
      </c>
      <c r="AW73" s="8">
        <f t="shared" si="16"/>
        <v>8</v>
      </c>
      <c r="AX73" s="8">
        <v>4</v>
      </c>
      <c r="AY73" s="8">
        <v>3</v>
      </c>
      <c r="AZ73" s="8">
        <v>2</v>
      </c>
      <c r="BA73" s="8">
        <f t="shared" si="32"/>
        <v>3</v>
      </c>
      <c r="BB73" s="8">
        <f t="shared" si="33"/>
        <v>9</v>
      </c>
      <c r="BC73" s="8">
        <v>1</v>
      </c>
      <c r="BD73" s="8">
        <f t="shared" si="21"/>
        <v>1</v>
      </c>
      <c r="BE73" s="8">
        <v>1</v>
      </c>
      <c r="BF73" s="8">
        <f t="shared" si="34"/>
        <v>1</v>
      </c>
      <c r="BG73" s="10">
        <f t="shared" si="35"/>
        <v>3</v>
      </c>
      <c r="BH73" s="10"/>
      <c r="BI73" s="10"/>
      <c r="BJ73" s="10"/>
      <c r="BK73" s="10"/>
      <c r="BL73" s="8"/>
      <c r="BM73" s="8">
        <v>0</v>
      </c>
      <c r="BN73" s="12">
        <v>0</v>
      </c>
      <c r="BO73" s="13">
        <v>27</v>
      </c>
      <c r="BP73" s="13">
        <v>10</v>
      </c>
      <c r="BQ73" s="13">
        <v>3</v>
      </c>
      <c r="BR73" s="13">
        <v>5</v>
      </c>
      <c r="BS73" s="13">
        <v>1</v>
      </c>
      <c r="BT73" s="13">
        <v>2</v>
      </c>
      <c r="BU73" s="13">
        <v>1</v>
      </c>
      <c r="BV73" s="13">
        <v>1</v>
      </c>
      <c r="BW73" s="13">
        <v>3</v>
      </c>
      <c r="BX73" s="13">
        <v>0</v>
      </c>
      <c r="BY73" s="13">
        <v>1</v>
      </c>
      <c r="BZ73" s="8">
        <v>0</v>
      </c>
      <c r="CA73" s="13">
        <v>0</v>
      </c>
      <c r="CB73" s="13">
        <v>10</v>
      </c>
      <c r="CC73" s="13">
        <v>4</v>
      </c>
      <c r="CD73" s="13">
        <v>3</v>
      </c>
      <c r="CE73" s="13">
        <v>3</v>
      </c>
      <c r="CF73" s="8">
        <v>0</v>
      </c>
      <c r="CG73" s="13">
        <v>0</v>
      </c>
      <c r="CH73" s="15">
        <v>12</v>
      </c>
      <c r="CI73" s="13">
        <v>3</v>
      </c>
      <c r="CJ73" s="13">
        <v>3</v>
      </c>
      <c r="CK73" s="13">
        <v>2</v>
      </c>
      <c r="CL73" s="13">
        <v>1</v>
      </c>
      <c r="CM73" s="13">
        <v>2</v>
      </c>
      <c r="CN73" s="13">
        <v>1</v>
      </c>
      <c r="CO73" s="8">
        <v>1</v>
      </c>
      <c r="CP73" s="13">
        <v>0</v>
      </c>
      <c r="CQ73" s="15">
        <v>8</v>
      </c>
      <c r="CR73" s="13">
        <v>1</v>
      </c>
      <c r="CS73" s="13">
        <v>1</v>
      </c>
      <c r="CT73" s="13">
        <v>3</v>
      </c>
      <c r="CU73" s="13">
        <v>2</v>
      </c>
      <c r="CV73" s="13">
        <v>1</v>
      </c>
      <c r="CW73" s="13">
        <v>0</v>
      </c>
      <c r="CX73" s="13">
        <v>0</v>
      </c>
      <c r="CY73" s="13">
        <v>0</v>
      </c>
      <c r="CZ73" s="13">
        <v>0</v>
      </c>
      <c r="DA73" s="13">
        <v>1</v>
      </c>
      <c r="DB73" s="13">
        <v>0</v>
      </c>
      <c r="DC73" s="13">
        <v>1</v>
      </c>
      <c r="DD73" s="16">
        <v>2</v>
      </c>
      <c r="DE73" s="16">
        <v>2</v>
      </c>
      <c r="DF73" s="18"/>
    </row>
    <row r="74" spans="1:110">
      <c r="A74" s="8">
        <v>73</v>
      </c>
      <c r="B74" s="8">
        <v>82</v>
      </c>
      <c r="C74" s="8">
        <v>2</v>
      </c>
      <c r="D74" s="8">
        <v>1</v>
      </c>
      <c r="E74" s="8">
        <v>1</v>
      </c>
      <c r="F74" s="8">
        <v>2</v>
      </c>
      <c r="G74" s="8">
        <v>3</v>
      </c>
      <c r="H74" s="8">
        <v>3</v>
      </c>
      <c r="I74" s="8">
        <v>4</v>
      </c>
      <c r="J74" s="8">
        <v>1</v>
      </c>
      <c r="K74" s="8">
        <v>2</v>
      </c>
      <c r="L74" s="8">
        <v>3</v>
      </c>
      <c r="M74" s="8">
        <v>3</v>
      </c>
      <c r="N74" s="8">
        <v>1</v>
      </c>
      <c r="O74" s="8">
        <v>4</v>
      </c>
      <c r="P74" s="8">
        <v>3</v>
      </c>
      <c r="Q74" s="8">
        <v>2</v>
      </c>
      <c r="R74" s="8">
        <v>2</v>
      </c>
      <c r="S74" s="8">
        <v>1</v>
      </c>
      <c r="T74" s="8">
        <v>2</v>
      </c>
      <c r="U74" s="7">
        <v>2</v>
      </c>
      <c r="V74" s="8">
        <v>2</v>
      </c>
      <c r="W74" s="8">
        <v>2</v>
      </c>
      <c r="X74" s="8">
        <v>4</v>
      </c>
      <c r="Y74" s="8">
        <f t="shared" si="20"/>
        <v>6</v>
      </c>
      <c r="Z74" s="7">
        <f t="shared" si="22"/>
        <v>2</v>
      </c>
      <c r="AA74" s="8">
        <f t="shared" si="23"/>
        <v>3.63157894736842</v>
      </c>
      <c r="AB74" s="8">
        <f t="shared" si="24"/>
        <v>69</v>
      </c>
      <c r="AC74" s="8">
        <f t="shared" si="25"/>
        <v>4.33333333333333</v>
      </c>
      <c r="AD74" s="8">
        <f t="shared" si="26"/>
        <v>13</v>
      </c>
      <c r="AE74" s="8">
        <v>5</v>
      </c>
      <c r="AF74" s="8">
        <v>4</v>
      </c>
      <c r="AG74" s="8">
        <v>4</v>
      </c>
      <c r="AH74" s="8">
        <v>4</v>
      </c>
      <c r="AI74" s="8">
        <v>4</v>
      </c>
      <c r="AJ74" s="8">
        <v>4</v>
      </c>
      <c r="AK74" s="8">
        <f t="shared" si="27"/>
        <v>4</v>
      </c>
      <c r="AL74" s="8">
        <f t="shared" si="28"/>
        <v>12</v>
      </c>
      <c r="AM74" s="8">
        <v>5</v>
      </c>
      <c r="AN74" s="8">
        <v>5</v>
      </c>
      <c r="AO74" s="8">
        <v>5</v>
      </c>
      <c r="AP74" s="8">
        <f t="shared" si="29"/>
        <v>5</v>
      </c>
      <c r="AQ74" s="8">
        <f t="shared" si="30"/>
        <v>15</v>
      </c>
      <c r="AR74" s="8">
        <v>4</v>
      </c>
      <c r="AS74" s="8">
        <v>3</v>
      </c>
      <c r="AT74" s="8">
        <v>4</v>
      </c>
      <c r="AU74" s="8">
        <v>3</v>
      </c>
      <c r="AV74" s="8">
        <f t="shared" si="31"/>
        <v>3.5</v>
      </c>
      <c r="AW74" s="8">
        <f t="shared" si="16"/>
        <v>14</v>
      </c>
      <c r="AX74" s="8">
        <v>3</v>
      </c>
      <c r="AY74" s="8">
        <v>4</v>
      </c>
      <c r="AZ74" s="8">
        <v>3</v>
      </c>
      <c r="BA74" s="8">
        <f t="shared" si="32"/>
        <v>3.33333333333333</v>
      </c>
      <c r="BB74" s="8">
        <f t="shared" si="33"/>
        <v>10</v>
      </c>
      <c r="BC74" s="8">
        <v>2</v>
      </c>
      <c r="BD74" s="8">
        <v>1</v>
      </c>
      <c r="BE74" s="8">
        <v>2</v>
      </c>
      <c r="BF74" s="8">
        <f t="shared" si="34"/>
        <v>1.66666666666667</v>
      </c>
      <c r="BG74" s="10">
        <f t="shared" si="35"/>
        <v>5</v>
      </c>
      <c r="BH74" s="10"/>
      <c r="BI74" s="10"/>
      <c r="BJ74" s="10"/>
      <c r="BK74" s="10"/>
      <c r="BL74" s="8"/>
      <c r="BM74" s="8">
        <v>0</v>
      </c>
      <c r="BN74" s="13">
        <v>0</v>
      </c>
      <c r="BO74" s="13">
        <v>28</v>
      </c>
      <c r="BP74" s="13">
        <v>10</v>
      </c>
      <c r="BQ74" s="13">
        <v>3</v>
      </c>
      <c r="BR74" s="13">
        <v>5</v>
      </c>
      <c r="BS74" s="13">
        <v>1</v>
      </c>
      <c r="BT74" s="13">
        <v>2</v>
      </c>
      <c r="BU74" s="13">
        <v>1</v>
      </c>
      <c r="BV74" s="13">
        <v>1</v>
      </c>
      <c r="BW74" s="13">
        <v>3</v>
      </c>
      <c r="BX74" s="13">
        <v>1</v>
      </c>
      <c r="BY74" s="13">
        <v>1</v>
      </c>
      <c r="BZ74" s="8">
        <v>0</v>
      </c>
      <c r="CA74" s="13">
        <v>0</v>
      </c>
      <c r="CB74" s="13">
        <v>10</v>
      </c>
      <c r="CC74" s="13">
        <v>4</v>
      </c>
      <c r="CD74" s="13">
        <v>3</v>
      </c>
      <c r="CE74" s="13">
        <v>3</v>
      </c>
      <c r="CF74" s="8">
        <v>1</v>
      </c>
      <c r="CG74" s="13">
        <v>1</v>
      </c>
      <c r="CH74" s="15">
        <v>10</v>
      </c>
      <c r="CI74" s="13">
        <v>3</v>
      </c>
      <c r="CJ74" s="13">
        <v>1</v>
      </c>
      <c r="CK74" s="13">
        <v>2</v>
      </c>
      <c r="CL74" s="13">
        <v>2</v>
      </c>
      <c r="CM74" s="13">
        <v>2</v>
      </c>
      <c r="CN74" s="13">
        <v>0</v>
      </c>
      <c r="CO74" s="8">
        <v>2</v>
      </c>
      <c r="CP74" s="13">
        <v>1</v>
      </c>
      <c r="CQ74" s="15">
        <v>11</v>
      </c>
      <c r="CR74" s="13">
        <v>2</v>
      </c>
      <c r="CS74" s="13">
        <v>1</v>
      </c>
      <c r="CT74" s="13">
        <v>2</v>
      </c>
      <c r="CU74" s="13">
        <v>3</v>
      </c>
      <c r="CV74" s="13">
        <v>3</v>
      </c>
      <c r="CW74" s="13">
        <v>0</v>
      </c>
      <c r="CX74" s="13">
        <v>0</v>
      </c>
      <c r="CY74" s="13">
        <v>0</v>
      </c>
      <c r="CZ74" s="13">
        <v>0</v>
      </c>
      <c r="DA74" s="13">
        <v>1</v>
      </c>
      <c r="DB74" s="13">
        <v>1</v>
      </c>
      <c r="DC74" s="13">
        <v>4</v>
      </c>
      <c r="DD74" s="16">
        <v>3</v>
      </c>
      <c r="DE74" s="16">
        <v>2</v>
      </c>
      <c r="DF74" s="18"/>
    </row>
    <row r="75" spans="1:110">
      <c r="A75" s="8">
        <v>74</v>
      </c>
      <c r="B75" s="8">
        <v>57</v>
      </c>
      <c r="C75" s="8">
        <v>2</v>
      </c>
      <c r="D75" s="8">
        <v>1</v>
      </c>
      <c r="E75" s="8">
        <v>1</v>
      </c>
      <c r="F75" s="8">
        <v>2</v>
      </c>
      <c r="G75" s="8">
        <v>3</v>
      </c>
      <c r="H75" s="8">
        <v>3</v>
      </c>
      <c r="I75" s="8">
        <v>3</v>
      </c>
      <c r="J75" s="8">
        <v>1</v>
      </c>
      <c r="K75" s="8">
        <v>2</v>
      </c>
      <c r="L75" s="8">
        <v>3</v>
      </c>
      <c r="M75" s="8">
        <v>3</v>
      </c>
      <c r="N75" s="8">
        <v>1</v>
      </c>
      <c r="O75" s="8">
        <v>4</v>
      </c>
      <c r="P75" s="8">
        <v>2</v>
      </c>
      <c r="Q75" s="8">
        <v>1</v>
      </c>
      <c r="R75" s="8">
        <v>2</v>
      </c>
      <c r="S75" s="8">
        <v>1</v>
      </c>
      <c r="T75" s="8">
        <v>6</v>
      </c>
      <c r="U75" s="7">
        <v>2</v>
      </c>
      <c r="V75" s="8">
        <v>1</v>
      </c>
      <c r="W75" s="8">
        <v>0</v>
      </c>
      <c r="X75" s="8">
        <v>1</v>
      </c>
      <c r="Y75" s="8">
        <f t="shared" si="20"/>
        <v>1</v>
      </c>
      <c r="Z75" s="7">
        <f t="shared" si="22"/>
        <v>1</v>
      </c>
      <c r="AA75" s="8">
        <f t="shared" si="23"/>
        <v>2.73684210526316</v>
      </c>
      <c r="AB75" s="8">
        <f t="shared" si="24"/>
        <v>52</v>
      </c>
      <c r="AC75" s="8">
        <f t="shared" si="25"/>
        <v>3.33333333333333</v>
      </c>
      <c r="AD75" s="8">
        <f t="shared" si="26"/>
        <v>10</v>
      </c>
      <c r="AE75" s="8">
        <v>4</v>
      </c>
      <c r="AF75" s="8">
        <v>4</v>
      </c>
      <c r="AG75" s="8">
        <v>2</v>
      </c>
      <c r="AH75" s="8">
        <v>3</v>
      </c>
      <c r="AI75" s="8">
        <v>3</v>
      </c>
      <c r="AJ75" s="8">
        <v>3</v>
      </c>
      <c r="AK75" s="8">
        <f t="shared" si="27"/>
        <v>3</v>
      </c>
      <c r="AL75" s="8">
        <f t="shared" si="28"/>
        <v>9</v>
      </c>
      <c r="AM75" s="8">
        <v>4</v>
      </c>
      <c r="AN75" s="8">
        <v>3</v>
      </c>
      <c r="AO75" s="8">
        <v>4</v>
      </c>
      <c r="AP75" s="8">
        <f t="shared" si="29"/>
        <v>3.66666666666667</v>
      </c>
      <c r="AQ75" s="8">
        <f t="shared" si="30"/>
        <v>11</v>
      </c>
      <c r="AR75" s="8">
        <v>3</v>
      </c>
      <c r="AS75" s="8">
        <v>3</v>
      </c>
      <c r="AT75" s="8">
        <v>2</v>
      </c>
      <c r="AU75" s="8">
        <v>2</v>
      </c>
      <c r="AV75" s="8">
        <f t="shared" si="31"/>
        <v>2.5</v>
      </c>
      <c r="AW75" s="8">
        <f t="shared" si="16"/>
        <v>10</v>
      </c>
      <c r="AX75" s="8">
        <v>2</v>
      </c>
      <c r="AY75" s="8">
        <v>3</v>
      </c>
      <c r="AZ75" s="8">
        <v>3</v>
      </c>
      <c r="BA75" s="8">
        <f t="shared" si="32"/>
        <v>2.66666666666667</v>
      </c>
      <c r="BB75" s="8">
        <f t="shared" si="33"/>
        <v>8</v>
      </c>
      <c r="BC75" s="8">
        <v>1</v>
      </c>
      <c r="BD75" s="8">
        <f t="shared" si="21"/>
        <v>1</v>
      </c>
      <c r="BE75" s="8">
        <v>2</v>
      </c>
      <c r="BF75" s="8">
        <f t="shared" si="34"/>
        <v>1.33333333333333</v>
      </c>
      <c r="BG75" s="10">
        <f t="shared" si="35"/>
        <v>4</v>
      </c>
      <c r="BH75" s="10"/>
      <c r="BI75" s="10"/>
      <c r="BJ75" s="10"/>
      <c r="BK75" s="10"/>
      <c r="BL75" s="8"/>
      <c r="BM75" s="8">
        <v>0</v>
      </c>
      <c r="BN75" s="13">
        <v>0</v>
      </c>
      <c r="BO75" s="13">
        <v>29</v>
      </c>
      <c r="BP75" s="13">
        <v>10</v>
      </c>
      <c r="BQ75" s="13">
        <v>3</v>
      </c>
      <c r="BR75" s="13">
        <v>5</v>
      </c>
      <c r="BS75" s="13">
        <v>2</v>
      </c>
      <c r="BT75" s="13">
        <v>2</v>
      </c>
      <c r="BU75" s="13">
        <v>1</v>
      </c>
      <c r="BV75" s="13">
        <v>1</v>
      </c>
      <c r="BW75" s="13">
        <v>3</v>
      </c>
      <c r="BX75" s="13">
        <v>1</v>
      </c>
      <c r="BY75" s="13">
        <v>1</v>
      </c>
      <c r="BZ75" s="8">
        <v>0</v>
      </c>
      <c r="CA75" s="13">
        <v>0</v>
      </c>
      <c r="CB75" s="13">
        <v>12</v>
      </c>
      <c r="CC75" s="13">
        <v>4</v>
      </c>
      <c r="CD75" s="13">
        <v>4</v>
      </c>
      <c r="CE75" s="13">
        <v>4</v>
      </c>
      <c r="CF75" s="8">
        <v>1</v>
      </c>
      <c r="CG75" s="13">
        <v>1</v>
      </c>
      <c r="CH75" s="15">
        <v>11</v>
      </c>
      <c r="CI75" s="13">
        <v>3</v>
      </c>
      <c r="CJ75" s="13">
        <v>3</v>
      </c>
      <c r="CK75" s="13">
        <v>2</v>
      </c>
      <c r="CL75" s="13">
        <v>1</v>
      </c>
      <c r="CM75" s="13">
        <v>2</v>
      </c>
      <c r="CN75" s="13">
        <v>0</v>
      </c>
      <c r="CO75" s="8">
        <v>1</v>
      </c>
      <c r="CP75" s="13">
        <v>0</v>
      </c>
      <c r="CQ75" s="15">
        <v>8</v>
      </c>
      <c r="CR75" s="13">
        <v>1</v>
      </c>
      <c r="CS75" s="13">
        <v>1</v>
      </c>
      <c r="CT75" s="13">
        <v>2</v>
      </c>
      <c r="CU75" s="13">
        <v>3</v>
      </c>
      <c r="CV75" s="13">
        <v>0</v>
      </c>
      <c r="CW75" s="13">
        <v>0</v>
      </c>
      <c r="CX75" s="13">
        <v>1</v>
      </c>
      <c r="CY75" s="13">
        <v>0</v>
      </c>
      <c r="CZ75" s="13">
        <v>0</v>
      </c>
      <c r="DA75" s="13">
        <v>0</v>
      </c>
      <c r="DB75" s="13">
        <v>0</v>
      </c>
      <c r="DC75" s="13">
        <v>1</v>
      </c>
      <c r="DD75" s="16">
        <v>2</v>
      </c>
      <c r="DE75" s="16">
        <v>2</v>
      </c>
      <c r="DF75" s="18"/>
    </row>
    <row r="76" spans="1:110">
      <c r="A76" s="8">
        <v>75</v>
      </c>
      <c r="B76" s="8">
        <v>78</v>
      </c>
      <c r="C76" s="8">
        <v>1</v>
      </c>
      <c r="D76" s="8">
        <v>1</v>
      </c>
      <c r="E76" s="8">
        <v>1</v>
      </c>
      <c r="F76" s="8">
        <v>2</v>
      </c>
      <c r="G76" s="8">
        <v>3</v>
      </c>
      <c r="H76" s="8">
        <v>4</v>
      </c>
      <c r="I76" s="8">
        <v>4</v>
      </c>
      <c r="J76" s="8">
        <v>1</v>
      </c>
      <c r="K76" s="8">
        <v>2</v>
      </c>
      <c r="L76" s="8">
        <v>3</v>
      </c>
      <c r="M76" s="8">
        <v>3</v>
      </c>
      <c r="N76" s="8">
        <v>1</v>
      </c>
      <c r="O76" s="8">
        <v>4</v>
      </c>
      <c r="P76" s="8">
        <v>1</v>
      </c>
      <c r="Q76" s="8">
        <v>1</v>
      </c>
      <c r="R76" s="8">
        <v>2</v>
      </c>
      <c r="S76" s="8">
        <v>1</v>
      </c>
      <c r="T76" s="8">
        <v>14</v>
      </c>
      <c r="U76" s="7">
        <v>3</v>
      </c>
      <c r="V76" s="8">
        <v>3</v>
      </c>
      <c r="W76" s="8">
        <v>1</v>
      </c>
      <c r="X76" s="8">
        <v>3</v>
      </c>
      <c r="Y76" s="8">
        <f t="shared" si="20"/>
        <v>4</v>
      </c>
      <c r="Z76" s="7">
        <f t="shared" si="22"/>
        <v>2</v>
      </c>
      <c r="AA76" s="8">
        <f t="shared" si="23"/>
        <v>3.21052631578947</v>
      </c>
      <c r="AB76" s="8">
        <f t="shared" si="24"/>
        <v>61</v>
      </c>
      <c r="AC76" s="8">
        <f t="shared" si="25"/>
        <v>4.33333333333333</v>
      </c>
      <c r="AD76" s="8">
        <f t="shared" si="26"/>
        <v>13</v>
      </c>
      <c r="AE76" s="8">
        <v>5</v>
      </c>
      <c r="AF76" s="8">
        <v>4</v>
      </c>
      <c r="AG76" s="8">
        <v>4</v>
      </c>
      <c r="AH76" s="8">
        <v>3</v>
      </c>
      <c r="AI76" s="8">
        <v>4</v>
      </c>
      <c r="AJ76" s="8">
        <v>4</v>
      </c>
      <c r="AK76" s="8">
        <f t="shared" si="27"/>
        <v>3.66666666666667</v>
      </c>
      <c r="AL76" s="8">
        <f t="shared" si="28"/>
        <v>11</v>
      </c>
      <c r="AM76" s="8">
        <v>5</v>
      </c>
      <c r="AN76" s="8">
        <v>5</v>
      </c>
      <c r="AO76" s="8">
        <v>4</v>
      </c>
      <c r="AP76" s="8">
        <f t="shared" si="29"/>
        <v>4.66666666666667</v>
      </c>
      <c r="AQ76" s="8">
        <f t="shared" si="30"/>
        <v>14</v>
      </c>
      <c r="AR76" s="8">
        <v>3</v>
      </c>
      <c r="AS76" s="8">
        <v>2</v>
      </c>
      <c r="AT76" s="8">
        <v>2</v>
      </c>
      <c r="AU76" s="8">
        <v>2</v>
      </c>
      <c r="AV76" s="8">
        <f t="shared" si="31"/>
        <v>2.25</v>
      </c>
      <c r="AW76" s="8">
        <f t="shared" si="16"/>
        <v>9</v>
      </c>
      <c r="AX76" s="8">
        <v>4</v>
      </c>
      <c r="AY76" s="8">
        <v>3</v>
      </c>
      <c r="AZ76" s="8">
        <v>3</v>
      </c>
      <c r="BA76" s="8">
        <f t="shared" si="32"/>
        <v>3.33333333333333</v>
      </c>
      <c r="BB76" s="8">
        <f t="shared" si="33"/>
        <v>10</v>
      </c>
      <c r="BC76" s="8">
        <v>1</v>
      </c>
      <c r="BD76" s="8">
        <v>2</v>
      </c>
      <c r="BE76" s="8">
        <v>1</v>
      </c>
      <c r="BF76" s="8">
        <f t="shared" si="34"/>
        <v>1.33333333333333</v>
      </c>
      <c r="BG76" s="10">
        <f t="shared" si="35"/>
        <v>4</v>
      </c>
      <c r="BH76" s="10"/>
      <c r="BI76" s="10"/>
      <c r="BJ76" s="10"/>
      <c r="BK76" s="10"/>
      <c r="BL76" s="8"/>
      <c r="BM76" s="8">
        <v>0</v>
      </c>
      <c r="BN76" s="13">
        <v>0</v>
      </c>
      <c r="BO76" s="13">
        <v>27</v>
      </c>
      <c r="BP76" s="13">
        <v>10</v>
      </c>
      <c r="BQ76" s="13">
        <v>3</v>
      </c>
      <c r="BR76" s="13">
        <v>4</v>
      </c>
      <c r="BS76" s="13">
        <v>1</v>
      </c>
      <c r="BT76" s="13">
        <v>2</v>
      </c>
      <c r="BU76" s="13">
        <v>1</v>
      </c>
      <c r="BV76" s="13">
        <v>1</v>
      </c>
      <c r="BW76" s="13">
        <v>3</v>
      </c>
      <c r="BX76" s="13">
        <v>1</v>
      </c>
      <c r="BY76" s="13">
        <v>1</v>
      </c>
      <c r="BZ76" s="8">
        <v>1</v>
      </c>
      <c r="CA76" s="13">
        <v>1</v>
      </c>
      <c r="CB76" s="13">
        <v>7</v>
      </c>
      <c r="CC76" s="13">
        <v>4</v>
      </c>
      <c r="CD76" s="13">
        <v>3</v>
      </c>
      <c r="CE76" s="13">
        <v>0</v>
      </c>
      <c r="CF76" s="8">
        <v>0</v>
      </c>
      <c r="CG76" s="13">
        <v>0</v>
      </c>
      <c r="CH76" s="15">
        <v>14</v>
      </c>
      <c r="CI76" s="13">
        <v>3</v>
      </c>
      <c r="CJ76" s="13">
        <v>3</v>
      </c>
      <c r="CK76" s="13">
        <v>2</v>
      </c>
      <c r="CL76" s="13">
        <v>2</v>
      </c>
      <c r="CM76" s="13">
        <v>2</v>
      </c>
      <c r="CN76" s="13">
        <v>2</v>
      </c>
      <c r="CO76" s="8">
        <v>1</v>
      </c>
      <c r="CP76" s="13">
        <v>0</v>
      </c>
      <c r="CQ76" s="15">
        <v>6</v>
      </c>
      <c r="CR76" s="13">
        <v>1</v>
      </c>
      <c r="CS76" s="13">
        <v>1</v>
      </c>
      <c r="CT76" s="13">
        <v>2</v>
      </c>
      <c r="CU76" s="13">
        <v>2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1</v>
      </c>
      <c r="DB76" s="13">
        <v>0</v>
      </c>
      <c r="DC76" s="13">
        <v>2</v>
      </c>
      <c r="DD76" s="16">
        <v>2</v>
      </c>
      <c r="DE76" s="16">
        <v>2</v>
      </c>
      <c r="DF76" s="18"/>
    </row>
    <row r="77" spans="1:110">
      <c r="A77" s="8">
        <v>76</v>
      </c>
      <c r="B77" s="8">
        <v>70</v>
      </c>
      <c r="C77" s="8">
        <v>2</v>
      </c>
      <c r="D77" s="8">
        <v>1</v>
      </c>
      <c r="E77" s="8">
        <v>1</v>
      </c>
      <c r="F77" s="8">
        <v>2</v>
      </c>
      <c r="G77" s="8">
        <v>3</v>
      </c>
      <c r="H77" s="8">
        <v>1</v>
      </c>
      <c r="I77" s="8">
        <v>1</v>
      </c>
      <c r="J77" s="8">
        <v>2</v>
      </c>
      <c r="K77" s="8">
        <v>2</v>
      </c>
      <c r="L77" s="8">
        <v>3</v>
      </c>
      <c r="M77" s="8">
        <v>3</v>
      </c>
      <c r="N77" s="8">
        <v>1</v>
      </c>
      <c r="O77" s="8">
        <v>1</v>
      </c>
      <c r="P77" s="8">
        <v>1</v>
      </c>
      <c r="Q77" s="8">
        <v>2</v>
      </c>
      <c r="R77" s="8">
        <v>2</v>
      </c>
      <c r="S77" s="8">
        <v>1</v>
      </c>
      <c r="T77" s="8">
        <v>4</v>
      </c>
      <c r="U77" s="7">
        <v>2</v>
      </c>
      <c r="V77" s="8">
        <v>3</v>
      </c>
      <c r="W77" s="8">
        <v>3</v>
      </c>
      <c r="X77" s="8">
        <v>3</v>
      </c>
      <c r="Y77" s="8">
        <f t="shared" si="20"/>
        <v>6</v>
      </c>
      <c r="Z77" s="7">
        <f t="shared" si="22"/>
        <v>1</v>
      </c>
      <c r="AA77" s="8">
        <f t="shared" si="23"/>
        <v>2.21052631578947</v>
      </c>
      <c r="AB77" s="8">
        <f t="shared" si="24"/>
        <v>42</v>
      </c>
      <c r="AC77" s="8">
        <f t="shared" si="25"/>
        <v>4.33333333333333</v>
      </c>
      <c r="AD77" s="8">
        <f t="shared" si="26"/>
        <v>13</v>
      </c>
      <c r="AE77" s="8">
        <v>5</v>
      </c>
      <c r="AF77" s="8">
        <v>4</v>
      </c>
      <c r="AG77" s="8">
        <v>4</v>
      </c>
      <c r="AH77" s="8">
        <v>1</v>
      </c>
      <c r="AI77" s="8">
        <v>1</v>
      </c>
      <c r="AJ77" s="8">
        <v>3</v>
      </c>
      <c r="AK77" s="8">
        <f t="shared" si="27"/>
        <v>1.66666666666667</v>
      </c>
      <c r="AL77" s="8">
        <f t="shared" si="28"/>
        <v>5</v>
      </c>
      <c r="AM77" s="8">
        <v>4</v>
      </c>
      <c r="AN77" s="8">
        <v>3</v>
      </c>
      <c r="AO77" s="8">
        <v>4</v>
      </c>
      <c r="AP77" s="8">
        <f t="shared" si="29"/>
        <v>3.66666666666667</v>
      </c>
      <c r="AQ77" s="8">
        <f t="shared" si="30"/>
        <v>11</v>
      </c>
      <c r="AR77" s="8">
        <v>1</v>
      </c>
      <c r="AS77" s="8">
        <v>1</v>
      </c>
      <c r="AT77" s="8">
        <v>2</v>
      </c>
      <c r="AU77" s="8">
        <v>1</v>
      </c>
      <c r="AV77" s="8">
        <f t="shared" si="31"/>
        <v>1.25</v>
      </c>
      <c r="AW77" s="8">
        <f t="shared" si="16"/>
        <v>5</v>
      </c>
      <c r="AX77" s="8">
        <v>1</v>
      </c>
      <c r="AY77" s="8">
        <v>3</v>
      </c>
      <c r="AZ77" s="8">
        <v>1</v>
      </c>
      <c r="BA77" s="8">
        <f t="shared" si="32"/>
        <v>1.66666666666667</v>
      </c>
      <c r="BB77" s="8">
        <f t="shared" si="33"/>
        <v>5</v>
      </c>
      <c r="BC77" s="8">
        <v>1</v>
      </c>
      <c r="BD77" s="8">
        <f t="shared" si="21"/>
        <v>1</v>
      </c>
      <c r="BE77" s="8">
        <v>1</v>
      </c>
      <c r="BF77" s="8">
        <f t="shared" si="34"/>
        <v>1</v>
      </c>
      <c r="BG77" s="10">
        <f t="shared" si="35"/>
        <v>3</v>
      </c>
      <c r="BH77" s="10"/>
      <c r="BI77" s="10"/>
      <c r="BJ77" s="10"/>
      <c r="BK77" s="10"/>
      <c r="BL77" s="8"/>
      <c r="BM77" s="8">
        <v>1</v>
      </c>
      <c r="BN77" s="12">
        <v>0</v>
      </c>
      <c r="BO77" s="13">
        <v>20</v>
      </c>
      <c r="BP77" s="13">
        <v>10</v>
      </c>
      <c r="BQ77" s="13">
        <v>3</v>
      </c>
      <c r="BR77" s="13">
        <v>0</v>
      </c>
      <c r="BS77" s="13">
        <v>0</v>
      </c>
      <c r="BT77" s="13">
        <v>2</v>
      </c>
      <c r="BU77" s="13">
        <v>1</v>
      </c>
      <c r="BV77" s="13">
        <v>0</v>
      </c>
      <c r="BW77" s="13">
        <v>3</v>
      </c>
      <c r="BX77" s="13">
        <v>0</v>
      </c>
      <c r="BY77" s="13">
        <v>1</v>
      </c>
      <c r="BZ77" s="8">
        <v>0</v>
      </c>
      <c r="CA77" s="13">
        <v>1</v>
      </c>
      <c r="CB77" s="13">
        <v>9</v>
      </c>
      <c r="CC77" s="13">
        <v>4</v>
      </c>
      <c r="CD77" s="13">
        <v>3</v>
      </c>
      <c r="CE77" s="13">
        <v>2</v>
      </c>
      <c r="CF77" s="8">
        <v>1</v>
      </c>
      <c r="CG77" s="13">
        <v>1</v>
      </c>
      <c r="CH77" s="15">
        <v>8</v>
      </c>
      <c r="CI77" s="13">
        <v>0</v>
      </c>
      <c r="CJ77" s="13">
        <v>3</v>
      </c>
      <c r="CK77" s="13">
        <v>0</v>
      </c>
      <c r="CL77" s="13">
        <v>1</v>
      </c>
      <c r="CM77" s="13">
        <v>2</v>
      </c>
      <c r="CN77" s="13">
        <v>2</v>
      </c>
      <c r="CO77" s="8">
        <v>2</v>
      </c>
      <c r="CP77" s="13">
        <v>1</v>
      </c>
      <c r="CQ77" s="15">
        <v>10</v>
      </c>
      <c r="CR77" s="13">
        <v>2</v>
      </c>
      <c r="CS77" s="13">
        <v>2</v>
      </c>
      <c r="CT77" s="13">
        <v>2</v>
      </c>
      <c r="CU77" s="13">
        <v>3</v>
      </c>
      <c r="CV77" s="13">
        <v>0</v>
      </c>
      <c r="CW77" s="13">
        <v>0</v>
      </c>
      <c r="CX77" s="13">
        <v>1</v>
      </c>
      <c r="CY77" s="13">
        <v>0</v>
      </c>
      <c r="CZ77" s="13">
        <v>0</v>
      </c>
      <c r="DA77" s="13">
        <v>1</v>
      </c>
      <c r="DB77" s="13">
        <v>1</v>
      </c>
      <c r="DC77" s="13">
        <v>5</v>
      </c>
      <c r="DD77" s="16">
        <v>3</v>
      </c>
      <c r="DE77" s="16">
        <v>2</v>
      </c>
      <c r="DF77" s="18"/>
    </row>
    <row r="78" spans="1:110">
      <c r="A78" s="8">
        <v>77</v>
      </c>
      <c r="B78" s="8">
        <v>74</v>
      </c>
      <c r="C78" s="8">
        <v>1</v>
      </c>
      <c r="D78" s="8">
        <v>1</v>
      </c>
      <c r="E78" s="8">
        <v>1</v>
      </c>
      <c r="F78" s="8">
        <v>2</v>
      </c>
      <c r="G78" s="8">
        <v>3</v>
      </c>
      <c r="H78" s="8">
        <v>2</v>
      </c>
      <c r="I78" s="8">
        <v>3</v>
      </c>
      <c r="J78" s="8">
        <v>2</v>
      </c>
      <c r="K78" s="8">
        <v>2</v>
      </c>
      <c r="L78" s="8">
        <v>2</v>
      </c>
      <c r="M78" s="8">
        <v>2</v>
      </c>
      <c r="N78" s="8">
        <v>2</v>
      </c>
      <c r="O78" s="8">
        <v>3</v>
      </c>
      <c r="P78" s="8">
        <v>2</v>
      </c>
      <c r="Q78" s="8">
        <v>2</v>
      </c>
      <c r="R78" s="8">
        <v>2</v>
      </c>
      <c r="S78" s="8">
        <v>1</v>
      </c>
      <c r="T78" s="8">
        <v>5</v>
      </c>
      <c r="U78" s="7">
        <v>2</v>
      </c>
      <c r="V78" s="8">
        <v>1</v>
      </c>
      <c r="W78" s="8">
        <v>0</v>
      </c>
      <c r="X78" s="8">
        <v>3</v>
      </c>
      <c r="Y78" s="8">
        <f t="shared" si="20"/>
        <v>3</v>
      </c>
      <c r="Z78" s="7">
        <f t="shared" si="22"/>
        <v>1</v>
      </c>
      <c r="AA78" s="8">
        <f t="shared" si="23"/>
        <v>2.36842105263158</v>
      </c>
      <c r="AB78" s="8">
        <f t="shared" si="24"/>
        <v>45</v>
      </c>
      <c r="AC78" s="8">
        <f t="shared" si="25"/>
        <v>4.33333333333333</v>
      </c>
      <c r="AD78" s="8">
        <f t="shared" si="26"/>
        <v>13</v>
      </c>
      <c r="AE78" s="8">
        <v>5</v>
      </c>
      <c r="AF78" s="8">
        <v>4</v>
      </c>
      <c r="AG78" s="8">
        <v>4</v>
      </c>
      <c r="AH78" s="8">
        <v>2</v>
      </c>
      <c r="AI78" s="8">
        <v>3</v>
      </c>
      <c r="AJ78" s="8">
        <v>2</v>
      </c>
      <c r="AK78" s="8">
        <f t="shared" si="27"/>
        <v>2.33333333333333</v>
      </c>
      <c r="AL78" s="8">
        <f t="shared" si="28"/>
        <v>7</v>
      </c>
      <c r="AM78" s="8">
        <v>4</v>
      </c>
      <c r="AN78" s="8">
        <v>2</v>
      </c>
      <c r="AO78" s="8">
        <v>3</v>
      </c>
      <c r="AP78" s="8">
        <f t="shared" si="29"/>
        <v>3</v>
      </c>
      <c r="AQ78" s="8">
        <f t="shared" si="30"/>
        <v>9</v>
      </c>
      <c r="AR78" s="8">
        <v>2</v>
      </c>
      <c r="AS78" s="8">
        <v>2</v>
      </c>
      <c r="AT78" s="8">
        <v>2</v>
      </c>
      <c r="AU78" s="8">
        <v>2</v>
      </c>
      <c r="AV78" s="8">
        <f t="shared" si="31"/>
        <v>2</v>
      </c>
      <c r="AW78" s="8">
        <f t="shared" si="16"/>
        <v>8</v>
      </c>
      <c r="AX78" s="8">
        <v>1</v>
      </c>
      <c r="AY78" s="8">
        <v>3</v>
      </c>
      <c r="AZ78" s="8">
        <v>1</v>
      </c>
      <c r="BA78" s="8">
        <f t="shared" si="32"/>
        <v>1.66666666666667</v>
      </c>
      <c r="BB78" s="8">
        <f t="shared" si="33"/>
        <v>5</v>
      </c>
      <c r="BC78" s="8">
        <v>1</v>
      </c>
      <c r="BD78" s="8">
        <f t="shared" si="21"/>
        <v>1</v>
      </c>
      <c r="BE78" s="8">
        <v>1</v>
      </c>
      <c r="BF78" s="8">
        <f t="shared" si="34"/>
        <v>1</v>
      </c>
      <c r="BG78" s="10">
        <f t="shared" si="35"/>
        <v>3</v>
      </c>
      <c r="BH78" s="10"/>
      <c r="BI78" s="10"/>
      <c r="BJ78" s="10"/>
      <c r="BK78" s="10"/>
      <c r="BL78" s="8"/>
      <c r="BM78" s="8">
        <v>1</v>
      </c>
      <c r="BN78" s="12">
        <v>0</v>
      </c>
      <c r="BO78" s="13">
        <v>25</v>
      </c>
      <c r="BP78" s="13">
        <v>10</v>
      </c>
      <c r="BQ78" s="13">
        <v>1</v>
      </c>
      <c r="BR78" s="13">
        <v>5</v>
      </c>
      <c r="BS78" s="13">
        <v>1</v>
      </c>
      <c r="BT78" s="13">
        <v>2</v>
      </c>
      <c r="BU78" s="13">
        <v>1</v>
      </c>
      <c r="BV78" s="13">
        <v>1</v>
      </c>
      <c r="BW78" s="13">
        <v>3</v>
      </c>
      <c r="BX78" s="13">
        <v>0</v>
      </c>
      <c r="BY78" s="13">
        <v>1</v>
      </c>
      <c r="BZ78" s="8">
        <v>0</v>
      </c>
      <c r="CA78" s="13">
        <v>0</v>
      </c>
      <c r="CB78" s="13">
        <v>10</v>
      </c>
      <c r="CC78" s="13">
        <v>4</v>
      </c>
      <c r="CD78" s="13">
        <v>3</v>
      </c>
      <c r="CE78" s="13">
        <v>3</v>
      </c>
      <c r="CF78" s="8">
        <v>1</v>
      </c>
      <c r="CG78" s="13">
        <v>1</v>
      </c>
      <c r="CH78" s="15">
        <v>10</v>
      </c>
      <c r="CI78" s="13">
        <v>3</v>
      </c>
      <c r="CJ78" s="13">
        <v>2</v>
      </c>
      <c r="CK78" s="13">
        <v>2</v>
      </c>
      <c r="CL78" s="13">
        <v>1</v>
      </c>
      <c r="CM78" s="13">
        <v>2</v>
      </c>
      <c r="CN78" s="13">
        <v>0</v>
      </c>
      <c r="CO78" s="8">
        <v>2</v>
      </c>
      <c r="CP78" s="13">
        <v>1</v>
      </c>
      <c r="CQ78" s="15">
        <v>11</v>
      </c>
      <c r="CR78" s="13">
        <v>1</v>
      </c>
      <c r="CS78" s="13">
        <v>1</v>
      </c>
      <c r="CT78" s="13">
        <v>3</v>
      </c>
      <c r="CU78" s="13">
        <v>3</v>
      </c>
      <c r="CV78" s="13">
        <v>2</v>
      </c>
      <c r="CW78" s="13">
        <v>0</v>
      </c>
      <c r="CX78" s="13">
        <v>1</v>
      </c>
      <c r="CY78" s="13">
        <v>0</v>
      </c>
      <c r="CZ78" s="13">
        <v>0</v>
      </c>
      <c r="DA78" s="13">
        <v>0</v>
      </c>
      <c r="DB78" s="13">
        <v>0</v>
      </c>
      <c r="DC78" s="13">
        <v>2</v>
      </c>
      <c r="DD78" s="16">
        <v>2</v>
      </c>
      <c r="DE78" s="16">
        <v>2</v>
      </c>
      <c r="DF78" s="18"/>
    </row>
    <row r="79" spans="1:110">
      <c r="A79" s="8">
        <v>78</v>
      </c>
      <c r="B79" s="8">
        <v>66</v>
      </c>
      <c r="C79" s="8">
        <v>1</v>
      </c>
      <c r="D79" s="8">
        <v>1</v>
      </c>
      <c r="E79" s="8">
        <v>1</v>
      </c>
      <c r="F79" s="8">
        <v>2</v>
      </c>
      <c r="G79" s="8">
        <v>3</v>
      </c>
      <c r="H79" s="8">
        <v>3</v>
      </c>
      <c r="I79" s="8">
        <v>4</v>
      </c>
      <c r="J79" s="8">
        <v>1</v>
      </c>
      <c r="K79" s="8">
        <v>2</v>
      </c>
      <c r="L79" s="8">
        <v>2</v>
      </c>
      <c r="M79" s="8">
        <v>2</v>
      </c>
      <c r="N79" s="8">
        <v>1</v>
      </c>
      <c r="O79" s="8">
        <v>2</v>
      </c>
      <c r="P79" s="8">
        <v>1</v>
      </c>
      <c r="Q79" s="8">
        <v>2</v>
      </c>
      <c r="R79" s="8">
        <v>2</v>
      </c>
      <c r="S79" s="8">
        <v>1</v>
      </c>
      <c r="T79" s="8">
        <v>7</v>
      </c>
      <c r="U79" s="7">
        <v>2</v>
      </c>
      <c r="V79" s="8">
        <v>1</v>
      </c>
      <c r="W79" s="8">
        <v>1</v>
      </c>
      <c r="X79" s="8">
        <v>2</v>
      </c>
      <c r="Y79" s="8">
        <f t="shared" si="20"/>
        <v>3</v>
      </c>
      <c r="Z79" s="7">
        <f t="shared" si="22"/>
        <v>1</v>
      </c>
      <c r="AA79" s="8">
        <f t="shared" si="23"/>
        <v>2.78947368421053</v>
      </c>
      <c r="AB79" s="8">
        <f t="shared" si="24"/>
        <v>53</v>
      </c>
      <c r="AC79" s="8">
        <f t="shared" si="25"/>
        <v>4.33333333333333</v>
      </c>
      <c r="AD79" s="8">
        <f t="shared" si="26"/>
        <v>13</v>
      </c>
      <c r="AE79" s="8">
        <v>4</v>
      </c>
      <c r="AF79" s="8">
        <v>4</v>
      </c>
      <c r="AG79" s="8">
        <v>5</v>
      </c>
      <c r="AH79" s="8">
        <v>2</v>
      </c>
      <c r="AI79" s="8">
        <v>3</v>
      </c>
      <c r="AJ79" s="8">
        <v>3</v>
      </c>
      <c r="AK79" s="8">
        <f t="shared" si="27"/>
        <v>2.66666666666667</v>
      </c>
      <c r="AL79" s="8">
        <f t="shared" si="28"/>
        <v>8</v>
      </c>
      <c r="AM79" s="8">
        <v>4</v>
      </c>
      <c r="AN79" s="8">
        <v>4</v>
      </c>
      <c r="AO79" s="8">
        <v>3</v>
      </c>
      <c r="AP79" s="8">
        <f t="shared" si="29"/>
        <v>3.66666666666667</v>
      </c>
      <c r="AQ79" s="8">
        <f t="shared" si="30"/>
        <v>11</v>
      </c>
      <c r="AR79" s="8">
        <v>2</v>
      </c>
      <c r="AS79" s="8">
        <v>2</v>
      </c>
      <c r="AT79" s="8">
        <v>4</v>
      </c>
      <c r="AU79" s="8">
        <v>3</v>
      </c>
      <c r="AV79" s="8">
        <f t="shared" si="31"/>
        <v>2.75</v>
      </c>
      <c r="AW79" s="8">
        <f t="shared" si="16"/>
        <v>11</v>
      </c>
      <c r="AX79" s="8">
        <v>1</v>
      </c>
      <c r="AY79" s="8">
        <v>4</v>
      </c>
      <c r="AZ79" s="8">
        <v>2</v>
      </c>
      <c r="BA79" s="8">
        <f t="shared" si="32"/>
        <v>2.33333333333333</v>
      </c>
      <c r="BB79" s="8">
        <f t="shared" si="33"/>
        <v>7</v>
      </c>
      <c r="BC79" s="8">
        <v>1</v>
      </c>
      <c r="BD79" s="8">
        <f t="shared" si="21"/>
        <v>1</v>
      </c>
      <c r="BE79" s="8">
        <v>1</v>
      </c>
      <c r="BF79" s="8">
        <f t="shared" si="34"/>
        <v>1</v>
      </c>
      <c r="BG79" s="10">
        <f t="shared" si="35"/>
        <v>3</v>
      </c>
      <c r="BH79" s="10"/>
      <c r="BI79" s="10"/>
      <c r="BJ79" s="10"/>
      <c r="BK79" s="10"/>
      <c r="BL79" s="8"/>
      <c r="BM79" s="8">
        <v>0</v>
      </c>
      <c r="BN79" s="13">
        <v>0</v>
      </c>
      <c r="BO79" s="13">
        <v>29</v>
      </c>
      <c r="BP79" s="13">
        <v>10</v>
      </c>
      <c r="BQ79" s="13">
        <v>3</v>
      </c>
      <c r="BR79" s="13">
        <v>5</v>
      </c>
      <c r="BS79" s="13">
        <v>2</v>
      </c>
      <c r="BT79" s="13">
        <v>2</v>
      </c>
      <c r="BU79" s="13">
        <v>1</v>
      </c>
      <c r="BV79" s="13">
        <v>1</v>
      </c>
      <c r="BW79" s="13">
        <v>3</v>
      </c>
      <c r="BX79" s="13">
        <v>1</v>
      </c>
      <c r="BY79" s="13">
        <v>1</v>
      </c>
      <c r="BZ79" s="8">
        <v>0</v>
      </c>
      <c r="CA79" s="13">
        <v>0</v>
      </c>
      <c r="CB79" s="13">
        <v>12</v>
      </c>
      <c r="CC79" s="13">
        <v>4</v>
      </c>
      <c r="CD79" s="13">
        <v>4</v>
      </c>
      <c r="CE79" s="13">
        <v>4</v>
      </c>
      <c r="CF79" s="8">
        <v>0</v>
      </c>
      <c r="CG79" s="13">
        <v>0</v>
      </c>
      <c r="CH79" s="15">
        <v>13</v>
      </c>
      <c r="CI79" s="13">
        <v>3</v>
      </c>
      <c r="CJ79" s="13">
        <v>3</v>
      </c>
      <c r="CK79" s="13">
        <v>2</v>
      </c>
      <c r="CL79" s="13">
        <v>1</v>
      </c>
      <c r="CM79" s="13">
        <v>2</v>
      </c>
      <c r="CN79" s="13">
        <v>2</v>
      </c>
      <c r="CO79" s="8">
        <v>2</v>
      </c>
      <c r="CP79" s="13">
        <v>1</v>
      </c>
      <c r="CQ79" s="15">
        <v>10</v>
      </c>
      <c r="CR79" s="13">
        <v>1</v>
      </c>
      <c r="CS79" s="13">
        <v>1</v>
      </c>
      <c r="CT79" s="13">
        <v>3</v>
      </c>
      <c r="CU79" s="13">
        <v>3</v>
      </c>
      <c r="CV79" s="13">
        <v>0</v>
      </c>
      <c r="CW79" s="13">
        <v>0</v>
      </c>
      <c r="CX79" s="13">
        <v>2</v>
      </c>
      <c r="CY79" s="13">
        <v>0</v>
      </c>
      <c r="CZ79" s="13">
        <v>0</v>
      </c>
      <c r="DA79" s="13">
        <v>1</v>
      </c>
      <c r="DB79" s="13">
        <v>0</v>
      </c>
      <c r="DC79" s="13">
        <v>2</v>
      </c>
      <c r="DD79" s="16">
        <v>2</v>
      </c>
      <c r="DE79" s="16">
        <v>2</v>
      </c>
      <c r="DF79" s="18"/>
    </row>
    <row r="80" spans="1:110">
      <c r="A80" s="8">
        <v>79</v>
      </c>
      <c r="B80" s="8">
        <v>61</v>
      </c>
      <c r="C80" s="8">
        <v>1</v>
      </c>
      <c r="D80" s="8">
        <v>1</v>
      </c>
      <c r="E80" s="8">
        <v>1</v>
      </c>
      <c r="F80" s="8">
        <v>2</v>
      </c>
      <c r="G80" s="8">
        <v>3</v>
      </c>
      <c r="H80" s="8">
        <v>2</v>
      </c>
      <c r="I80" s="8">
        <v>3</v>
      </c>
      <c r="J80" s="8">
        <v>1</v>
      </c>
      <c r="K80" s="8">
        <v>2</v>
      </c>
      <c r="L80" s="8">
        <v>1</v>
      </c>
      <c r="M80" s="8">
        <v>1</v>
      </c>
      <c r="N80" s="8">
        <v>1</v>
      </c>
      <c r="O80" s="8">
        <v>4</v>
      </c>
      <c r="P80" s="8">
        <v>3</v>
      </c>
      <c r="Q80" s="8">
        <v>2</v>
      </c>
      <c r="R80" s="8">
        <v>2</v>
      </c>
      <c r="S80" s="8">
        <v>1</v>
      </c>
      <c r="T80" s="8">
        <v>6</v>
      </c>
      <c r="U80" s="7">
        <v>2</v>
      </c>
      <c r="V80" s="8">
        <v>2</v>
      </c>
      <c r="W80" s="8">
        <v>0</v>
      </c>
      <c r="X80" s="8">
        <v>2</v>
      </c>
      <c r="Y80" s="8">
        <f t="shared" si="20"/>
        <v>2</v>
      </c>
      <c r="Z80" s="7">
        <f t="shared" si="22"/>
        <v>2</v>
      </c>
      <c r="AA80" s="8">
        <f t="shared" si="23"/>
        <v>3.42105263157895</v>
      </c>
      <c r="AB80" s="8">
        <f t="shared" si="24"/>
        <v>65</v>
      </c>
      <c r="AC80" s="8">
        <f t="shared" si="25"/>
        <v>4</v>
      </c>
      <c r="AD80" s="8">
        <f t="shared" si="26"/>
        <v>12</v>
      </c>
      <c r="AE80" s="8">
        <v>5</v>
      </c>
      <c r="AF80" s="8">
        <v>5</v>
      </c>
      <c r="AG80" s="8">
        <v>2</v>
      </c>
      <c r="AH80" s="8">
        <v>3</v>
      </c>
      <c r="AI80" s="8">
        <v>3</v>
      </c>
      <c r="AJ80" s="8">
        <v>4</v>
      </c>
      <c r="AK80" s="8">
        <f t="shared" si="27"/>
        <v>3.33333333333333</v>
      </c>
      <c r="AL80" s="8">
        <f t="shared" si="28"/>
        <v>10</v>
      </c>
      <c r="AM80" s="8">
        <v>4</v>
      </c>
      <c r="AN80" s="8">
        <v>4</v>
      </c>
      <c r="AO80" s="8">
        <v>4</v>
      </c>
      <c r="AP80" s="8">
        <f t="shared" si="29"/>
        <v>4</v>
      </c>
      <c r="AQ80" s="8">
        <f t="shared" si="30"/>
        <v>12</v>
      </c>
      <c r="AR80" s="8">
        <v>4</v>
      </c>
      <c r="AS80" s="8">
        <v>4</v>
      </c>
      <c r="AT80" s="8">
        <v>4</v>
      </c>
      <c r="AU80" s="8">
        <v>4</v>
      </c>
      <c r="AV80" s="8">
        <f t="shared" si="31"/>
        <v>4</v>
      </c>
      <c r="AW80" s="8">
        <f t="shared" si="16"/>
        <v>16</v>
      </c>
      <c r="AX80" s="8">
        <v>3</v>
      </c>
      <c r="AY80" s="8">
        <v>3</v>
      </c>
      <c r="AZ80" s="8">
        <v>3</v>
      </c>
      <c r="BA80" s="8">
        <f t="shared" si="32"/>
        <v>3</v>
      </c>
      <c r="BB80" s="8">
        <f t="shared" si="33"/>
        <v>9</v>
      </c>
      <c r="BC80" s="8">
        <v>2</v>
      </c>
      <c r="BD80" s="8">
        <f t="shared" si="21"/>
        <v>2</v>
      </c>
      <c r="BE80" s="8">
        <v>2</v>
      </c>
      <c r="BF80" s="8">
        <f t="shared" si="34"/>
        <v>2</v>
      </c>
      <c r="BG80" s="10">
        <f t="shared" si="35"/>
        <v>6</v>
      </c>
      <c r="BH80" s="10"/>
      <c r="BI80" s="10"/>
      <c r="BJ80" s="10"/>
      <c r="BK80" s="10"/>
      <c r="BL80" s="8"/>
      <c r="BM80" s="8">
        <v>0</v>
      </c>
      <c r="BN80" s="12">
        <v>0</v>
      </c>
      <c r="BO80" s="13">
        <v>30</v>
      </c>
      <c r="BP80" s="13">
        <v>10</v>
      </c>
      <c r="BQ80" s="13">
        <v>3</v>
      </c>
      <c r="BR80" s="13">
        <v>5</v>
      </c>
      <c r="BS80" s="13">
        <v>3</v>
      </c>
      <c r="BT80" s="13">
        <v>2</v>
      </c>
      <c r="BU80" s="13">
        <v>1</v>
      </c>
      <c r="BV80" s="13">
        <v>1</v>
      </c>
      <c r="BW80" s="13">
        <v>3</v>
      </c>
      <c r="BX80" s="13">
        <v>1</v>
      </c>
      <c r="BY80" s="13">
        <v>1</v>
      </c>
      <c r="BZ80" s="8">
        <v>0</v>
      </c>
      <c r="CA80" s="13">
        <v>0</v>
      </c>
      <c r="CB80" s="13">
        <v>12</v>
      </c>
      <c r="CC80" s="13">
        <v>4</v>
      </c>
      <c r="CD80" s="13">
        <v>4</v>
      </c>
      <c r="CE80" s="13">
        <v>4</v>
      </c>
      <c r="CF80" s="8">
        <v>0</v>
      </c>
      <c r="CG80" s="13">
        <v>0</v>
      </c>
      <c r="CH80" s="15">
        <v>14</v>
      </c>
      <c r="CI80" s="13">
        <v>3</v>
      </c>
      <c r="CJ80" s="13">
        <v>3</v>
      </c>
      <c r="CK80" s="13">
        <v>2</v>
      </c>
      <c r="CL80" s="13">
        <v>2</v>
      </c>
      <c r="CM80" s="13">
        <v>2</v>
      </c>
      <c r="CN80" s="13">
        <v>2</v>
      </c>
      <c r="CO80" s="8">
        <v>0</v>
      </c>
      <c r="CP80" s="13">
        <v>0</v>
      </c>
      <c r="CQ80" s="15">
        <v>0</v>
      </c>
      <c r="CR80" s="13">
        <v>0</v>
      </c>
      <c r="CS80" s="13">
        <v>0</v>
      </c>
      <c r="CT80" s="13">
        <v>0</v>
      </c>
      <c r="CU80" s="13">
        <v>0</v>
      </c>
      <c r="CV80" s="13">
        <v>0</v>
      </c>
      <c r="CW80" s="13">
        <v>0</v>
      </c>
      <c r="CX80" s="13">
        <v>0</v>
      </c>
      <c r="CY80" s="13">
        <v>0</v>
      </c>
      <c r="CZ80" s="13">
        <v>0</v>
      </c>
      <c r="DA80" s="13">
        <v>0</v>
      </c>
      <c r="DB80" s="13">
        <v>0</v>
      </c>
      <c r="DC80" s="13">
        <v>0</v>
      </c>
      <c r="DD80" s="16">
        <v>1</v>
      </c>
      <c r="DE80" s="16">
        <v>2</v>
      </c>
      <c r="DF80" s="18"/>
    </row>
    <row r="81" spans="1:110">
      <c r="A81" s="8">
        <v>80</v>
      </c>
      <c r="B81" s="8">
        <v>60</v>
      </c>
      <c r="C81" s="8">
        <v>1</v>
      </c>
      <c r="D81" s="8">
        <v>1</v>
      </c>
      <c r="E81" s="8">
        <v>1</v>
      </c>
      <c r="F81" s="8">
        <v>2</v>
      </c>
      <c r="G81" s="8">
        <v>3</v>
      </c>
      <c r="H81" s="8">
        <v>3</v>
      </c>
      <c r="I81" s="8">
        <v>4</v>
      </c>
      <c r="J81" s="8">
        <v>1</v>
      </c>
      <c r="K81" s="8">
        <v>2</v>
      </c>
      <c r="L81" s="8">
        <v>1</v>
      </c>
      <c r="M81" s="8">
        <v>2</v>
      </c>
      <c r="N81" s="8">
        <v>1</v>
      </c>
      <c r="O81" s="8">
        <v>3</v>
      </c>
      <c r="P81" s="8">
        <v>1</v>
      </c>
      <c r="Q81" s="8">
        <v>2</v>
      </c>
      <c r="R81" s="8">
        <v>2</v>
      </c>
      <c r="S81" s="8">
        <v>1</v>
      </c>
      <c r="T81" s="8">
        <v>5</v>
      </c>
      <c r="U81" s="7">
        <v>2</v>
      </c>
      <c r="V81" s="8">
        <v>1</v>
      </c>
      <c r="W81" s="8">
        <v>1</v>
      </c>
      <c r="X81" s="8">
        <v>2</v>
      </c>
      <c r="Y81" s="8">
        <f t="shared" si="20"/>
        <v>3</v>
      </c>
      <c r="Z81" s="7">
        <f t="shared" si="22"/>
        <v>1</v>
      </c>
      <c r="AA81" s="8">
        <f t="shared" si="23"/>
        <v>2.84210526315789</v>
      </c>
      <c r="AB81" s="8">
        <f t="shared" si="24"/>
        <v>54</v>
      </c>
      <c r="AC81" s="8">
        <f t="shared" si="25"/>
        <v>4.33333333333333</v>
      </c>
      <c r="AD81" s="8">
        <f t="shared" si="26"/>
        <v>13</v>
      </c>
      <c r="AE81" s="8">
        <v>5</v>
      </c>
      <c r="AF81" s="8">
        <v>4</v>
      </c>
      <c r="AG81" s="8">
        <v>4</v>
      </c>
      <c r="AH81" s="8">
        <v>2</v>
      </c>
      <c r="AI81" s="8">
        <v>4</v>
      </c>
      <c r="AJ81" s="8">
        <v>4</v>
      </c>
      <c r="AK81" s="8">
        <f t="shared" si="27"/>
        <v>3.33333333333333</v>
      </c>
      <c r="AL81" s="8">
        <f t="shared" si="28"/>
        <v>10</v>
      </c>
      <c r="AM81" s="8">
        <v>3</v>
      </c>
      <c r="AN81" s="8">
        <v>3</v>
      </c>
      <c r="AO81" s="8">
        <v>3</v>
      </c>
      <c r="AP81" s="8">
        <f t="shared" si="29"/>
        <v>3</v>
      </c>
      <c r="AQ81" s="8">
        <f t="shared" si="30"/>
        <v>9</v>
      </c>
      <c r="AR81" s="8">
        <v>2</v>
      </c>
      <c r="AS81" s="8">
        <v>2</v>
      </c>
      <c r="AT81" s="8">
        <v>3</v>
      </c>
      <c r="AU81" s="8">
        <v>2</v>
      </c>
      <c r="AV81" s="8">
        <f t="shared" si="31"/>
        <v>2.25</v>
      </c>
      <c r="AW81" s="8">
        <f t="shared" ref="AW81:AW144" si="36">SUM(AR81:AU81)</f>
        <v>9</v>
      </c>
      <c r="AX81" s="8">
        <v>2</v>
      </c>
      <c r="AY81" s="8">
        <v>3</v>
      </c>
      <c r="AZ81" s="8">
        <v>2</v>
      </c>
      <c r="BA81" s="8">
        <f t="shared" si="32"/>
        <v>2.33333333333333</v>
      </c>
      <c r="BB81" s="8">
        <f t="shared" si="33"/>
        <v>7</v>
      </c>
      <c r="BC81" s="8">
        <v>3</v>
      </c>
      <c r="BD81" s="8">
        <v>2</v>
      </c>
      <c r="BE81" s="8">
        <v>1</v>
      </c>
      <c r="BF81" s="8">
        <f t="shared" si="34"/>
        <v>2</v>
      </c>
      <c r="BG81" s="10">
        <f t="shared" si="35"/>
        <v>6</v>
      </c>
      <c r="BH81" s="10"/>
      <c r="BI81" s="10"/>
      <c r="BJ81" s="10"/>
      <c r="BK81" s="10"/>
      <c r="BL81" s="8"/>
      <c r="BM81" s="8">
        <v>0</v>
      </c>
      <c r="BN81" s="13">
        <v>0</v>
      </c>
      <c r="BO81" s="13">
        <v>27</v>
      </c>
      <c r="BP81" s="13">
        <v>10</v>
      </c>
      <c r="BQ81" s="13">
        <v>3</v>
      </c>
      <c r="BR81" s="13">
        <v>5</v>
      </c>
      <c r="BS81" s="13">
        <v>0</v>
      </c>
      <c r="BT81" s="13">
        <v>2</v>
      </c>
      <c r="BU81" s="13">
        <v>1</v>
      </c>
      <c r="BV81" s="13">
        <v>1</v>
      </c>
      <c r="BW81" s="13">
        <v>3</v>
      </c>
      <c r="BX81" s="13">
        <v>1</v>
      </c>
      <c r="BY81" s="13">
        <v>1</v>
      </c>
      <c r="BZ81" s="8">
        <v>0</v>
      </c>
      <c r="CA81" s="13">
        <v>0</v>
      </c>
      <c r="CB81" s="13">
        <v>12</v>
      </c>
      <c r="CC81" s="13">
        <v>4</v>
      </c>
      <c r="CD81" s="13">
        <v>4</v>
      </c>
      <c r="CE81" s="13">
        <v>4</v>
      </c>
      <c r="CF81" s="8">
        <v>0</v>
      </c>
      <c r="CG81" s="13">
        <v>0</v>
      </c>
      <c r="CH81" s="15">
        <v>13</v>
      </c>
      <c r="CI81" s="13">
        <v>3</v>
      </c>
      <c r="CJ81" s="13">
        <v>3</v>
      </c>
      <c r="CK81" s="13">
        <v>2</v>
      </c>
      <c r="CL81" s="13">
        <v>1</v>
      </c>
      <c r="CM81" s="13">
        <v>2</v>
      </c>
      <c r="CN81" s="13">
        <v>2</v>
      </c>
      <c r="CO81" s="8">
        <v>0</v>
      </c>
      <c r="CP81" s="13">
        <v>0</v>
      </c>
      <c r="CQ81" s="15">
        <v>3</v>
      </c>
      <c r="CR81" s="13">
        <v>1</v>
      </c>
      <c r="CS81" s="13">
        <v>1</v>
      </c>
      <c r="CT81" s="13">
        <v>0</v>
      </c>
      <c r="CU81" s="13">
        <v>1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1</v>
      </c>
      <c r="DC81" s="13">
        <v>1</v>
      </c>
      <c r="DD81" s="16">
        <v>2</v>
      </c>
      <c r="DE81" s="16">
        <v>2</v>
      </c>
      <c r="DF81" s="18"/>
    </row>
    <row r="82" spans="1:110">
      <c r="A82" s="8">
        <v>81</v>
      </c>
      <c r="B82" s="8">
        <v>54</v>
      </c>
      <c r="C82" s="8">
        <v>1</v>
      </c>
      <c r="D82" s="8">
        <v>1</v>
      </c>
      <c r="E82" s="8">
        <v>1</v>
      </c>
      <c r="F82" s="8">
        <v>2</v>
      </c>
      <c r="G82" s="8">
        <v>1</v>
      </c>
      <c r="H82" s="8">
        <v>4</v>
      </c>
      <c r="I82" s="8">
        <v>4</v>
      </c>
      <c r="J82" s="8">
        <v>1</v>
      </c>
      <c r="K82" s="8">
        <v>2</v>
      </c>
      <c r="L82" s="8">
        <v>1</v>
      </c>
      <c r="M82" s="8">
        <v>3</v>
      </c>
      <c r="N82" s="8">
        <v>1</v>
      </c>
      <c r="O82" s="8">
        <v>3</v>
      </c>
      <c r="P82" s="8">
        <v>2</v>
      </c>
      <c r="Q82" s="8">
        <v>2</v>
      </c>
      <c r="R82" s="8">
        <v>2</v>
      </c>
      <c r="S82" s="8">
        <v>1</v>
      </c>
      <c r="T82" s="8">
        <v>4</v>
      </c>
      <c r="U82" s="7">
        <v>2</v>
      </c>
      <c r="V82" s="8">
        <v>2</v>
      </c>
      <c r="W82" s="8">
        <v>1</v>
      </c>
      <c r="X82" s="8">
        <v>1</v>
      </c>
      <c r="Y82" s="8">
        <f t="shared" si="20"/>
        <v>2</v>
      </c>
      <c r="Z82" s="7">
        <f t="shared" si="22"/>
        <v>2</v>
      </c>
      <c r="AA82" s="8">
        <f>AB82/22</f>
        <v>3.45454545454545</v>
      </c>
      <c r="AB82" s="8">
        <f t="shared" si="24"/>
        <v>76</v>
      </c>
      <c r="AC82" s="8">
        <f t="shared" si="25"/>
        <v>4.33333333333333</v>
      </c>
      <c r="AD82" s="8">
        <f t="shared" si="26"/>
        <v>13</v>
      </c>
      <c r="AE82" s="8">
        <v>5</v>
      </c>
      <c r="AF82" s="8">
        <v>4</v>
      </c>
      <c r="AG82" s="8">
        <v>4</v>
      </c>
      <c r="AH82" s="8">
        <v>3</v>
      </c>
      <c r="AI82" s="8">
        <v>4</v>
      </c>
      <c r="AJ82" s="8">
        <v>4</v>
      </c>
      <c r="AK82" s="8">
        <f t="shared" si="27"/>
        <v>3.66666666666667</v>
      </c>
      <c r="AL82" s="8">
        <f t="shared" si="28"/>
        <v>11</v>
      </c>
      <c r="AM82" s="8">
        <v>5</v>
      </c>
      <c r="AN82" s="8">
        <v>5</v>
      </c>
      <c r="AO82" s="8">
        <v>5</v>
      </c>
      <c r="AP82" s="8">
        <f t="shared" si="29"/>
        <v>5</v>
      </c>
      <c r="AQ82" s="8">
        <f t="shared" si="30"/>
        <v>15</v>
      </c>
      <c r="AR82" s="8">
        <v>3</v>
      </c>
      <c r="AS82" s="8">
        <v>2</v>
      </c>
      <c r="AT82" s="8">
        <v>4</v>
      </c>
      <c r="AU82" s="8">
        <v>3</v>
      </c>
      <c r="AV82" s="8">
        <f t="shared" si="31"/>
        <v>3</v>
      </c>
      <c r="AW82" s="8">
        <f t="shared" si="36"/>
        <v>12</v>
      </c>
      <c r="AX82" s="8">
        <v>4</v>
      </c>
      <c r="AY82" s="8">
        <v>4</v>
      </c>
      <c r="AZ82" s="8">
        <v>3</v>
      </c>
      <c r="BA82" s="8">
        <f t="shared" si="32"/>
        <v>3.66666666666667</v>
      </c>
      <c r="BB82" s="8">
        <f t="shared" si="33"/>
        <v>11</v>
      </c>
      <c r="BC82" s="8">
        <v>2</v>
      </c>
      <c r="BD82" s="8">
        <v>1</v>
      </c>
      <c r="BE82" s="8">
        <v>2</v>
      </c>
      <c r="BF82" s="8">
        <f t="shared" si="34"/>
        <v>1.66666666666667</v>
      </c>
      <c r="BG82" s="10">
        <f t="shared" si="35"/>
        <v>5</v>
      </c>
      <c r="BH82" s="8">
        <v>3</v>
      </c>
      <c r="BI82" s="8">
        <v>3</v>
      </c>
      <c r="BJ82" s="8">
        <v>3</v>
      </c>
      <c r="BK82" s="8">
        <f>SUM(BH82:BJ82)/3</f>
        <v>3</v>
      </c>
      <c r="BL82" s="8">
        <f>SUM(BH82:BJ82)</f>
        <v>9</v>
      </c>
      <c r="BM82" s="8">
        <v>0</v>
      </c>
      <c r="BN82" s="13">
        <v>0</v>
      </c>
      <c r="BO82" s="13">
        <v>29</v>
      </c>
      <c r="BP82" s="13">
        <v>10</v>
      </c>
      <c r="BQ82" s="13">
        <v>3</v>
      </c>
      <c r="BR82" s="13">
        <v>5</v>
      </c>
      <c r="BS82" s="13">
        <v>2</v>
      </c>
      <c r="BT82" s="13">
        <v>2</v>
      </c>
      <c r="BU82" s="13">
        <v>1</v>
      </c>
      <c r="BV82" s="13">
        <v>1</v>
      </c>
      <c r="BW82" s="13">
        <v>3</v>
      </c>
      <c r="BX82" s="13">
        <v>1</v>
      </c>
      <c r="BY82" s="13">
        <v>1</v>
      </c>
      <c r="BZ82" s="8">
        <v>0</v>
      </c>
      <c r="CA82" s="13">
        <v>0</v>
      </c>
      <c r="CB82" s="13">
        <v>12</v>
      </c>
      <c r="CC82" s="13">
        <v>4</v>
      </c>
      <c r="CD82" s="13">
        <v>4</v>
      </c>
      <c r="CE82" s="13">
        <v>4</v>
      </c>
      <c r="CF82" s="8">
        <v>0</v>
      </c>
      <c r="CG82" s="13">
        <v>0</v>
      </c>
      <c r="CH82" s="15">
        <v>14</v>
      </c>
      <c r="CI82" s="13">
        <v>3</v>
      </c>
      <c r="CJ82" s="13">
        <v>3</v>
      </c>
      <c r="CK82" s="13">
        <v>2</v>
      </c>
      <c r="CL82" s="13">
        <v>2</v>
      </c>
      <c r="CM82" s="13">
        <v>2</v>
      </c>
      <c r="CN82" s="13">
        <v>2</v>
      </c>
      <c r="CO82" s="8">
        <v>1</v>
      </c>
      <c r="CP82" s="13">
        <v>0</v>
      </c>
      <c r="CQ82" s="15">
        <v>8</v>
      </c>
      <c r="CR82" s="13">
        <v>2</v>
      </c>
      <c r="CS82" s="13">
        <v>1</v>
      </c>
      <c r="CT82" s="13">
        <v>3</v>
      </c>
      <c r="CU82" s="13">
        <v>2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3">
        <v>1</v>
      </c>
      <c r="DC82" s="13">
        <v>1</v>
      </c>
      <c r="DD82" s="16">
        <v>2</v>
      </c>
      <c r="DE82" s="16">
        <v>2</v>
      </c>
      <c r="DF82" s="18"/>
    </row>
    <row r="83" spans="1:110">
      <c r="A83" s="8">
        <v>82</v>
      </c>
      <c r="B83" s="8">
        <v>65</v>
      </c>
      <c r="C83" s="8">
        <v>1</v>
      </c>
      <c r="D83" s="8">
        <v>1</v>
      </c>
      <c r="E83" s="8">
        <v>1</v>
      </c>
      <c r="F83" s="8">
        <v>2</v>
      </c>
      <c r="G83" s="8">
        <v>1</v>
      </c>
      <c r="H83" s="8">
        <v>4</v>
      </c>
      <c r="I83" s="8">
        <v>4</v>
      </c>
      <c r="J83" s="8">
        <v>1</v>
      </c>
      <c r="K83" s="8">
        <v>1</v>
      </c>
      <c r="L83" s="8">
        <v>2</v>
      </c>
      <c r="M83" s="8">
        <v>2</v>
      </c>
      <c r="N83" s="8">
        <v>1</v>
      </c>
      <c r="O83" s="8">
        <v>2</v>
      </c>
      <c r="P83" s="8">
        <v>3</v>
      </c>
      <c r="Q83" s="8">
        <v>1</v>
      </c>
      <c r="R83" s="8">
        <v>1</v>
      </c>
      <c r="S83" s="8">
        <v>1</v>
      </c>
      <c r="T83" s="8">
        <v>12</v>
      </c>
      <c r="U83" s="7">
        <v>3</v>
      </c>
      <c r="V83" s="8">
        <v>7</v>
      </c>
      <c r="W83" s="8">
        <v>2</v>
      </c>
      <c r="X83" s="8">
        <v>2</v>
      </c>
      <c r="Y83" s="8">
        <f t="shared" si="20"/>
        <v>4</v>
      </c>
      <c r="Z83" s="7">
        <f t="shared" si="22"/>
        <v>2</v>
      </c>
      <c r="AA83" s="8">
        <f>AB83/22</f>
        <v>3.54545454545455</v>
      </c>
      <c r="AB83" s="8">
        <f t="shared" si="24"/>
        <v>78</v>
      </c>
      <c r="AC83" s="8">
        <f t="shared" si="25"/>
        <v>3.66666666666667</v>
      </c>
      <c r="AD83" s="8">
        <f t="shared" si="26"/>
        <v>11</v>
      </c>
      <c r="AE83" s="8">
        <v>4</v>
      </c>
      <c r="AF83" s="8">
        <v>4</v>
      </c>
      <c r="AG83" s="8">
        <v>3</v>
      </c>
      <c r="AH83" s="8">
        <v>3</v>
      </c>
      <c r="AI83" s="8">
        <v>4</v>
      </c>
      <c r="AJ83" s="8">
        <v>4</v>
      </c>
      <c r="AK83" s="8">
        <f t="shared" si="27"/>
        <v>3.66666666666667</v>
      </c>
      <c r="AL83" s="8">
        <f t="shared" si="28"/>
        <v>11</v>
      </c>
      <c r="AM83" s="8">
        <v>5</v>
      </c>
      <c r="AN83" s="8">
        <v>5</v>
      </c>
      <c r="AO83" s="8">
        <v>5</v>
      </c>
      <c r="AP83" s="8">
        <f t="shared" si="29"/>
        <v>5</v>
      </c>
      <c r="AQ83" s="8">
        <f t="shared" si="30"/>
        <v>15</v>
      </c>
      <c r="AR83" s="8">
        <v>3</v>
      </c>
      <c r="AS83" s="8">
        <v>3</v>
      </c>
      <c r="AT83" s="8">
        <v>4</v>
      </c>
      <c r="AU83" s="8">
        <v>3</v>
      </c>
      <c r="AV83" s="8">
        <f t="shared" si="31"/>
        <v>3.25</v>
      </c>
      <c r="AW83" s="8">
        <f t="shared" si="36"/>
        <v>13</v>
      </c>
      <c r="AX83" s="8">
        <v>4</v>
      </c>
      <c r="AY83" s="8">
        <v>1</v>
      </c>
      <c r="AZ83" s="8">
        <v>4</v>
      </c>
      <c r="BA83" s="8">
        <f t="shared" si="32"/>
        <v>3</v>
      </c>
      <c r="BB83" s="8">
        <f t="shared" si="33"/>
        <v>9</v>
      </c>
      <c r="BC83" s="8">
        <v>3</v>
      </c>
      <c r="BD83" s="8">
        <v>2</v>
      </c>
      <c r="BE83" s="8">
        <v>2</v>
      </c>
      <c r="BF83" s="8">
        <f t="shared" si="34"/>
        <v>2.33333333333333</v>
      </c>
      <c r="BG83" s="10">
        <f t="shared" si="35"/>
        <v>7</v>
      </c>
      <c r="BH83" s="8">
        <v>4</v>
      </c>
      <c r="BI83" s="8">
        <v>4</v>
      </c>
      <c r="BJ83" s="8">
        <v>4</v>
      </c>
      <c r="BK83" s="8">
        <f>SUM(BH83:BJ83)/3</f>
        <v>4</v>
      </c>
      <c r="BL83" s="8">
        <f>SUM(BH83:BJ83)</f>
        <v>12</v>
      </c>
      <c r="BM83" s="8">
        <v>0</v>
      </c>
      <c r="BN83" s="13">
        <v>0</v>
      </c>
      <c r="BO83" s="13">
        <v>30</v>
      </c>
      <c r="BP83" s="13">
        <v>10</v>
      </c>
      <c r="BQ83" s="13">
        <v>3</v>
      </c>
      <c r="BR83" s="13">
        <v>5</v>
      </c>
      <c r="BS83" s="13">
        <v>3</v>
      </c>
      <c r="BT83" s="13">
        <v>2</v>
      </c>
      <c r="BU83" s="13">
        <v>1</v>
      </c>
      <c r="BV83" s="13">
        <v>1</v>
      </c>
      <c r="BW83" s="13">
        <v>3</v>
      </c>
      <c r="BX83" s="13">
        <v>1</v>
      </c>
      <c r="BY83" s="13">
        <v>1</v>
      </c>
      <c r="BZ83" s="8">
        <v>0</v>
      </c>
      <c r="CA83" s="13">
        <v>0</v>
      </c>
      <c r="CB83" s="13">
        <v>12</v>
      </c>
      <c r="CC83" s="13">
        <v>4</v>
      </c>
      <c r="CD83" s="13">
        <v>4</v>
      </c>
      <c r="CE83" s="13">
        <v>4</v>
      </c>
      <c r="CF83" s="8">
        <v>0</v>
      </c>
      <c r="CG83" s="13">
        <v>0</v>
      </c>
      <c r="CH83" s="15">
        <v>14</v>
      </c>
      <c r="CI83" s="13">
        <v>3</v>
      </c>
      <c r="CJ83" s="13">
        <v>3</v>
      </c>
      <c r="CK83" s="13">
        <v>2</v>
      </c>
      <c r="CL83" s="13">
        <v>2</v>
      </c>
      <c r="CM83" s="13">
        <v>2</v>
      </c>
      <c r="CN83" s="13">
        <v>2</v>
      </c>
      <c r="CO83" s="8">
        <v>0</v>
      </c>
      <c r="CP83" s="13">
        <v>0</v>
      </c>
      <c r="CQ83" s="15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3">
        <v>1</v>
      </c>
      <c r="DC83" s="13">
        <v>1</v>
      </c>
      <c r="DD83" s="16">
        <v>2</v>
      </c>
      <c r="DE83" s="16">
        <v>2</v>
      </c>
      <c r="DF83" s="18"/>
    </row>
    <row r="84" spans="1:110">
      <c r="A84" s="8">
        <v>83</v>
      </c>
      <c r="B84" s="8">
        <v>71</v>
      </c>
      <c r="C84" s="8">
        <v>2</v>
      </c>
      <c r="D84" s="8">
        <v>1</v>
      </c>
      <c r="E84" s="8">
        <v>1</v>
      </c>
      <c r="F84" s="8">
        <v>2</v>
      </c>
      <c r="G84" s="8">
        <v>3</v>
      </c>
      <c r="H84" s="8">
        <v>3</v>
      </c>
      <c r="I84" s="8">
        <v>3</v>
      </c>
      <c r="J84" s="8">
        <v>1</v>
      </c>
      <c r="K84" s="8">
        <v>2</v>
      </c>
      <c r="L84" s="8">
        <v>3</v>
      </c>
      <c r="M84" s="8">
        <v>3</v>
      </c>
      <c r="N84" s="8">
        <v>1</v>
      </c>
      <c r="O84" s="8">
        <v>4</v>
      </c>
      <c r="P84" s="8">
        <v>2</v>
      </c>
      <c r="Q84" s="8">
        <v>2</v>
      </c>
      <c r="R84" s="8">
        <v>2</v>
      </c>
      <c r="S84" s="8">
        <v>1</v>
      </c>
      <c r="T84" s="8">
        <v>5</v>
      </c>
      <c r="U84" s="7">
        <v>2</v>
      </c>
      <c r="V84" s="8">
        <v>3</v>
      </c>
      <c r="W84" s="8">
        <v>0</v>
      </c>
      <c r="X84" s="8">
        <v>3</v>
      </c>
      <c r="Y84" s="8">
        <f t="shared" si="20"/>
        <v>3</v>
      </c>
      <c r="Z84" s="7">
        <f t="shared" si="22"/>
        <v>2</v>
      </c>
      <c r="AA84" s="8">
        <f>AB84/19</f>
        <v>3.68421052631579</v>
      </c>
      <c r="AB84" s="8">
        <f t="shared" si="24"/>
        <v>70</v>
      </c>
      <c r="AC84" s="8">
        <f t="shared" si="25"/>
        <v>4</v>
      </c>
      <c r="AD84" s="8">
        <f t="shared" si="26"/>
        <v>12</v>
      </c>
      <c r="AE84" s="8">
        <v>5</v>
      </c>
      <c r="AF84" s="8">
        <v>4</v>
      </c>
      <c r="AG84" s="8">
        <v>3</v>
      </c>
      <c r="AH84" s="8">
        <v>4</v>
      </c>
      <c r="AI84" s="8">
        <v>5</v>
      </c>
      <c r="AJ84" s="8">
        <v>5</v>
      </c>
      <c r="AK84" s="8">
        <f t="shared" si="27"/>
        <v>4.66666666666667</v>
      </c>
      <c r="AL84" s="8">
        <f t="shared" si="28"/>
        <v>14</v>
      </c>
      <c r="AM84" s="8">
        <v>5</v>
      </c>
      <c r="AN84" s="8">
        <v>4</v>
      </c>
      <c r="AO84" s="8">
        <v>4</v>
      </c>
      <c r="AP84" s="8">
        <f t="shared" si="29"/>
        <v>4.33333333333333</v>
      </c>
      <c r="AQ84" s="8">
        <f t="shared" si="30"/>
        <v>13</v>
      </c>
      <c r="AR84" s="8">
        <v>4</v>
      </c>
      <c r="AS84" s="8">
        <v>3</v>
      </c>
      <c r="AT84" s="8">
        <v>3</v>
      </c>
      <c r="AU84" s="8">
        <v>3</v>
      </c>
      <c r="AV84" s="8">
        <f t="shared" si="31"/>
        <v>3.25</v>
      </c>
      <c r="AW84" s="8">
        <f t="shared" si="36"/>
        <v>13</v>
      </c>
      <c r="AX84" s="8">
        <v>3</v>
      </c>
      <c r="AY84" s="8">
        <v>4</v>
      </c>
      <c r="AZ84" s="8">
        <v>3</v>
      </c>
      <c r="BA84" s="8">
        <f t="shared" si="32"/>
        <v>3.33333333333333</v>
      </c>
      <c r="BB84" s="8">
        <f t="shared" si="33"/>
        <v>10</v>
      </c>
      <c r="BC84" s="8">
        <v>3</v>
      </c>
      <c r="BD84" s="8">
        <v>3</v>
      </c>
      <c r="BE84" s="8">
        <v>2</v>
      </c>
      <c r="BF84" s="8">
        <f t="shared" si="34"/>
        <v>2.66666666666667</v>
      </c>
      <c r="BG84" s="10">
        <f t="shared" si="35"/>
        <v>8</v>
      </c>
      <c r="BH84" s="10"/>
      <c r="BI84" s="10"/>
      <c r="BJ84" s="10"/>
      <c r="BK84" s="10"/>
      <c r="BL84" s="8"/>
      <c r="BM84" s="8">
        <v>1</v>
      </c>
      <c r="BN84" s="13">
        <v>0</v>
      </c>
      <c r="BO84" s="13">
        <v>25</v>
      </c>
      <c r="BP84" s="13">
        <v>10</v>
      </c>
      <c r="BQ84" s="13">
        <v>1</v>
      </c>
      <c r="BR84" s="13">
        <v>5</v>
      </c>
      <c r="BS84" s="13">
        <v>0</v>
      </c>
      <c r="BT84" s="13">
        <v>2</v>
      </c>
      <c r="BU84" s="13">
        <v>1</v>
      </c>
      <c r="BV84" s="13">
        <v>1</v>
      </c>
      <c r="BW84" s="13">
        <v>3</v>
      </c>
      <c r="BX84" s="13">
        <v>1</v>
      </c>
      <c r="BY84" s="13">
        <v>1</v>
      </c>
      <c r="BZ84" s="8">
        <v>0</v>
      </c>
      <c r="CA84" s="13">
        <v>0</v>
      </c>
      <c r="CB84" s="13">
        <v>10</v>
      </c>
      <c r="CC84" s="13">
        <v>4</v>
      </c>
      <c r="CD84" s="13">
        <v>3</v>
      </c>
      <c r="CE84" s="13">
        <v>3</v>
      </c>
      <c r="CF84" s="8">
        <v>0</v>
      </c>
      <c r="CG84" s="13">
        <v>0</v>
      </c>
      <c r="CH84" s="15">
        <v>14</v>
      </c>
      <c r="CI84" s="13">
        <v>3</v>
      </c>
      <c r="CJ84" s="13">
        <v>3</v>
      </c>
      <c r="CK84" s="13">
        <v>2</v>
      </c>
      <c r="CL84" s="13">
        <v>2</v>
      </c>
      <c r="CM84" s="13">
        <v>2</v>
      </c>
      <c r="CN84" s="13">
        <v>2</v>
      </c>
      <c r="CO84" s="8">
        <v>0</v>
      </c>
      <c r="CP84" s="13">
        <v>0</v>
      </c>
      <c r="CQ84" s="15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6">
        <v>1</v>
      </c>
      <c r="DE84" s="16">
        <v>2</v>
      </c>
      <c r="DF84" s="18"/>
    </row>
    <row r="85" spans="1:110">
      <c r="A85" s="8">
        <v>84</v>
      </c>
      <c r="B85" s="8">
        <v>66</v>
      </c>
      <c r="C85" s="8">
        <v>2</v>
      </c>
      <c r="D85" s="8">
        <v>2</v>
      </c>
      <c r="E85" s="8">
        <v>1</v>
      </c>
      <c r="F85" s="8">
        <v>2</v>
      </c>
      <c r="G85" s="8">
        <v>3</v>
      </c>
      <c r="H85" s="8">
        <v>1</v>
      </c>
      <c r="I85" s="8">
        <v>1</v>
      </c>
      <c r="J85" s="8">
        <v>2</v>
      </c>
      <c r="K85" s="8">
        <v>2</v>
      </c>
      <c r="L85" s="8">
        <v>3</v>
      </c>
      <c r="M85" s="8">
        <v>3</v>
      </c>
      <c r="N85" s="8">
        <v>2</v>
      </c>
      <c r="O85" s="8">
        <v>4</v>
      </c>
      <c r="P85" s="8">
        <v>3</v>
      </c>
      <c r="Q85" s="8">
        <v>1</v>
      </c>
      <c r="R85" s="8">
        <v>2</v>
      </c>
      <c r="S85" s="8">
        <v>1</v>
      </c>
      <c r="T85" s="8">
        <v>4</v>
      </c>
      <c r="U85" s="7">
        <v>2</v>
      </c>
      <c r="V85" s="8">
        <v>1</v>
      </c>
      <c r="W85" s="8">
        <v>0</v>
      </c>
      <c r="X85" s="8">
        <v>2</v>
      </c>
      <c r="Y85" s="8">
        <f t="shared" si="20"/>
        <v>2</v>
      </c>
      <c r="Z85" s="7">
        <f t="shared" si="22"/>
        <v>1</v>
      </c>
      <c r="AA85" s="8">
        <f>AB85/19</f>
        <v>2.21052631578947</v>
      </c>
      <c r="AB85" s="8">
        <f t="shared" si="24"/>
        <v>42</v>
      </c>
      <c r="AC85" s="8">
        <f t="shared" si="25"/>
        <v>3.66666666666667</v>
      </c>
      <c r="AD85" s="8">
        <f t="shared" si="26"/>
        <v>11</v>
      </c>
      <c r="AE85" s="8">
        <v>5</v>
      </c>
      <c r="AF85" s="8">
        <v>4</v>
      </c>
      <c r="AG85" s="8">
        <v>2</v>
      </c>
      <c r="AH85" s="8">
        <v>2</v>
      </c>
      <c r="AI85" s="8">
        <v>1</v>
      </c>
      <c r="AJ85" s="8">
        <v>1</v>
      </c>
      <c r="AK85" s="8">
        <f t="shared" si="27"/>
        <v>1.33333333333333</v>
      </c>
      <c r="AL85" s="8">
        <f t="shared" si="28"/>
        <v>4</v>
      </c>
      <c r="AM85" s="8">
        <v>4</v>
      </c>
      <c r="AN85" s="8">
        <v>2</v>
      </c>
      <c r="AO85" s="8">
        <v>3</v>
      </c>
      <c r="AP85" s="8">
        <f t="shared" si="29"/>
        <v>3</v>
      </c>
      <c r="AQ85" s="8">
        <f t="shared" si="30"/>
        <v>9</v>
      </c>
      <c r="AR85" s="8">
        <v>3</v>
      </c>
      <c r="AS85" s="8">
        <v>2</v>
      </c>
      <c r="AT85" s="8">
        <v>3</v>
      </c>
      <c r="AU85" s="8">
        <v>2</v>
      </c>
      <c r="AV85" s="8">
        <f t="shared" si="31"/>
        <v>2.5</v>
      </c>
      <c r="AW85" s="8">
        <f t="shared" si="36"/>
        <v>10</v>
      </c>
      <c r="AX85" s="8">
        <v>1</v>
      </c>
      <c r="AY85" s="8">
        <v>3</v>
      </c>
      <c r="AZ85" s="8">
        <v>1</v>
      </c>
      <c r="BA85" s="8">
        <f t="shared" si="32"/>
        <v>1.66666666666667</v>
      </c>
      <c r="BB85" s="8">
        <f t="shared" si="33"/>
        <v>5</v>
      </c>
      <c r="BC85" s="8">
        <v>1</v>
      </c>
      <c r="BD85" s="8">
        <f t="shared" si="21"/>
        <v>1</v>
      </c>
      <c r="BE85" s="8">
        <v>1</v>
      </c>
      <c r="BF85" s="8">
        <f t="shared" si="34"/>
        <v>1</v>
      </c>
      <c r="BG85" s="10">
        <f t="shared" si="35"/>
        <v>3</v>
      </c>
      <c r="BH85" s="10"/>
      <c r="BI85" s="10"/>
      <c r="BJ85" s="10"/>
      <c r="BK85" s="10"/>
      <c r="BL85" s="8"/>
      <c r="BM85" s="8">
        <v>1</v>
      </c>
      <c r="BN85" s="12">
        <v>0</v>
      </c>
      <c r="BO85" s="13">
        <v>22</v>
      </c>
      <c r="BP85" s="13">
        <v>10</v>
      </c>
      <c r="BQ85" s="13">
        <v>3</v>
      </c>
      <c r="BR85" s="13">
        <v>0</v>
      </c>
      <c r="BS85" s="13">
        <v>2</v>
      </c>
      <c r="BT85" s="13">
        <v>2</v>
      </c>
      <c r="BU85" s="13">
        <v>1</v>
      </c>
      <c r="BV85" s="13">
        <v>0</v>
      </c>
      <c r="BW85" s="13">
        <v>3</v>
      </c>
      <c r="BX85" s="13">
        <v>0</v>
      </c>
      <c r="BY85" s="13">
        <v>1</v>
      </c>
      <c r="BZ85" s="8">
        <v>0</v>
      </c>
      <c r="CA85" s="13">
        <v>0</v>
      </c>
      <c r="CB85" s="13">
        <v>12</v>
      </c>
      <c r="CC85" s="13">
        <v>4</v>
      </c>
      <c r="CD85" s="13">
        <v>4</v>
      </c>
      <c r="CE85" s="13">
        <v>4</v>
      </c>
      <c r="CF85" s="8">
        <v>0</v>
      </c>
      <c r="CG85" s="13">
        <v>0</v>
      </c>
      <c r="CH85" s="15">
        <v>13</v>
      </c>
      <c r="CI85" s="13">
        <v>3</v>
      </c>
      <c r="CJ85" s="13">
        <v>2</v>
      </c>
      <c r="CK85" s="13">
        <v>2</v>
      </c>
      <c r="CL85" s="13">
        <v>2</v>
      </c>
      <c r="CM85" s="13">
        <v>2</v>
      </c>
      <c r="CN85" s="13">
        <v>2</v>
      </c>
      <c r="CO85" s="8">
        <v>0</v>
      </c>
      <c r="CP85" s="13">
        <v>0</v>
      </c>
      <c r="CQ85" s="15">
        <v>2</v>
      </c>
      <c r="CR85" s="13">
        <v>0</v>
      </c>
      <c r="CS85" s="13">
        <v>0</v>
      </c>
      <c r="CT85" s="13">
        <v>1</v>
      </c>
      <c r="CU85" s="13">
        <v>1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3">
        <v>0</v>
      </c>
      <c r="DC85" s="13">
        <v>0</v>
      </c>
      <c r="DD85" s="16">
        <v>1</v>
      </c>
      <c r="DE85" s="16">
        <v>2</v>
      </c>
      <c r="DF85" s="18"/>
    </row>
    <row r="86" s="2" customFormat="1" spans="1:110">
      <c r="A86" s="7">
        <v>85</v>
      </c>
      <c r="B86" s="7">
        <v>72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3</v>
      </c>
      <c r="I86" s="7">
        <v>4</v>
      </c>
      <c r="J86" s="7">
        <v>1</v>
      </c>
      <c r="K86" s="7">
        <v>2</v>
      </c>
      <c r="L86" s="7">
        <v>3</v>
      </c>
      <c r="M86" s="7">
        <v>3</v>
      </c>
      <c r="N86" s="7">
        <v>1</v>
      </c>
      <c r="O86" s="7">
        <v>1</v>
      </c>
      <c r="P86" s="7">
        <v>1</v>
      </c>
      <c r="Q86" s="7">
        <v>2</v>
      </c>
      <c r="R86" s="7">
        <v>2</v>
      </c>
      <c r="S86" s="7">
        <v>2</v>
      </c>
      <c r="T86" s="7">
        <v>6</v>
      </c>
      <c r="U86" s="7">
        <v>2</v>
      </c>
      <c r="V86" s="7">
        <v>4</v>
      </c>
      <c r="W86" s="7">
        <v>1</v>
      </c>
      <c r="X86" s="7">
        <v>3</v>
      </c>
      <c r="Y86" s="7">
        <f t="shared" si="20"/>
        <v>4</v>
      </c>
      <c r="Z86" s="7">
        <f t="shared" si="22"/>
        <v>2</v>
      </c>
      <c r="AA86" s="7">
        <f>AB86/22</f>
        <v>3</v>
      </c>
      <c r="AB86" s="7">
        <f t="shared" si="24"/>
        <v>66</v>
      </c>
      <c r="AC86" s="7">
        <f t="shared" si="25"/>
        <v>4.33333333333333</v>
      </c>
      <c r="AD86" s="7">
        <f t="shared" si="26"/>
        <v>13</v>
      </c>
      <c r="AE86" s="7">
        <v>5</v>
      </c>
      <c r="AF86" s="7">
        <v>4</v>
      </c>
      <c r="AG86" s="7">
        <v>4</v>
      </c>
      <c r="AH86" s="7">
        <v>2</v>
      </c>
      <c r="AI86" s="7">
        <v>3</v>
      </c>
      <c r="AJ86" s="7">
        <v>3</v>
      </c>
      <c r="AK86" s="7">
        <f t="shared" si="27"/>
        <v>2.66666666666667</v>
      </c>
      <c r="AL86" s="7">
        <f t="shared" si="28"/>
        <v>8</v>
      </c>
      <c r="AM86" s="7">
        <v>5</v>
      </c>
      <c r="AN86" s="7">
        <v>5</v>
      </c>
      <c r="AO86" s="7">
        <v>2</v>
      </c>
      <c r="AP86" s="7">
        <f t="shared" si="29"/>
        <v>4</v>
      </c>
      <c r="AQ86" s="7">
        <f t="shared" si="30"/>
        <v>12</v>
      </c>
      <c r="AR86" s="7">
        <v>2</v>
      </c>
      <c r="AS86" s="7">
        <v>2</v>
      </c>
      <c r="AT86" s="7">
        <v>4</v>
      </c>
      <c r="AU86" s="7">
        <v>2</v>
      </c>
      <c r="AV86" s="7">
        <f t="shared" si="31"/>
        <v>2.5</v>
      </c>
      <c r="AW86" s="7">
        <f t="shared" si="36"/>
        <v>10</v>
      </c>
      <c r="AX86" s="7">
        <v>4</v>
      </c>
      <c r="AY86" s="7">
        <v>4</v>
      </c>
      <c r="AZ86" s="7">
        <v>3</v>
      </c>
      <c r="BA86" s="7">
        <f t="shared" si="32"/>
        <v>3.66666666666667</v>
      </c>
      <c r="BB86" s="7">
        <f t="shared" si="33"/>
        <v>11</v>
      </c>
      <c r="BC86" s="7">
        <v>1</v>
      </c>
      <c r="BD86" s="7">
        <f t="shared" si="21"/>
        <v>1</v>
      </c>
      <c r="BE86" s="7">
        <v>1</v>
      </c>
      <c r="BF86" s="7">
        <f t="shared" si="34"/>
        <v>1</v>
      </c>
      <c r="BG86" s="11">
        <f t="shared" si="35"/>
        <v>3</v>
      </c>
      <c r="BH86" s="7">
        <v>3</v>
      </c>
      <c r="BI86" s="7">
        <v>3</v>
      </c>
      <c r="BJ86" s="7">
        <v>3</v>
      </c>
      <c r="BK86" s="7">
        <f>SUM(BH86:BJ86)/3</f>
        <v>3</v>
      </c>
      <c r="BL86" s="7">
        <f>SUM(BH86:BJ86)</f>
        <v>9</v>
      </c>
      <c r="BM86" s="7">
        <v>1</v>
      </c>
      <c r="BN86" s="9">
        <v>0</v>
      </c>
      <c r="BO86" s="9">
        <v>26</v>
      </c>
      <c r="BP86" s="9">
        <v>10</v>
      </c>
      <c r="BQ86" s="9">
        <v>3</v>
      </c>
      <c r="BR86" s="9">
        <v>4</v>
      </c>
      <c r="BS86" s="9">
        <v>0</v>
      </c>
      <c r="BT86" s="9">
        <v>2</v>
      </c>
      <c r="BU86" s="9">
        <v>1</v>
      </c>
      <c r="BV86" s="9">
        <v>1</v>
      </c>
      <c r="BW86" s="9">
        <v>3</v>
      </c>
      <c r="BX86" s="9">
        <v>1</v>
      </c>
      <c r="BY86" s="9">
        <v>1</v>
      </c>
      <c r="BZ86" s="7">
        <v>1</v>
      </c>
      <c r="CA86" s="9">
        <v>1</v>
      </c>
      <c r="CB86" s="9">
        <v>8</v>
      </c>
      <c r="CC86" s="9">
        <v>4</v>
      </c>
      <c r="CD86" s="9">
        <v>4</v>
      </c>
      <c r="CE86" s="9">
        <v>0</v>
      </c>
      <c r="CF86" s="7">
        <v>2</v>
      </c>
      <c r="CG86" s="9">
        <v>1</v>
      </c>
      <c r="CH86" s="20">
        <v>7</v>
      </c>
      <c r="CI86" s="9">
        <v>0</v>
      </c>
      <c r="CJ86" s="9">
        <v>0</v>
      </c>
      <c r="CK86" s="9">
        <v>2</v>
      </c>
      <c r="CL86" s="9">
        <v>2</v>
      </c>
      <c r="CM86" s="9">
        <v>2</v>
      </c>
      <c r="CN86" s="9">
        <v>1</v>
      </c>
      <c r="CO86" s="7">
        <v>1</v>
      </c>
      <c r="CP86" s="9">
        <v>0</v>
      </c>
      <c r="CQ86" s="20">
        <v>9</v>
      </c>
      <c r="CR86" s="9">
        <v>1</v>
      </c>
      <c r="CS86" s="9">
        <v>1</v>
      </c>
      <c r="CT86" s="9">
        <v>3</v>
      </c>
      <c r="CU86" s="9">
        <v>3</v>
      </c>
      <c r="CV86" s="9">
        <v>1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2</v>
      </c>
      <c r="DD86" s="14">
        <v>2</v>
      </c>
      <c r="DE86" s="16">
        <v>2</v>
      </c>
      <c r="DF86" s="17"/>
    </row>
    <row r="87" spans="1:110">
      <c r="A87" s="8">
        <v>86</v>
      </c>
      <c r="B87" s="8">
        <v>55</v>
      </c>
      <c r="C87" s="8">
        <v>1</v>
      </c>
      <c r="D87" s="8">
        <v>1</v>
      </c>
      <c r="E87" s="8">
        <v>1</v>
      </c>
      <c r="F87" s="8">
        <v>2</v>
      </c>
      <c r="G87" s="8">
        <v>1</v>
      </c>
      <c r="H87" s="8">
        <v>3</v>
      </c>
      <c r="I87" s="8">
        <v>1</v>
      </c>
      <c r="J87" s="8">
        <v>2</v>
      </c>
      <c r="K87" s="8">
        <v>2</v>
      </c>
      <c r="L87" s="8">
        <v>1</v>
      </c>
      <c r="M87" s="8">
        <v>1</v>
      </c>
      <c r="N87" s="8">
        <v>1</v>
      </c>
      <c r="O87" s="8">
        <v>4</v>
      </c>
      <c r="P87" s="8">
        <v>2</v>
      </c>
      <c r="Q87" s="8">
        <v>2</v>
      </c>
      <c r="R87" s="8">
        <v>2</v>
      </c>
      <c r="S87" s="8">
        <v>1</v>
      </c>
      <c r="T87" s="8">
        <v>6</v>
      </c>
      <c r="U87" s="7">
        <v>2</v>
      </c>
      <c r="V87" s="8">
        <v>3</v>
      </c>
      <c r="W87" s="8">
        <v>0</v>
      </c>
      <c r="X87" s="8">
        <v>1</v>
      </c>
      <c r="Y87" s="8">
        <f t="shared" si="20"/>
        <v>1</v>
      </c>
      <c r="Z87" s="7">
        <f t="shared" si="22"/>
        <v>1</v>
      </c>
      <c r="AA87" s="8">
        <f>AB87/22</f>
        <v>2.81818181818182</v>
      </c>
      <c r="AB87" s="8">
        <f t="shared" si="24"/>
        <v>62</v>
      </c>
      <c r="AC87" s="8">
        <f t="shared" si="25"/>
        <v>4</v>
      </c>
      <c r="AD87" s="8">
        <f t="shared" si="26"/>
        <v>12</v>
      </c>
      <c r="AE87" s="8">
        <v>5</v>
      </c>
      <c r="AF87" s="8">
        <v>5</v>
      </c>
      <c r="AG87" s="8">
        <v>2</v>
      </c>
      <c r="AH87" s="8">
        <v>3</v>
      </c>
      <c r="AI87" s="8">
        <v>4</v>
      </c>
      <c r="AJ87" s="8">
        <v>4</v>
      </c>
      <c r="AK87" s="8">
        <f t="shared" si="27"/>
        <v>3.66666666666667</v>
      </c>
      <c r="AL87" s="8">
        <f t="shared" si="28"/>
        <v>11</v>
      </c>
      <c r="AM87" s="8">
        <v>4</v>
      </c>
      <c r="AN87" s="8">
        <v>3</v>
      </c>
      <c r="AO87" s="8">
        <v>3</v>
      </c>
      <c r="AP87" s="8">
        <f t="shared" si="29"/>
        <v>3.33333333333333</v>
      </c>
      <c r="AQ87" s="8">
        <f t="shared" si="30"/>
        <v>10</v>
      </c>
      <c r="AR87" s="8">
        <v>3</v>
      </c>
      <c r="AS87" s="8">
        <v>2</v>
      </c>
      <c r="AT87" s="8">
        <v>4</v>
      </c>
      <c r="AU87" s="8">
        <v>3</v>
      </c>
      <c r="AV87" s="8">
        <f t="shared" si="31"/>
        <v>3</v>
      </c>
      <c r="AW87" s="8">
        <f t="shared" si="36"/>
        <v>12</v>
      </c>
      <c r="AX87" s="8">
        <v>2</v>
      </c>
      <c r="AY87" s="8">
        <v>3</v>
      </c>
      <c r="AZ87" s="8">
        <v>2</v>
      </c>
      <c r="BA87" s="8">
        <f t="shared" si="32"/>
        <v>2.33333333333333</v>
      </c>
      <c r="BB87" s="8">
        <f t="shared" si="33"/>
        <v>7</v>
      </c>
      <c r="BC87" s="8">
        <v>1</v>
      </c>
      <c r="BD87" s="8">
        <v>2</v>
      </c>
      <c r="BE87" s="8">
        <v>1</v>
      </c>
      <c r="BF87" s="8">
        <f t="shared" si="34"/>
        <v>1.33333333333333</v>
      </c>
      <c r="BG87" s="10">
        <f t="shared" si="35"/>
        <v>4</v>
      </c>
      <c r="BH87" s="8">
        <v>2</v>
      </c>
      <c r="BI87" s="8">
        <v>2</v>
      </c>
      <c r="BJ87" s="8">
        <v>2</v>
      </c>
      <c r="BK87" s="8">
        <f>SUM(BH87:BJ87)/3</f>
        <v>2</v>
      </c>
      <c r="BL87" s="8">
        <f>SUM(BH87:BJ87)</f>
        <v>6</v>
      </c>
      <c r="BM87" s="8">
        <v>0</v>
      </c>
      <c r="BN87" s="13">
        <v>0</v>
      </c>
      <c r="BO87" s="13">
        <v>29</v>
      </c>
      <c r="BP87" s="13">
        <v>10</v>
      </c>
      <c r="BQ87" s="13">
        <v>3</v>
      </c>
      <c r="BR87" s="13">
        <v>5</v>
      </c>
      <c r="BS87" s="13">
        <v>2</v>
      </c>
      <c r="BT87" s="13">
        <v>2</v>
      </c>
      <c r="BU87" s="13">
        <v>1</v>
      </c>
      <c r="BV87" s="13">
        <v>1</v>
      </c>
      <c r="BW87" s="13">
        <v>3</v>
      </c>
      <c r="BX87" s="13">
        <v>1</v>
      </c>
      <c r="BY87" s="13">
        <v>1</v>
      </c>
      <c r="BZ87" s="8">
        <v>0</v>
      </c>
      <c r="CA87" s="13">
        <v>0</v>
      </c>
      <c r="CB87" s="13">
        <v>12</v>
      </c>
      <c r="CC87" s="13">
        <v>4</v>
      </c>
      <c r="CD87" s="13">
        <v>4</v>
      </c>
      <c r="CE87" s="13">
        <v>4</v>
      </c>
      <c r="CF87" s="8">
        <v>0</v>
      </c>
      <c r="CG87" s="13">
        <v>0</v>
      </c>
      <c r="CH87" s="15">
        <v>13</v>
      </c>
      <c r="CI87" s="13">
        <v>3</v>
      </c>
      <c r="CJ87" s="13">
        <v>3</v>
      </c>
      <c r="CK87" s="13">
        <v>2</v>
      </c>
      <c r="CL87" s="13">
        <v>2</v>
      </c>
      <c r="CM87" s="13">
        <v>2</v>
      </c>
      <c r="CN87" s="13">
        <v>1</v>
      </c>
      <c r="CO87" s="8">
        <v>0</v>
      </c>
      <c r="CP87" s="13">
        <v>0</v>
      </c>
      <c r="CQ87" s="15">
        <v>3</v>
      </c>
      <c r="CR87" s="13">
        <v>1</v>
      </c>
      <c r="CS87" s="13">
        <v>1</v>
      </c>
      <c r="CT87" s="13">
        <v>0</v>
      </c>
      <c r="CU87" s="13">
        <v>0</v>
      </c>
      <c r="CV87" s="13">
        <v>1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0</v>
      </c>
      <c r="DD87" s="16">
        <v>1</v>
      </c>
      <c r="DE87" s="16">
        <v>2</v>
      </c>
      <c r="DF87" s="18"/>
    </row>
    <row r="88" spans="1:110">
      <c r="A88" s="8">
        <v>87</v>
      </c>
      <c r="B88" s="8">
        <v>70</v>
      </c>
      <c r="C88" s="8">
        <v>1</v>
      </c>
      <c r="D88" s="8">
        <v>1</v>
      </c>
      <c r="E88" s="8">
        <v>1</v>
      </c>
      <c r="F88" s="8">
        <v>2</v>
      </c>
      <c r="G88" s="8">
        <v>3</v>
      </c>
      <c r="H88" s="8">
        <v>2</v>
      </c>
      <c r="I88" s="8">
        <v>2</v>
      </c>
      <c r="J88" s="8">
        <v>2</v>
      </c>
      <c r="K88" s="8">
        <v>2</v>
      </c>
      <c r="L88" s="8">
        <v>2</v>
      </c>
      <c r="M88" s="8">
        <v>2</v>
      </c>
      <c r="N88" s="8">
        <v>1</v>
      </c>
      <c r="O88" s="8">
        <v>1</v>
      </c>
      <c r="P88" s="8">
        <v>1</v>
      </c>
      <c r="Q88" s="8">
        <v>1</v>
      </c>
      <c r="R88" s="8">
        <v>2</v>
      </c>
      <c r="S88" s="8">
        <v>1</v>
      </c>
      <c r="T88" s="8">
        <v>3</v>
      </c>
      <c r="U88" s="7">
        <v>2</v>
      </c>
      <c r="V88" s="8">
        <v>6</v>
      </c>
      <c r="W88" s="8">
        <v>0</v>
      </c>
      <c r="X88" s="8">
        <v>3</v>
      </c>
      <c r="Y88" s="8">
        <f t="shared" si="20"/>
        <v>3</v>
      </c>
      <c r="Z88" s="7">
        <f t="shared" si="22"/>
        <v>1</v>
      </c>
      <c r="AA88" s="8">
        <f t="shared" ref="AA88:AA111" si="37">AB88/19</f>
        <v>2.57894736842105</v>
      </c>
      <c r="AB88" s="8">
        <f t="shared" si="24"/>
        <v>49</v>
      </c>
      <c r="AC88" s="8">
        <f t="shared" si="25"/>
        <v>3.66666666666667</v>
      </c>
      <c r="AD88" s="8">
        <f t="shared" si="26"/>
        <v>11</v>
      </c>
      <c r="AE88" s="8">
        <v>5</v>
      </c>
      <c r="AF88" s="8">
        <v>4</v>
      </c>
      <c r="AG88" s="8">
        <v>2</v>
      </c>
      <c r="AH88" s="8">
        <v>3</v>
      </c>
      <c r="AI88" s="8">
        <v>3</v>
      </c>
      <c r="AJ88" s="8">
        <v>3</v>
      </c>
      <c r="AK88" s="8">
        <f t="shared" si="27"/>
        <v>3</v>
      </c>
      <c r="AL88" s="8">
        <f t="shared" si="28"/>
        <v>9</v>
      </c>
      <c r="AM88" s="8">
        <v>4</v>
      </c>
      <c r="AN88" s="8">
        <v>3</v>
      </c>
      <c r="AO88" s="8">
        <v>3</v>
      </c>
      <c r="AP88" s="8">
        <f t="shared" si="29"/>
        <v>3.33333333333333</v>
      </c>
      <c r="AQ88" s="8">
        <f t="shared" si="30"/>
        <v>10</v>
      </c>
      <c r="AR88" s="8">
        <v>3</v>
      </c>
      <c r="AS88" s="8">
        <v>2</v>
      </c>
      <c r="AT88" s="8">
        <v>3</v>
      </c>
      <c r="AU88" s="8">
        <v>2</v>
      </c>
      <c r="AV88" s="8">
        <f t="shared" si="31"/>
        <v>2.5</v>
      </c>
      <c r="AW88" s="8">
        <f t="shared" si="36"/>
        <v>10</v>
      </c>
      <c r="AX88" s="8">
        <v>1</v>
      </c>
      <c r="AY88" s="8">
        <v>3</v>
      </c>
      <c r="AZ88" s="8">
        <v>2</v>
      </c>
      <c r="BA88" s="8">
        <f t="shared" si="32"/>
        <v>2</v>
      </c>
      <c r="BB88" s="8">
        <f t="shared" si="33"/>
        <v>6</v>
      </c>
      <c r="BC88" s="8">
        <v>1</v>
      </c>
      <c r="BD88" s="8">
        <f t="shared" si="21"/>
        <v>1</v>
      </c>
      <c r="BE88" s="8">
        <v>1</v>
      </c>
      <c r="BF88" s="8">
        <f t="shared" si="34"/>
        <v>1</v>
      </c>
      <c r="BG88" s="10">
        <f t="shared" si="35"/>
        <v>3</v>
      </c>
      <c r="BH88" s="10"/>
      <c r="BI88" s="10"/>
      <c r="BJ88" s="10"/>
      <c r="BK88" s="10"/>
      <c r="BL88" s="8"/>
      <c r="BM88" s="8">
        <v>1</v>
      </c>
      <c r="BN88" s="12">
        <v>0</v>
      </c>
      <c r="BO88" s="13">
        <v>26</v>
      </c>
      <c r="BP88" s="13">
        <v>10</v>
      </c>
      <c r="BQ88" s="13">
        <v>3</v>
      </c>
      <c r="BR88" s="13">
        <v>5</v>
      </c>
      <c r="BS88" s="13">
        <v>0</v>
      </c>
      <c r="BT88" s="13">
        <v>2</v>
      </c>
      <c r="BU88" s="13">
        <v>1</v>
      </c>
      <c r="BV88" s="13">
        <v>1</v>
      </c>
      <c r="BW88" s="13">
        <v>3</v>
      </c>
      <c r="BX88" s="13">
        <v>0</v>
      </c>
      <c r="BY88" s="13">
        <v>1</v>
      </c>
      <c r="BZ88" s="8">
        <v>0</v>
      </c>
      <c r="CA88" s="13">
        <v>0</v>
      </c>
      <c r="CB88" s="13">
        <v>12</v>
      </c>
      <c r="CC88" s="13">
        <v>4</v>
      </c>
      <c r="CD88" s="13">
        <v>4</v>
      </c>
      <c r="CE88" s="13">
        <v>4</v>
      </c>
      <c r="CF88" s="8">
        <v>0</v>
      </c>
      <c r="CG88" s="13">
        <v>0</v>
      </c>
      <c r="CH88" s="15">
        <v>14</v>
      </c>
      <c r="CI88" s="13">
        <v>3</v>
      </c>
      <c r="CJ88" s="13">
        <v>3</v>
      </c>
      <c r="CK88" s="13">
        <v>2</v>
      </c>
      <c r="CL88" s="13">
        <v>2</v>
      </c>
      <c r="CM88" s="13">
        <v>2</v>
      </c>
      <c r="CN88" s="13">
        <v>2</v>
      </c>
      <c r="CO88" s="8">
        <v>0</v>
      </c>
      <c r="CP88" s="13">
        <v>0</v>
      </c>
      <c r="CQ88" s="15">
        <v>4</v>
      </c>
      <c r="CR88" s="13">
        <v>1</v>
      </c>
      <c r="CS88" s="13">
        <v>1</v>
      </c>
      <c r="CT88" s="13">
        <v>1</v>
      </c>
      <c r="CU88" s="13">
        <v>1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1</v>
      </c>
      <c r="DC88" s="13">
        <v>1</v>
      </c>
      <c r="DD88" s="16">
        <v>2</v>
      </c>
      <c r="DE88" s="16">
        <v>2</v>
      </c>
      <c r="DF88" s="18"/>
    </row>
    <row r="89" spans="1:110">
      <c r="A89" s="8">
        <v>88</v>
      </c>
      <c r="B89" s="8">
        <v>65</v>
      </c>
      <c r="C89" s="8">
        <v>1</v>
      </c>
      <c r="D89" s="8">
        <v>1</v>
      </c>
      <c r="E89" s="8">
        <v>1</v>
      </c>
      <c r="F89" s="8">
        <v>2</v>
      </c>
      <c r="G89" s="8">
        <v>3</v>
      </c>
      <c r="H89" s="8">
        <v>2</v>
      </c>
      <c r="I89" s="8">
        <v>4</v>
      </c>
      <c r="J89" s="8">
        <v>1</v>
      </c>
      <c r="K89" s="8">
        <v>2</v>
      </c>
      <c r="L89" s="8">
        <v>2</v>
      </c>
      <c r="M89" s="8">
        <v>2</v>
      </c>
      <c r="N89" s="8">
        <v>1</v>
      </c>
      <c r="O89" s="8">
        <v>4</v>
      </c>
      <c r="P89" s="8">
        <v>2</v>
      </c>
      <c r="Q89" s="8">
        <v>1</v>
      </c>
      <c r="R89" s="8">
        <v>2</v>
      </c>
      <c r="S89" s="8">
        <v>1</v>
      </c>
      <c r="T89" s="8">
        <v>6</v>
      </c>
      <c r="U89" s="7">
        <v>2</v>
      </c>
      <c r="V89" s="8">
        <v>11</v>
      </c>
      <c r="W89" s="8">
        <v>1</v>
      </c>
      <c r="X89" s="8">
        <v>2</v>
      </c>
      <c r="Y89" s="8">
        <f t="shared" si="20"/>
        <v>3</v>
      </c>
      <c r="Z89" s="7">
        <f t="shared" si="22"/>
        <v>1</v>
      </c>
      <c r="AA89" s="8">
        <f t="shared" si="37"/>
        <v>2.89473684210526</v>
      </c>
      <c r="AB89" s="8">
        <f t="shared" si="24"/>
        <v>55</v>
      </c>
      <c r="AC89" s="8">
        <f t="shared" si="25"/>
        <v>4.33333333333333</v>
      </c>
      <c r="AD89" s="8">
        <f t="shared" si="26"/>
        <v>13</v>
      </c>
      <c r="AE89" s="8">
        <v>5</v>
      </c>
      <c r="AF89" s="8">
        <v>4</v>
      </c>
      <c r="AG89" s="8">
        <v>4</v>
      </c>
      <c r="AH89" s="8">
        <v>3</v>
      </c>
      <c r="AI89" s="8">
        <v>4</v>
      </c>
      <c r="AJ89" s="8">
        <v>3</v>
      </c>
      <c r="AK89" s="8">
        <f t="shared" si="27"/>
        <v>3.33333333333333</v>
      </c>
      <c r="AL89" s="8">
        <f t="shared" si="28"/>
        <v>10</v>
      </c>
      <c r="AM89" s="8">
        <v>4</v>
      </c>
      <c r="AN89" s="8">
        <v>4</v>
      </c>
      <c r="AO89" s="8">
        <v>4</v>
      </c>
      <c r="AP89" s="8">
        <f t="shared" si="29"/>
        <v>4</v>
      </c>
      <c r="AQ89" s="8">
        <f t="shared" si="30"/>
        <v>12</v>
      </c>
      <c r="AR89" s="8">
        <v>4</v>
      </c>
      <c r="AS89" s="8">
        <v>2</v>
      </c>
      <c r="AT89" s="8">
        <v>3</v>
      </c>
      <c r="AU89" s="8">
        <v>3</v>
      </c>
      <c r="AV89" s="8">
        <f t="shared" si="31"/>
        <v>3</v>
      </c>
      <c r="AW89" s="8">
        <f t="shared" si="36"/>
        <v>12</v>
      </c>
      <c r="AX89" s="8">
        <v>1</v>
      </c>
      <c r="AY89" s="8">
        <v>3</v>
      </c>
      <c r="AZ89" s="8">
        <v>1</v>
      </c>
      <c r="BA89" s="8">
        <f t="shared" si="32"/>
        <v>1.66666666666667</v>
      </c>
      <c r="BB89" s="8">
        <f t="shared" si="33"/>
        <v>5</v>
      </c>
      <c r="BC89" s="8">
        <v>1</v>
      </c>
      <c r="BD89" s="8">
        <f t="shared" si="21"/>
        <v>1</v>
      </c>
      <c r="BE89" s="8">
        <v>1</v>
      </c>
      <c r="BF89" s="8">
        <f t="shared" si="34"/>
        <v>1</v>
      </c>
      <c r="BG89" s="10">
        <f t="shared" si="35"/>
        <v>3</v>
      </c>
      <c r="BH89" s="10"/>
      <c r="BI89" s="10"/>
      <c r="BJ89" s="10"/>
      <c r="BK89" s="10"/>
      <c r="BL89" s="8"/>
      <c r="BM89" s="8">
        <v>0</v>
      </c>
      <c r="BN89" s="12">
        <v>0</v>
      </c>
      <c r="BO89" s="13">
        <v>27</v>
      </c>
      <c r="BP89" s="13">
        <v>10</v>
      </c>
      <c r="BQ89" s="13">
        <v>3</v>
      </c>
      <c r="BR89" s="13">
        <v>5</v>
      </c>
      <c r="BS89" s="13">
        <v>0</v>
      </c>
      <c r="BT89" s="13">
        <v>2</v>
      </c>
      <c r="BU89" s="13">
        <v>1</v>
      </c>
      <c r="BV89" s="13">
        <v>1</v>
      </c>
      <c r="BW89" s="13">
        <v>3</v>
      </c>
      <c r="BX89" s="13">
        <v>1</v>
      </c>
      <c r="BY89" s="13">
        <v>1</v>
      </c>
      <c r="BZ89" s="8">
        <v>0</v>
      </c>
      <c r="CA89" s="13">
        <v>0</v>
      </c>
      <c r="CB89" s="13">
        <v>12</v>
      </c>
      <c r="CC89" s="13">
        <v>4</v>
      </c>
      <c r="CD89" s="13">
        <v>4</v>
      </c>
      <c r="CE89" s="13">
        <v>4</v>
      </c>
      <c r="CF89" s="8">
        <v>1</v>
      </c>
      <c r="CG89" s="13">
        <v>1</v>
      </c>
      <c r="CH89" s="15">
        <v>10</v>
      </c>
      <c r="CI89" s="13">
        <v>0</v>
      </c>
      <c r="CJ89" s="13">
        <v>2</v>
      </c>
      <c r="CK89" s="13">
        <v>2</v>
      </c>
      <c r="CL89" s="13">
        <v>2</v>
      </c>
      <c r="CM89" s="13">
        <v>2</v>
      </c>
      <c r="CN89" s="13">
        <v>2</v>
      </c>
      <c r="CO89" s="8">
        <v>0</v>
      </c>
      <c r="CP89" s="13">
        <v>0</v>
      </c>
      <c r="CQ89" s="15">
        <v>1</v>
      </c>
      <c r="CR89" s="13">
        <v>0</v>
      </c>
      <c r="CS89" s="13">
        <v>0</v>
      </c>
      <c r="CT89" s="13">
        <v>1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1</v>
      </c>
      <c r="DB89" s="13">
        <v>0</v>
      </c>
      <c r="DC89" s="13">
        <v>2</v>
      </c>
      <c r="DD89" s="16">
        <v>2</v>
      </c>
      <c r="DE89" s="16">
        <v>2</v>
      </c>
      <c r="DF89" s="18"/>
    </row>
    <row r="90" spans="1:110">
      <c r="A90" s="8">
        <v>89</v>
      </c>
      <c r="B90" s="8">
        <v>70</v>
      </c>
      <c r="C90" s="8">
        <v>1</v>
      </c>
      <c r="D90" s="8">
        <v>1</v>
      </c>
      <c r="E90" s="8">
        <v>1</v>
      </c>
      <c r="F90" s="8">
        <v>2</v>
      </c>
      <c r="G90" s="8">
        <v>3</v>
      </c>
      <c r="H90" s="8">
        <v>3</v>
      </c>
      <c r="I90" s="8">
        <v>3</v>
      </c>
      <c r="J90" s="8">
        <v>1</v>
      </c>
      <c r="K90" s="8">
        <v>2</v>
      </c>
      <c r="L90" s="8">
        <v>2</v>
      </c>
      <c r="M90" s="8">
        <v>2</v>
      </c>
      <c r="N90" s="8">
        <v>1</v>
      </c>
      <c r="O90" s="8">
        <v>3</v>
      </c>
      <c r="P90" s="8">
        <v>1</v>
      </c>
      <c r="Q90" s="8">
        <v>2</v>
      </c>
      <c r="R90" s="8">
        <v>2</v>
      </c>
      <c r="S90" s="8">
        <v>1</v>
      </c>
      <c r="T90" s="8">
        <v>5</v>
      </c>
      <c r="U90" s="7">
        <v>2</v>
      </c>
      <c r="V90" s="8">
        <v>4</v>
      </c>
      <c r="W90" s="8">
        <v>0</v>
      </c>
      <c r="X90" s="8">
        <v>3</v>
      </c>
      <c r="Y90" s="8">
        <f t="shared" si="20"/>
        <v>3</v>
      </c>
      <c r="Z90" s="7">
        <f t="shared" si="22"/>
        <v>2</v>
      </c>
      <c r="AA90" s="8">
        <f t="shared" si="37"/>
        <v>3.15789473684211</v>
      </c>
      <c r="AB90" s="8">
        <f t="shared" si="24"/>
        <v>60</v>
      </c>
      <c r="AC90" s="8">
        <f t="shared" si="25"/>
        <v>4</v>
      </c>
      <c r="AD90" s="8">
        <f t="shared" si="26"/>
        <v>12</v>
      </c>
      <c r="AE90" s="8">
        <v>4</v>
      </c>
      <c r="AF90" s="8">
        <v>4</v>
      </c>
      <c r="AG90" s="8">
        <v>4</v>
      </c>
      <c r="AH90" s="8">
        <v>3</v>
      </c>
      <c r="AI90" s="8">
        <v>4</v>
      </c>
      <c r="AJ90" s="8">
        <v>4</v>
      </c>
      <c r="AK90" s="8">
        <f t="shared" si="27"/>
        <v>3.66666666666667</v>
      </c>
      <c r="AL90" s="8">
        <f t="shared" si="28"/>
        <v>11</v>
      </c>
      <c r="AM90" s="8">
        <v>4</v>
      </c>
      <c r="AN90" s="8">
        <v>4</v>
      </c>
      <c r="AO90" s="8">
        <v>4</v>
      </c>
      <c r="AP90" s="8">
        <f t="shared" si="29"/>
        <v>4</v>
      </c>
      <c r="AQ90" s="8">
        <f t="shared" si="30"/>
        <v>12</v>
      </c>
      <c r="AR90" s="8">
        <v>3</v>
      </c>
      <c r="AS90" s="8">
        <v>2</v>
      </c>
      <c r="AT90" s="8">
        <v>3</v>
      </c>
      <c r="AU90" s="8">
        <v>2</v>
      </c>
      <c r="AV90" s="8">
        <f t="shared" si="31"/>
        <v>2.5</v>
      </c>
      <c r="AW90" s="8">
        <f t="shared" si="36"/>
        <v>10</v>
      </c>
      <c r="AX90" s="8">
        <v>5</v>
      </c>
      <c r="AY90" s="8">
        <v>3</v>
      </c>
      <c r="AZ90" s="8">
        <v>2</v>
      </c>
      <c r="BA90" s="8">
        <f t="shared" si="32"/>
        <v>3.33333333333333</v>
      </c>
      <c r="BB90" s="8">
        <f t="shared" si="33"/>
        <v>10</v>
      </c>
      <c r="BC90" s="8">
        <v>2</v>
      </c>
      <c r="BD90" s="8">
        <v>1</v>
      </c>
      <c r="BE90" s="8">
        <v>2</v>
      </c>
      <c r="BF90" s="8">
        <f t="shared" si="34"/>
        <v>1.66666666666667</v>
      </c>
      <c r="BG90" s="10">
        <f t="shared" si="35"/>
        <v>5</v>
      </c>
      <c r="BH90" s="10"/>
      <c r="BI90" s="10"/>
      <c r="BJ90" s="10"/>
      <c r="BK90" s="10"/>
      <c r="BL90" s="8"/>
      <c r="BM90" s="8">
        <v>0</v>
      </c>
      <c r="BN90" s="13">
        <v>0</v>
      </c>
      <c r="BO90" s="13">
        <v>28</v>
      </c>
      <c r="BP90" s="13">
        <v>10</v>
      </c>
      <c r="BQ90" s="13">
        <v>3</v>
      </c>
      <c r="BR90" s="13">
        <v>5</v>
      </c>
      <c r="BS90" s="13">
        <v>1</v>
      </c>
      <c r="BT90" s="13">
        <v>2</v>
      </c>
      <c r="BU90" s="13">
        <v>1</v>
      </c>
      <c r="BV90" s="13">
        <v>1</v>
      </c>
      <c r="BW90" s="13">
        <v>3</v>
      </c>
      <c r="BX90" s="13">
        <v>1</v>
      </c>
      <c r="BY90" s="13">
        <v>1</v>
      </c>
      <c r="BZ90" s="8">
        <v>0</v>
      </c>
      <c r="CA90" s="13">
        <v>0</v>
      </c>
      <c r="CB90" s="13">
        <v>10</v>
      </c>
      <c r="CC90" s="13">
        <v>4</v>
      </c>
      <c r="CD90" s="13">
        <v>4</v>
      </c>
      <c r="CE90" s="13">
        <v>2</v>
      </c>
      <c r="CF90" s="8">
        <v>1</v>
      </c>
      <c r="CG90" s="13">
        <v>1</v>
      </c>
      <c r="CH90" s="15">
        <v>9</v>
      </c>
      <c r="CI90" s="13">
        <v>0</v>
      </c>
      <c r="CJ90" s="13">
        <v>1</v>
      </c>
      <c r="CK90" s="13">
        <v>2</v>
      </c>
      <c r="CL90" s="13">
        <v>2</v>
      </c>
      <c r="CM90" s="13">
        <v>2</v>
      </c>
      <c r="CN90" s="13">
        <v>2</v>
      </c>
      <c r="CO90" s="8">
        <v>1</v>
      </c>
      <c r="CP90" s="13">
        <v>0</v>
      </c>
      <c r="CQ90" s="15">
        <v>8</v>
      </c>
      <c r="CR90" s="13">
        <v>1</v>
      </c>
      <c r="CS90" s="13">
        <v>1</v>
      </c>
      <c r="CT90" s="13">
        <v>3</v>
      </c>
      <c r="CU90" s="13">
        <v>3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1</v>
      </c>
      <c r="DB90" s="13">
        <v>0</v>
      </c>
      <c r="DC90" s="13">
        <v>2</v>
      </c>
      <c r="DD90" s="16">
        <v>2</v>
      </c>
      <c r="DE90" s="16">
        <v>2</v>
      </c>
      <c r="DF90" s="18"/>
    </row>
    <row r="91" spans="1:110">
      <c r="A91" s="8">
        <v>90</v>
      </c>
      <c r="B91" s="8">
        <v>65</v>
      </c>
      <c r="C91" s="8">
        <v>2</v>
      </c>
      <c r="D91" s="8">
        <v>2</v>
      </c>
      <c r="E91" s="8">
        <v>1</v>
      </c>
      <c r="F91" s="8">
        <v>2</v>
      </c>
      <c r="G91" s="8">
        <v>3</v>
      </c>
      <c r="H91" s="8">
        <v>3</v>
      </c>
      <c r="I91" s="8">
        <v>4</v>
      </c>
      <c r="J91" s="8">
        <v>1</v>
      </c>
      <c r="K91" s="8">
        <v>2</v>
      </c>
      <c r="L91" s="8">
        <v>3</v>
      </c>
      <c r="M91" s="8">
        <v>3</v>
      </c>
      <c r="N91" s="8">
        <v>2</v>
      </c>
      <c r="O91" s="8">
        <v>4</v>
      </c>
      <c r="P91" s="8">
        <v>3</v>
      </c>
      <c r="Q91" s="8">
        <v>1</v>
      </c>
      <c r="R91" s="8">
        <v>2</v>
      </c>
      <c r="S91" s="8">
        <v>1</v>
      </c>
      <c r="T91" s="8">
        <v>6</v>
      </c>
      <c r="U91" s="7">
        <v>2</v>
      </c>
      <c r="V91" s="8">
        <v>1</v>
      </c>
      <c r="W91" s="8">
        <v>3</v>
      </c>
      <c r="X91" s="8">
        <v>2</v>
      </c>
      <c r="Y91" s="8">
        <f t="shared" si="20"/>
        <v>5</v>
      </c>
      <c r="Z91" s="7">
        <f t="shared" si="22"/>
        <v>1</v>
      </c>
      <c r="AA91" s="8">
        <f t="shared" si="37"/>
        <v>2.68421052631579</v>
      </c>
      <c r="AB91" s="8">
        <f t="shared" si="24"/>
        <v>51</v>
      </c>
      <c r="AC91" s="8">
        <f t="shared" si="25"/>
        <v>4</v>
      </c>
      <c r="AD91" s="8">
        <f t="shared" si="26"/>
        <v>12</v>
      </c>
      <c r="AE91" s="8">
        <v>4</v>
      </c>
      <c r="AF91" s="8">
        <v>4</v>
      </c>
      <c r="AG91" s="8">
        <v>4</v>
      </c>
      <c r="AH91" s="8">
        <v>3</v>
      </c>
      <c r="AI91" s="8">
        <v>3</v>
      </c>
      <c r="AJ91" s="8">
        <v>3</v>
      </c>
      <c r="AK91" s="8">
        <f t="shared" si="27"/>
        <v>3</v>
      </c>
      <c r="AL91" s="8">
        <f t="shared" si="28"/>
        <v>9</v>
      </c>
      <c r="AM91" s="8">
        <v>4</v>
      </c>
      <c r="AN91" s="8">
        <v>4</v>
      </c>
      <c r="AO91" s="8">
        <v>4</v>
      </c>
      <c r="AP91" s="8">
        <f t="shared" si="29"/>
        <v>4</v>
      </c>
      <c r="AQ91" s="8">
        <f t="shared" si="30"/>
        <v>12</v>
      </c>
      <c r="AR91" s="8">
        <v>2</v>
      </c>
      <c r="AS91" s="8">
        <v>2</v>
      </c>
      <c r="AT91" s="8">
        <v>3</v>
      </c>
      <c r="AU91" s="8">
        <v>2</v>
      </c>
      <c r="AV91" s="8">
        <f t="shared" si="31"/>
        <v>2.25</v>
      </c>
      <c r="AW91" s="8">
        <f t="shared" si="36"/>
        <v>9</v>
      </c>
      <c r="AX91" s="8">
        <v>1</v>
      </c>
      <c r="AY91" s="8">
        <v>3</v>
      </c>
      <c r="AZ91" s="8">
        <v>2</v>
      </c>
      <c r="BA91" s="8">
        <f t="shared" si="32"/>
        <v>2</v>
      </c>
      <c r="BB91" s="8">
        <f t="shared" si="33"/>
        <v>6</v>
      </c>
      <c r="BC91" s="8">
        <v>1</v>
      </c>
      <c r="BD91" s="8">
        <f t="shared" si="21"/>
        <v>1</v>
      </c>
      <c r="BE91" s="8">
        <v>1</v>
      </c>
      <c r="BF91" s="8">
        <f t="shared" si="34"/>
        <v>1</v>
      </c>
      <c r="BG91" s="10">
        <f t="shared" si="35"/>
        <v>3</v>
      </c>
      <c r="BH91" s="10"/>
      <c r="BI91" s="10"/>
      <c r="BJ91" s="10"/>
      <c r="BK91" s="10"/>
      <c r="BL91" s="8"/>
      <c r="BM91" s="8">
        <v>0</v>
      </c>
      <c r="BN91" s="13">
        <v>0</v>
      </c>
      <c r="BO91" s="13">
        <v>28</v>
      </c>
      <c r="BP91" s="13">
        <v>10</v>
      </c>
      <c r="BQ91" s="13">
        <v>3</v>
      </c>
      <c r="BR91" s="13">
        <v>5</v>
      </c>
      <c r="BS91" s="13">
        <v>1</v>
      </c>
      <c r="BT91" s="13">
        <v>2</v>
      </c>
      <c r="BU91" s="13">
        <v>1</v>
      </c>
      <c r="BV91" s="13">
        <v>1</v>
      </c>
      <c r="BW91" s="13">
        <v>3</v>
      </c>
      <c r="BX91" s="13">
        <v>1</v>
      </c>
      <c r="BY91" s="13">
        <v>1</v>
      </c>
      <c r="BZ91" s="8">
        <v>0</v>
      </c>
      <c r="CA91" s="13">
        <v>0</v>
      </c>
      <c r="CB91" s="13">
        <v>12</v>
      </c>
      <c r="CC91" s="13">
        <v>4</v>
      </c>
      <c r="CD91" s="13">
        <v>4</v>
      </c>
      <c r="CE91" s="13">
        <v>4</v>
      </c>
      <c r="CF91" s="8">
        <v>0</v>
      </c>
      <c r="CG91" s="13">
        <v>0</v>
      </c>
      <c r="CH91" s="15">
        <v>13</v>
      </c>
      <c r="CI91" s="13">
        <v>3</v>
      </c>
      <c r="CJ91" s="13">
        <v>3</v>
      </c>
      <c r="CK91" s="13">
        <v>2</v>
      </c>
      <c r="CL91" s="13">
        <v>2</v>
      </c>
      <c r="CM91" s="13">
        <v>2</v>
      </c>
      <c r="CN91" s="13">
        <v>1</v>
      </c>
      <c r="CO91" s="8">
        <v>1</v>
      </c>
      <c r="CP91" s="13">
        <v>0</v>
      </c>
      <c r="CQ91" s="15">
        <v>5</v>
      </c>
      <c r="CR91" s="13">
        <v>1</v>
      </c>
      <c r="CS91" s="13">
        <v>1</v>
      </c>
      <c r="CT91" s="13">
        <v>2</v>
      </c>
      <c r="CU91" s="13">
        <v>0</v>
      </c>
      <c r="CV91" s="13">
        <v>1</v>
      </c>
      <c r="CW91" s="13">
        <v>0</v>
      </c>
      <c r="CX91" s="13">
        <v>0</v>
      </c>
      <c r="CY91" s="13">
        <v>0</v>
      </c>
      <c r="CZ91" s="13">
        <v>0</v>
      </c>
      <c r="DA91" s="13">
        <v>1</v>
      </c>
      <c r="DB91" s="13">
        <v>1</v>
      </c>
      <c r="DC91" s="13">
        <v>2</v>
      </c>
      <c r="DD91" s="16">
        <v>2</v>
      </c>
      <c r="DE91" s="16">
        <v>2</v>
      </c>
      <c r="DF91" s="18"/>
    </row>
    <row r="92" spans="1:110">
      <c r="A92" s="8">
        <v>91</v>
      </c>
      <c r="B92" s="8">
        <v>70</v>
      </c>
      <c r="C92" s="8">
        <v>2</v>
      </c>
      <c r="D92" s="8">
        <v>1</v>
      </c>
      <c r="E92" s="8">
        <v>1</v>
      </c>
      <c r="F92" s="8">
        <v>2</v>
      </c>
      <c r="G92" s="8">
        <v>3</v>
      </c>
      <c r="H92" s="8">
        <v>1</v>
      </c>
      <c r="I92" s="8">
        <v>4</v>
      </c>
      <c r="J92" s="8">
        <v>1</v>
      </c>
      <c r="K92" s="8">
        <v>2</v>
      </c>
      <c r="L92" s="8">
        <v>3</v>
      </c>
      <c r="M92" s="8">
        <v>3</v>
      </c>
      <c r="N92" s="8">
        <v>1</v>
      </c>
      <c r="O92" s="8">
        <v>4</v>
      </c>
      <c r="P92" s="8">
        <v>3</v>
      </c>
      <c r="Q92" s="8">
        <v>1</v>
      </c>
      <c r="R92" s="8">
        <v>2</v>
      </c>
      <c r="S92" s="8">
        <v>1</v>
      </c>
      <c r="T92" s="8">
        <v>4</v>
      </c>
      <c r="U92" s="7">
        <v>2</v>
      </c>
      <c r="V92" s="8">
        <v>1</v>
      </c>
      <c r="W92" s="8">
        <v>1</v>
      </c>
      <c r="X92" s="8">
        <v>3</v>
      </c>
      <c r="Y92" s="8">
        <f t="shared" si="20"/>
        <v>4</v>
      </c>
      <c r="Z92" s="7">
        <f t="shared" si="22"/>
        <v>1</v>
      </c>
      <c r="AA92" s="8">
        <f t="shared" si="37"/>
        <v>2.89473684210526</v>
      </c>
      <c r="AB92" s="8">
        <f t="shared" si="24"/>
        <v>55</v>
      </c>
      <c r="AC92" s="8">
        <f t="shared" si="25"/>
        <v>4</v>
      </c>
      <c r="AD92" s="8">
        <f t="shared" si="26"/>
        <v>12</v>
      </c>
      <c r="AE92" s="8">
        <v>4</v>
      </c>
      <c r="AF92" s="8">
        <v>4</v>
      </c>
      <c r="AG92" s="8">
        <v>4</v>
      </c>
      <c r="AH92" s="8">
        <v>3</v>
      </c>
      <c r="AI92" s="8">
        <v>4</v>
      </c>
      <c r="AJ92" s="8">
        <v>4</v>
      </c>
      <c r="AK92" s="8">
        <f t="shared" si="27"/>
        <v>3.66666666666667</v>
      </c>
      <c r="AL92" s="8">
        <f t="shared" si="28"/>
        <v>11</v>
      </c>
      <c r="AM92" s="8">
        <v>4</v>
      </c>
      <c r="AN92" s="8">
        <v>4</v>
      </c>
      <c r="AO92" s="8">
        <v>4</v>
      </c>
      <c r="AP92" s="8">
        <f t="shared" si="29"/>
        <v>4</v>
      </c>
      <c r="AQ92" s="8">
        <f t="shared" si="30"/>
        <v>12</v>
      </c>
      <c r="AR92" s="8">
        <v>4</v>
      </c>
      <c r="AS92" s="8">
        <v>2</v>
      </c>
      <c r="AT92" s="8">
        <v>3</v>
      </c>
      <c r="AU92" s="8">
        <v>2</v>
      </c>
      <c r="AV92" s="8">
        <f t="shared" si="31"/>
        <v>2.75</v>
      </c>
      <c r="AW92" s="8">
        <f t="shared" si="36"/>
        <v>11</v>
      </c>
      <c r="AX92" s="8">
        <v>1</v>
      </c>
      <c r="AY92" s="8">
        <v>3</v>
      </c>
      <c r="AZ92" s="8">
        <v>2</v>
      </c>
      <c r="BA92" s="8">
        <f t="shared" si="32"/>
        <v>2</v>
      </c>
      <c r="BB92" s="8">
        <f t="shared" si="33"/>
        <v>6</v>
      </c>
      <c r="BC92" s="8">
        <v>1</v>
      </c>
      <c r="BD92" s="8">
        <f t="shared" si="21"/>
        <v>1</v>
      </c>
      <c r="BE92" s="8">
        <v>1</v>
      </c>
      <c r="BF92" s="8">
        <f t="shared" si="34"/>
        <v>1</v>
      </c>
      <c r="BG92" s="10">
        <f t="shared" si="35"/>
        <v>3</v>
      </c>
      <c r="BH92" s="10"/>
      <c r="BI92" s="10"/>
      <c r="BJ92" s="10"/>
      <c r="BK92" s="10"/>
      <c r="BL92" s="8"/>
      <c r="BM92" s="8">
        <v>1</v>
      </c>
      <c r="BN92" s="12">
        <v>0</v>
      </c>
      <c r="BO92" s="13">
        <v>26</v>
      </c>
      <c r="BP92" s="13">
        <v>10</v>
      </c>
      <c r="BQ92" s="13">
        <v>3</v>
      </c>
      <c r="BR92" s="13">
        <v>5</v>
      </c>
      <c r="BS92" s="13">
        <v>0</v>
      </c>
      <c r="BT92" s="13">
        <v>2</v>
      </c>
      <c r="BU92" s="13">
        <v>1</v>
      </c>
      <c r="BV92" s="13">
        <v>1</v>
      </c>
      <c r="BW92" s="13">
        <v>3</v>
      </c>
      <c r="BX92" s="13">
        <v>0</v>
      </c>
      <c r="BY92" s="13">
        <v>1</v>
      </c>
      <c r="BZ92" s="8">
        <v>0</v>
      </c>
      <c r="CA92" s="13">
        <v>0</v>
      </c>
      <c r="CB92" s="13">
        <v>12</v>
      </c>
      <c r="CC92" s="13">
        <v>4</v>
      </c>
      <c r="CD92" s="13">
        <v>4</v>
      </c>
      <c r="CE92" s="13">
        <v>4</v>
      </c>
      <c r="CF92" s="8">
        <v>1</v>
      </c>
      <c r="CG92" s="13">
        <v>1</v>
      </c>
      <c r="CH92" s="15">
        <v>10</v>
      </c>
      <c r="CI92" s="13">
        <v>1</v>
      </c>
      <c r="CJ92" s="13">
        <v>2</v>
      </c>
      <c r="CK92" s="13">
        <v>2</v>
      </c>
      <c r="CL92" s="13">
        <v>2</v>
      </c>
      <c r="CM92" s="13">
        <v>2</v>
      </c>
      <c r="CN92" s="13">
        <v>1</v>
      </c>
      <c r="CO92" s="8">
        <v>2</v>
      </c>
      <c r="CP92" s="13">
        <v>1</v>
      </c>
      <c r="CQ92" s="15">
        <v>10</v>
      </c>
      <c r="CR92" s="13">
        <v>2</v>
      </c>
      <c r="CS92" s="13">
        <v>1</v>
      </c>
      <c r="CT92" s="13">
        <v>3</v>
      </c>
      <c r="CU92" s="13">
        <v>2</v>
      </c>
      <c r="CV92" s="13">
        <v>1</v>
      </c>
      <c r="CW92" s="13">
        <v>0</v>
      </c>
      <c r="CX92" s="13">
        <v>1</v>
      </c>
      <c r="CY92" s="13">
        <v>0</v>
      </c>
      <c r="CZ92" s="13">
        <v>0</v>
      </c>
      <c r="DA92" s="13">
        <v>0</v>
      </c>
      <c r="DB92" s="13">
        <v>1</v>
      </c>
      <c r="DC92" s="13">
        <v>3</v>
      </c>
      <c r="DD92" s="16">
        <v>3</v>
      </c>
      <c r="DE92" s="16">
        <v>2</v>
      </c>
      <c r="DF92" s="18"/>
    </row>
    <row r="93" spans="1:110">
      <c r="A93" s="8">
        <v>92</v>
      </c>
      <c r="B93" s="8">
        <v>78</v>
      </c>
      <c r="C93" s="8">
        <v>1</v>
      </c>
      <c r="D93" s="8">
        <v>1</v>
      </c>
      <c r="E93" s="8">
        <v>1</v>
      </c>
      <c r="F93" s="8">
        <v>2</v>
      </c>
      <c r="G93" s="8">
        <v>3</v>
      </c>
      <c r="H93" s="8">
        <v>3</v>
      </c>
      <c r="I93" s="8">
        <v>2</v>
      </c>
      <c r="J93" s="8">
        <v>2</v>
      </c>
      <c r="K93" s="8">
        <v>2</v>
      </c>
      <c r="L93" s="8">
        <v>3</v>
      </c>
      <c r="M93" s="8">
        <v>3</v>
      </c>
      <c r="N93" s="8">
        <v>2</v>
      </c>
      <c r="O93" s="8">
        <v>3</v>
      </c>
      <c r="P93" s="8">
        <v>2</v>
      </c>
      <c r="Q93" s="8">
        <v>1</v>
      </c>
      <c r="R93" s="8">
        <v>2</v>
      </c>
      <c r="S93" s="8">
        <v>1</v>
      </c>
      <c r="T93" s="8">
        <v>9</v>
      </c>
      <c r="U93" s="7">
        <v>2</v>
      </c>
      <c r="V93" s="8">
        <v>2</v>
      </c>
      <c r="W93" s="8">
        <v>2</v>
      </c>
      <c r="X93" s="8">
        <v>3</v>
      </c>
      <c r="Y93" s="8">
        <f t="shared" si="20"/>
        <v>5</v>
      </c>
      <c r="Z93" s="7">
        <f t="shared" si="22"/>
        <v>1</v>
      </c>
      <c r="AA93" s="8">
        <f t="shared" si="37"/>
        <v>2.68421052631579</v>
      </c>
      <c r="AB93" s="8">
        <f t="shared" si="24"/>
        <v>51</v>
      </c>
      <c r="AC93" s="8">
        <f t="shared" si="25"/>
        <v>4.33333333333333</v>
      </c>
      <c r="AD93" s="8">
        <f t="shared" si="26"/>
        <v>13</v>
      </c>
      <c r="AE93" s="8">
        <v>5</v>
      </c>
      <c r="AF93" s="8">
        <v>4</v>
      </c>
      <c r="AG93" s="8">
        <v>4</v>
      </c>
      <c r="AH93" s="8">
        <v>2</v>
      </c>
      <c r="AI93" s="8">
        <v>3</v>
      </c>
      <c r="AJ93" s="8">
        <v>3</v>
      </c>
      <c r="AK93" s="8">
        <f t="shared" si="27"/>
        <v>2.66666666666667</v>
      </c>
      <c r="AL93" s="8">
        <f t="shared" si="28"/>
        <v>8</v>
      </c>
      <c r="AM93" s="8">
        <v>4</v>
      </c>
      <c r="AN93" s="8">
        <v>3</v>
      </c>
      <c r="AO93" s="8">
        <v>4</v>
      </c>
      <c r="AP93" s="8">
        <f t="shared" si="29"/>
        <v>3.66666666666667</v>
      </c>
      <c r="AQ93" s="8">
        <f t="shared" si="30"/>
        <v>11</v>
      </c>
      <c r="AR93" s="8">
        <v>2</v>
      </c>
      <c r="AS93" s="8">
        <v>2</v>
      </c>
      <c r="AT93" s="8">
        <v>3</v>
      </c>
      <c r="AU93" s="8">
        <v>2</v>
      </c>
      <c r="AV93" s="8">
        <f t="shared" si="31"/>
        <v>2.25</v>
      </c>
      <c r="AW93" s="8">
        <f t="shared" si="36"/>
        <v>9</v>
      </c>
      <c r="AX93" s="8">
        <v>2</v>
      </c>
      <c r="AY93" s="8">
        <v>3</v>
      </c>
      <c r="AZ93" s="8">
        <v>2</v>
      </c>
      <c r="BA93" s="8">
        <f t="shared" si="32"/>
        <v>2.33333333333333</v>
      </c>
      <c r="BB93" s="8">
        <f t="shared" si="33"/>
        <v>7</v>
      </c>
      <c r="BC93" s="8">
        <v>1</v>
      </c>
      <c r="BD93" s="8">
        <f t="shared" si="21"/>
        <v>1</v>
      </c>
      <c r="BE93" s="8">
        <v>1</v>
      </c>
      <c r="BF93" s="8">
        <f t="shared" si="34"/>
        <v>1</v>
      </c>
      <c r="BG93" s="10">
        <f t="shared" si="35"/>
        <v>3</v>
      </c>
      <c r="BH93" s="10"/>
      <c r="BI93" s="10"/>
      <c r="BJ93" s="10"/>
      <c r="BK93" s="10"/>
      <c r="BL93" s="8"/>
      <c r="BM93" s="8">
        <v>0</v>
      </c>
      <c r="BN93" s="13">
        <v>0</v>
      </c>
      <c r="BO93" s="13">
        <v>27</v>
      </c>
      <c r="BP93" s="13">
        <v>10</v>
      </c>
      <c r="BQ93" s="13">
        <v>3</v>
      </c>
      <c r="BR93" s="13">
        <v>5</v>
      </c>
      <c r="BS93" s="13">
        <v>0</v>
      </c>
      <c r="BT93" s="13">
        <v>2</v>
      </c>
      <c r="BU93" s="13">
        <v>1</v>
      </c>
      <c r="BV93" s="13">
        <v>1</v>
      </c>
      <c r="BW93" s="13">
        <v>3</v>
      </c>
      <c r="BX93" s="13">
        <v>1</v>
      </c>
      <c r="BY93" s="13">
        <v>1</v>
      </c>
      <c r="BZ93" s="8">
        <v>0</v>
      </c>
      <c r="CA93" s="13">
        <v>0</v>
      </c>
      <c r="CB93" s="13">
        <v>10</v>
      </c>
      <c r="CC93" s="13">
        <v>4</v>
      </c>
      <c r="CD93" s="13">
        <v>3</v>
      </c>
      <c r="CE93" s="13">
        <v>3</v>
      </c>
      <c r="CF93" s="8">
        <v>1</v>
      </c>
      <c r="CG93" s="13">
        <v>1</v>
      </c>
      <c r="CH93" s="15">
        <v>8</v>
      </c>
      <c r="CI93" s="13">
        <v>0</v>
      </c>
      <c r="CJ93" s="13">
        <v>2</v>
      </c>
      <c r="CK93" s="13">
        <v>0</v>
      </c>
      <c r="CL93" s="13">
        <v>2</v>
      </c>
      <c r="CM93" s="13">
        <v>2</v>
      </c>
      <c r="CN93" s="13">
        <v>2</v>
      </c>
      <c r="CO93" s="8">
        <v>1</v>
      </c>
      <c r="CP93" s="13">
        <v>0</v>
      </c>
      <c r="CQ93" s="15">
        <v>7</v>
      </c>
      <c r="CR93" s="13">
        <v>2</v>
      </c>
      <c r="CS93" s="13">
        <v>1</v>
      </c>
      <c r="CT93" s="13">
        <v>3</v>
      </c>
      <c r="CU93" s="13">
        <v>1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1</v>
      </c>
      <c r="DC93" s="13">
        <v>2</v>
      </c>
      <c r="DD93" s="16">
        <v>2</v>
      </c>
      <c r="DE93" s="16">
        <v>2</v>
      </c>
      <c r="DF93" s="18"/>
    </row>
    <row r="94" spans="1:110">
      <c r="A94" s="8">
        <v>93</v>
      </c>
      <c r="B94" s="8">
        <v>69</v>
      </c>
      <c r="C94" s="8">
        <v>2</v>
      </c>
      <c r="D94" s="8">
        <v>2</v>
      </c>
      <c r="E94" s="8">
        <v>1</v>
      </c>
      <c r="F94" s="8">
        <v>2</v>
      </c>
      <c r="G94" s="8">
        <v>3</v>
      </c>
      <c r="H94" s="8">
        <v>2</v>
      </c>
      <c r="I94" s="8">
        <v>3</v>
      </c>
      <c r="J94" s="8">
        <v>1</v>
      </c>
      <c r="K94" s="8">
        <v>2</v>
      </c>
      <c r="L94" s="8">
        <v>3</v>
      </c>
      <c r="M94" s="8">
        <v>3</v>
      </c>
      <c r="N94" s="8">
        <v>1</v>
      </c>
      <c r="O94" s="8">
        <v>4</v>
      </c>
      <c r="P94" s="8">
        <v>2</v>
      </c>
      <c r="Q94" s="8">
        <v>2</v>
      </c>
      <c r="R94" s="8">
        <v>2</v>
      </c>
      <c r="S94" s="8">
        <v>1</v>
      </c>
      <c r="T94" s="8">
        <v>4</v>
      </c>
      <c r="U94" s="7">
        <v>2</v>
      </c>
      <c r="V94" s="8">
        <v>4</v>
      </c>
      <c r="W94" s="8">
        <v>0</v>
      </c>
      <c r="X94" s="8">
        <v>2</v>
      </c>
      <c r="Y94" s="8">
        <f t="shared" si="20"/>
        <v>2</v>
      </c>
      <c r="Z94" s="7">
        <f t="shared" si="22"/>
        <v>1</v>
      </c>
      <c r="AA94" s="8">
        <f t="shared" si="37"/>
        <v>2.52631578947368</v>
      </c>
      <c r="AB94" s="8">
        <f t="shared" si="24"/>
        <v>48</v>
      </c>
      <c r="AC94" s="8">
        <f t="shared" si="25"/>
        <v>4.33333333333333</v>
      </c>
      <c r="AD94" s="8">
        <f t="shared" si="26"/>
        <v>13</v>
      </c>
      <c r="AE94" s="8">
        <v>4</v>
      </c>
      <c r="AF94" s="8">
        <v>5</v>
      </c>
      <c r="AG94" s="8">
        <v>4</v>
      </c>
      <c r="AH94" s="8">
        <v>2</v>
      </c>
      <c r="AI94" s="8">
        <v>3</v>
      </c>
      <c r="AJ94" s="8">
        <v>3</v>
      </c>
      <c r="AK94" s="8">
        <f t="shared" si="27"/>
        <v>2.66666666666667</v>
      </c>
      <c r="AL94" s="8">
        <f t="shared" si="28"/>
        <v>8</v>
      </c>
      <c r="AM94" s="8">
        <v>4</v>
      </c>
      <c r="AN94" s="8">
        <v>3</v>
      </c>
      <c r="AO94" s="8">
        <v>3</v>
      </c>
      <c r="AP94" s="8">
        <f t="shared" si="29"/>
        <v>3.33333333333333</v>
      </c>
      <c r="AQ94" s="8">
        <f t="shared" si="30"/>
        <v>10</v>
      </c>
      <c r="AR94" s="8">
        <v>2</v>
      </c>
      <c r="AS94" s="8">
        <v>2</v>
      </c>
      <c r="AT94" s="8">
        <v>3</v>
      </c>
      <c r="AU94" s="8">
        <v>2</v>
      </c>
      <c r="AV94" s="8">
        <f t="shared" si="31"/>
        <v>2.25</v>
      </c>
      <c r="AW94" s="8">
        <f t="shared" si="36"/>
        <v>9</v>
      </c>
      <c r="AX94" s="8">
        <v>1</v>
      </c>
      <c r="AY94" s="8">
        <v>3</v>
      </c>
      <c r="AZ94" s="8">
        <v>1</v>
      </c>
      <c r="BA94" s="8">
        <f t="shared" si="32"/>
        <v>1.66666666666667</v>
      </c>
      <c r="BB94" s="8">
        <f t="shared" si="33"/>
        <v>5</v>
      </c>
      <c r="BC94" s="8">
        <v>1</v>
      </c>
      <c r="BD94" s="8">
        <f t="shared" si="21"/>
        <v>1</v>
      </c>
      <c r="BE94" s="8">
        <v>1</v>
      </c>
      <c r="BF94" s="8">
        <f t="shared" si="34"/>
        <v>1</v>
      </c>
      <c r="BG94" s="10">
        <f t="shared" si="35"/>
        <v>3</v>
      </c>
      <c r="BH94" s="10"/>
      <c r="BI94" s="10"/>
      <c r="BJ94" s="10"/>
      <c r="BK94" s="10"/>
      <c r="BL94" s="8"/>
      <c r="BM94" s="8">
        <v>1</v>
      </c>
      <c r="BN94" s="12">
        <v>0</v>
      </c>
      <c r="BO94" s="13">
        <v>25</v>
      </c>
      <c r="BP94" s="13">
        <v>10</v>
      </c>
      <c r="BQ94" s="13">
        <v>2</v>
      </c>
      <c r="BR94" s="13">
        <v>5</v>
      </c>
      <c r="BS94" s="13">
        <v>0</v>
      </c>
      <c r="BT94" s="13">
        <v>2</v>
      </c>
      <c r="BU94" s="13">
        <v>1</v>
      </c>
      <c r="BV94" s="13">
        <v>1</v>
      </c>
      <c r="BW94" s="13">
        <v>3</v>
      </c>
      <c r="BX94" s="13">
        <v>0</v>
      </c>
      <c r="BY94" s="13">
        <v>1</v>
      </c>
      <c r="BZ94" s="8">
        <v>0</v>
      </c>
      <c r="CA94" s="13">
        <v>0</v>
      </c>
      <c r="CB94" s="13">
        <v>10</v>
      </c>
      <c r="CC94" s="13">
        <v>4</v>
      </c>
      <c r="CD94" s="13">
        <v>3</v>
      </c>
      <c r="CE94" s="13">
        <v>3</v>
      </c>
      <c r="CF94" s="8">
        <v>1</v>
      </c>
      <c r="CG94" s="13">
        <v>1</v>
      </c>
      <c r="CH94" s="15">
        <v>10</v>
      </c>
      <c r="CI94" s="13">
        <v>1</v>
      </c>
      <c r="CJ94" s="13">
        <v>3</v>
      </c>
      <c r="CK94" s="13">
        <v>2</v>
      </c>
      <c r="CL94" s="13">
        <v>1</v>
      </c>
      <c r="CM94" s="13">
        <v>2</v>
      </c>
      <c r="CN94" s="13">
        <v>1</v>
      </c>
      <c r="CO94" s="8">
        <v>1</v>
      </c>
      <c r="CP94" s="13">
        <v>0</v>
      </c>
      <c r="CQ94" s="15">
        <v>7</v>
      </c>
      <c r="CR94" s="13">
        <v>1</v>
      </c>
      <c r="CS94" s="13">
        <v>1</v>
      </c>
      <c r="CT94" s="13">
        <v>2</v>
      </c>
      <c r="CU94" s="13">
        <v>2</v>
      </c>
      <c r="CV94" s="13">
        <v>0</v>
      </c>
      <c r="CW94" s="13">
        <v>0</v>
      </c>
      <c r="CX94" s="13">
        <v>1</v>
      </c>
      <c r="CY94" s="13">
        <v>0</v>
      </c>
      <c r="CZ94" s="13">
        <v>0</v>
      </c>
      <c r="DA94" s="13">
        <v>0</v>
      </c>
      <c r="DB94" s="13">
        <v>0</v>
      </c>
      <c r="DC94" s="13">
        <v>1</v>
      </c>
      <c r="DD94" s="16">
        <v>2</v>
      </c>
      <c r="DE94" s="16">
        <v>2</v>
      </c>
      <c r="DF94" s="18"/>
    </row>
    <row r="95" spans="1:110">
      <c r="A95" s="8">
        <v>94</v>
      </c>
      <c r="B95" s="8">
        <v>68</v>
      </c>
      <c r="C95" s="8">
        <v>1</v>
      </c>
      <c r="D95" s="8">
        <v>1</v>
      </c>
      <c r="E95" s="8">
        <v>1</v>
      </c>
      <c r="F95" s="8">
        <v>2</v>
      </c>
      <c r="G95" s="8">
        <v>3</v>
      </c>
      <c r="H95" s="8">
        <v>2</v>
      </c>
      <c r="I95" s="8">
        <v>4</v>
      </c>
      <c r="J95" s="8">
        <v>1</v>
      </c>
      <c r="K95" s="8">
        <v>2</v>
      </c>
      <c r="L95" s="8">
        <v>1</v>
      </c>
      <c r="M95" s="8">
        <v>3</v>
      </c>
      <c r="N95" s="8">
        <v>1</v>
      </c>
      <c r="O95" s="8">
        <v>4</v>
      </c>
      <c r="P95" s="8">
        <v>1</v>
      </c>
      <c r="Q95" s="8">
        <v>2</v>
      </c>
      <c r="R95" s="8">
        <v>2</v>
      </c>
      <c r="S95" s="8">
        <v>1</v>
      </c>
      <c r="T95" s="8">
        <v>1</v>
      </c>
      <c r="U95" s="7">
        <v>2</v>
      </c>
      <c r="V95" s="8">
        <v>1</v>
      </c>
      <c r="W95" s="8">
        <v>2</v>
      </c>
      <c r="X95" s="8">
        <v>2</v>
      </c>
      <c r="Y95" s="8">
        <f t="shared" si="20"/>
        <v>4</v>
      </c>
      <c r="Z95" s="7">
        <f t="shared" si="22"/>
        <v>2</v>
      </c>
      <c r="AA95" s="8">
        <f t="shared" si="37"/>
        <v>3</v>
      </c>
      <c r="AB95" s="8">
        <f t="shared" si="24"/>
        <v>57</v>
      </c>
      <c r="AC95" s="8">
        <f t="shared" si="25"/>
        <v>4</v>
      </c>
      <c r="AD95" s="8">
        <f t="shared" si="26"/>
        <v>12</v>
      </c>
      <c r="AE95" s="8">
        <v>5</v>
      </c>
      <c r="AF95" s="8">
        <v>4</v>
      </c>
      <c r="AG95" s="8">
        <v>3</v>
      </c>
      <c r="AH95" s="8">
        <v>3</v>
      </c>
      <c r="AI95" s="8">
        <v>4</v>
      </c>
      <c r="AJ95" s="8">
        <v>4</v>
      </c>
      <c r="AK95" s="8">
        <f t="shared" si="27"/>
        <v>3.66666666666667</v>
      </c>
      <c r="AL95" s="8">
        <f t="shared" si="28"/>
        <v>11</v>
      </c>
      <c r="AM95" s="8">
        <v>5</v>
      </c>
      <c r="AN95" s="8">
        <v>5</v>
      </c>
      <c r="AO95" s="8">
        <v>4</v>
      </c>
      <c r="AP95" s="8">
        <f t="shared" si="29"/>
        <v>4.66666666666667</v>
      </c>
      <c r="AQ95" s="8">
        <f t="shared" si="30"/>
        <v>14</v>
      </c>
      <c r="AR95" s="8">
        <v>2</v>
      </c>
      <c r="AS95" s="8">
        <v>2</v>
      </c>
      <c r="AT95" s="8">
        <v>3</v>
      </c>
      <c r="AU95" s="8">
        <v>3</v>
      </c>
      <c r="AV95" s="8">
        <f t="shared" si="31"/>
        <v>2.5</v>
      </c>
      <c r="AW95" s="8">
        <f t="shared" si="36"/>
        <v>10</v>
      </c>
      <c r="AX95" s="8">
        <v>2</v>
      </c>
      <c r="AY95" s="8">
        <v>3</v>
      </c>
      <c r="AZ95" s="8">
        <v>2</v>
      </c>
      <c r="BA95" s="8">
        <f t="shared" si="32"/>
        <v>2.33333333333333</v>
      </c>
      <c r="BB95" s="8">
        <f t="shared" si="33"/>
        <v>7</v>
      </c>
      <c r="BC95" s="8">
        <v>1</v>
      </c>
      <c r="BD95" s="8">
        <f t="shared" si="21"/>
        <v>1</v>
      </c>
      <c r="BE95" s="8">
        <v>1</v>
      </c>
      <c r="BF95" s="8">
        <f t="shared" si="34"/>
        <v>1</v>
      </c>
      <c r="BG95" s="10">
        <f t="shared" si="35"/>
        <v>3</v>
      </c>
      <c r="BH95" s="10"/>
      <c r="BI95" s="10"/>
      <c r="BJ95" s="10"/>
      <c r="BK95" s="10"/>
      <c r="BL95" s="8"/>
      <c r="BM95" s="8">
        <v>0</v>
      </c>
      <c r="BN95" s="12">
        <v>0</v>
      </c>
      <c r="BO95" s="13">
        <v>29</v>
      </c>
      <c r="BP95" s="13">
        <v>10</v>
      </c>
      <c r="BQ95" s="13">
        <v>3</v>
      </c>
      <c r="BR95" s="13">
        <v>5</v>
      </c>
      <c r="BS95" s="13">
        <v>2</v>
      </c>
      <c r="BT95" s="13">
        <v>2</v>
      </c>
      <c r="BU95" s="13">
        <v>1</v>
      </c>
      <c r="BV95" s="13">
        <v>1</v>
      </c>
      <c r="BW95" s="13">
        <v>3</v>
      </c>
      <c r="BX95" s="13">
        <v>1</v>
      </c>
      <c r="BY95" s="13">
        <v>1</v>
      </c>
      <c r="BZ95" s="8">
        <v>0</v>
      </c>
      <c r="CA95" s="13">
        <v>0</v>
      </c>
      <c r="CB95" s="13">
        <v>12</v>
      </c>
      <c r="CC95" s="13">
        <v>4</v>
      </c>
      <c r="CD95" s="13">
        <v>4</v>
      </c>
      <c r="CE95" s="13">
        <v>4</v>
      </c>
      <c r="CF95" s="8">
        <v>1</v>
      </c>
      <c r="CG95" s="13">
        <v>1</v>
      </c>
      <c r="CH95" s="15">
        <v>10</v>
      </c>
      <c r="CI95" s="13">
        <v>0</v>
      </c>
      <c r="CJ95" s="13">
        <v>3</v>
      </c>
      <c r="CK95" s="13">
        <v>2</v>
      </c>
      <c r="CL95" s="13">
        <v>2</v>
      </c>
      <c r="CM95" s="13">
        <v>2</v>
      </c>
      <c r="CN95" s="13">
        <v>1</v>
      </c>
      <c r="CO95" s="8">
        <v>1</v>
      </c>
      <c r="CP95" s="13">
        <v>0</v>
      </c>
      <c r="CQ95" s="15">
        <v>5</v>
      </c>
      <c r="CR95" s="13">
        <v>1</v>
      </c>
      <c r="CS95" s="13">
        <v>1</v>
      </c>
      <c r="CT95" s="13">
        <v>2</v>
      </c>
      <c r="CU95" s="13">
        <v>1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1</v>
      </c>
      <c r="DB95" s="13">
        <v>1</v>
      </c>
      <c r="DC95" s="13">
        <v>3</v>
      </c>
      <c r="DD95" s="16">
        <v>3</v>
      </c>
      <c r="DE95" s="16">
        <v>2</v>
      </c>
      <c r="DF95" s="18"/>
    </row>
    <row r="96" spans="1:110">
      <c r="A96" s="8">
        <v>95</v>
      </c>
      <c r="B96" s="8">
        <v>83</v>
      </c>
      <c r="C96" s="8">
        <v>2</v>
      </c>
      <c r="D96" s="8">
        <v>1</v>
      </c>
      <c r="E96" s="8">
        <v>1</v>
      </c>
      <c r="F96" s="8">
        <v>2</v>
      </c>
      <c r="G96" s="8">
        <v>3</v>
      </c>
      <c r="H96" s="8">
        <v>3</v>
      </c>
      <c r="I96" s="8">
        <v>4</v>
      </c>
      <c r="J96" s="8">
        <v>1</v>
      </c>
      <c r="K96" s="8">
        <v>2</v>
      </c>
      <c r="L96" s="8">
        <v>3</v>
      </c>
      <c r="M96" s="8">
        <v>3</v>
      </c>
      <c r="N96" s="8">
        <v>1</v>
      </c>
      <c r="O96" s="8">
        <v>4</v>
      </c>
      <c r="P96" s="8">
        <v>2</v>
      </c>
      <c r="Q96" s="8">
        <v>1</v>
      </c>
      <c r="R96" s="8">
        <v>2</v>
      </c>
      <c r="S96" s="8">
        <v>1</v>
      </c>
      <c r="T96" s="8">
        <v>8</v>
      </c>
      <c r="U96" s="7">
        <v>3</v>
      </c>
      <c r="V96" s="8">
        <v>1</v>
      </c>
      <c r="W96" s="8">
        <v>0</v>
      </c>
      <c r="X96" s="8">
        <v>4</v>
      </c>
      <c r="Y96" s="8">
        <f t="shared" si="20"/>
        <v>4</v>
      </c>
      <c r="Z96" s="7">
        <f t="shared" si="22"/>
        <v>2</v>
      </c>
      <c r="AA96" s="8">
        <f t="shared" si="37"/>
        <v>3.21052631578947</v>
      </c>
      <c r="AB96" s="8">
        <f t="shared" si="24"/>
        <v>61</v>
      </c>
      <c r="AC96" s="8">
        <f t="shared" si="25"/>
        <v>4.66666666666667</v>
      </c>
      <c r="AD96" s="8">
        <f t="shared" si="26"/>
        <v>14</v>
      </c>
      <c r="AE96" s="8">
        <v>5</v>
      </c>
      <c r="AF96" s="8">
        <v>4</v>
      </c>
      <c r="AG96" s="8">
        <v>5</v>
      </c>
      <c r="AH96" s="8">
        <v>3</v>
      </c>
      <c r="AI96" s="8">
        <v>4</v>
      </c>
      <c r="AJ96" s="8">
        <v>4</v>
      </c>
      <c r="AK96" s="8">
        <f t="shared" si="27"/>
        <v>3.66666666666667</v>
      </c>
      <c r="AL96" s="8">
        <f t="shared" si="28"/>
        <v>11</v>
      </c>
      <c r="AM96" s="8">
        <v>5</v>
      </c>
      <c r="AN96" s="8">
        <v>4</v>
      </c>
      <c r="AO96" s="8">
        <v>4</v>
      </c>
      <c r="AP96" s="8">
        <f t="shared" si="29"/>
        <v>4.33333333333333</v>
      </c>
      <c r="AQ96" s="8">
        <f t="shared" si="30"/>
        <v>13</v>
      </c>
      <c r="AR96" s="8">
        <v>3</v>
      </c>
      <c r="AS96" s="8">
        <v>2</v>
      </c>
      <c r="AT96" s="8">
        <v>4</v>
      </c>
      <c r="AU96" s="8">
        <v>2</v>
      </c>
      <c r="AV96" s="8">
        <f t="shared" si="31"/>
        <v>2.75</v>
      </c>
      <c r="AW96" s="8">
        <f t="shared" si="36"/>
        <v>11</v>
      </c>
      <c r="AX96" s="8">
        <v>3</v>
      </c>
      <c r="AY96" s="8">
        <v>3</v>
      </c>
      <c r="AZ96" s="8">
        <v>2</v>
      </c>
      <c r="BA96" s="8">
        <f t="shared" si="32"/>
        <v>2.66666666666667</v>
      </c>
      <c r="BB96" s="8">
        <f t="shared" si="33"/>
        <v>8</v>
      </c>
      <c r="BC96" s="8">
        <v>2</v>
      </c>
      <c r="BD96" s="8">
        <v>1</v>
      </c>
      <c r="BE96" s="8">
        <v>1</v>
      </c>
      <c r="BF96" s="8">
        <f t="shared" si="34"/>
        <v>1.33333333333333</v>
      </c>
      <c r="BG96" s="10">
        <f t="shared" si="35"/>
        <v>4</v>
      </c>
      <c r="BH96" s="10"/>
      <c r="BI96" s="10"/>
      <c r="BJ96" s="10"/>
      <c r="BK96" s="10"/>
      <c r="BL96" s="8"/>
      <c r="BM96" s="8">
        <v>0</v>
      </c>
      <c r="BN96" s="13">
        <v>0</v>
      </c>
      <c r="BO96" s="13">
        <v>29</v>
      </c>
      <c r="BP96" s="13">
        <v>10</v>
      </c>
      <c r="BQ96" s="13">
        <v>3</v>
      </c>
      <c r="BR96" s="13">
        <v>5</v>
      </c>
      <c r="BS96" s="13">
        <v>2</v>
      </c>
      <c r="BT96" s="13">
        <v>2</v>
      </c>
      <c r="BU96" s="13">
        <v>1</v>
      </c>
      <c r="BV96" s="13">
        <v>1</v>
      </c>
      <c r="BW96" s="13">
        <v>3</v>
      </c>
      <c r="BX96" s="13">
        <v>1</v>
      </c>
      <c r="BY96" s="13">
        <v>1</v>
      </c>
      <c r="BZ96" s="8">
        <v>0</v>
      </c>
      <c r="CA96" s="13">
        <v>1</v>
      </c>
      <c r="CB96" s="13">
        <v>9</v>
      </c>
      <c r="CC96" s="13">
        <v>4</v>
      </c>
      <c r="CD96" s="13">
        <v>3</v>
      </c>
      <c r="CE96" s="13">
        <v>2</v>
      </c>
      <c r="CF96" s="8">
        <v>1</v>
      </c>
      <c r="CG96" s="13">
        <v>1</v>
      </c>
      <c r="CH96" s="15">
        <v>11</v>
      </c>
      <c r="CI96" s="13">
        <v>3</v>
      </c>
      <c r="CJ96" s="13">
        <v>1</v>
      </c>
      <c r="CK96" s="13">
        <v>2</v>
      </c>
      <c r="CL96" s="13">
        <v>2</v>
      </c>
      <c r="CM96" s="13">
        <v>2</v>
      </c>
      <c r="CN96" s="13">
        <v>1</v>
      </c>
      <c r="CO96" s="8">
        <v>2</v>
      </c>
      <c r="CP96" s="13">
        <v>1</v>
      </c>
      <c r="CQ96" s="15">
        <v>10</v>
      </c>
      <c r="CR96" s="13">
        <v>1</v>
      </c>
      <c r="CS96" s="13">
        <v>1</v>
      </c>
      <c r="CT96" s="13">
        <v>3</v>
      </c>
      <c r="CU96" s="13">
        <v>3</v>
      </c>
      <c r="CV96" s="13">
        <v>1</v>
      </c>
      <c r="CW96" s="13">
        <v>0</v>
      </c>
      <c r="CX96" s="13">
        <v>1</v>
      </c>
      <c r="CY96" s="13">
        <v>0</v>
      </c>
      <c r="CZ96" s="13">
        <v>0</v>
      </c>
      <c r="DA96" s="13">
        <v>0</v>
      </c>
      <c r="DB96" s="13">
        <v>0</v>
      </c>
      <c r="DC96" s="13">
        <v>3</v>
      </c>
      <c r="DD96" s="16">
        <v>3</v>
      </c>
      <c r="DE96" s="16">
        <v>2</v>
      </c>
      <c r="DF96" s="18"/>
    </row>
    <row r="97" spans="1:110">
      <c r="A97" s="8">
        <v>96</v>
      </c>
      <c r="B97" s="8">
        <v>75</v>
      </c>
      <c r="C97" s="8">
        <v>2</v>
      </c>
      <c r="D97" s="8">
        <v>2</v>
      </c>
      <c r="E97" s="8">
        <v>1</v>
      </c>
      <c r="F97" s="8">
        <v>3</v>
      </c>
      <c r="G97" s="8">
        <v>3</v>
      </c>
      <c r="H97" s="8">
        <v>2</v>
      </c>
      <c r="I97" s="8">
        <v>3</v>
      </c>
      <c r="J97" s="8">
        <v>1</v>
      </c>
      <c r="K97" s="8">
        <v>2</v>
      </c>
      <c r="L97" s="8">
        <v>3</v>
      </c>
      <c r="M97" s="8">
        <v>3</v>
      </c>
      <c r="N97" s="8">
        <v>1</v>
      </c>
      <c r="O97" s="8">
        <v>4</v>
      </c>
      <c r="P97" s="8">
        <v>2</v>
      </c>
      <c r="Q97" s="8">
        <v>1</v>
      </c>
      <c r="R97" s="8">
        <v>2</v>
      </c>
      <c r="S97" s="8">
        <v>1</v>
      </c>
      <c r="T97" s="8">
        <v>10</v>
      </c>
      <c r="U97" s="7">
        <v>2</v>
      </c>
      <c r="V97" s="8">
        <v>1</v>
      </c>
      <c r="W97" s="8">
        <v>1</v>
      </c>
      <c r="X97" s="8">
        <v>3</v>
      </c>
      <c r="Y97" s="8">
        <f t="shared" si="20"/>
        <v>4</v>
      </c>
      <c r="Z97" s="7">
        <f t="shared" si="22"/>
        <v>2</v>
      </c>
      <c r="AA97" s="8">
        <f t="shared" si="37"/>
        <v>3.36842105263158</v>
      </c>
      <c r="AB97" s="8">
        <f t="shared" si="24"/>
        <v>64</v>
      </c>
      <c r="AC97" s="8">
        <f t="shared" si="25"/>
        <v>4.33333333333333</v>
      </c>
      <c r="AD97" s="8">
        <f t="shared" si="26"/>
        <v>13</v>
      </c>
      <c r="AE97" s="8">
        <v>4</v>
      </c>
      <c r="AF97" s="8">
        <v>5</v>
      </c>
      <c r="AG97" s="8">
        <v>4</v>
      </c>
      <c r="AH97" s="8">
        <v>4</v>
      </c>
      <c r="AI97" s="8">
        <v>4</v>
      </c>
      <c r="AJ97" s="8">
        <v>4</v>
      </c>
      <c r="AK97" s="8">
        <f t="shared" si="27"/>
        <v>4</v>
      </c>
      <c r="AL97" s="8">
        <f t="shared" si="28"/>
        <v>12</v>
      </c>
      <c r="AM97" s="8">
        <v>5</v>
      </c>
      <c r="AN97" s="8">
        <v>5</v>
      </c>
      <c r="AO97" s="8">
        <v>4</v>
      </c>
      <c r="AP97" s="8">
        <f t="shared" si="29"/>
        <v>4.66666666666667</v>
      </c>
      <c r="AQ97" s="8">
        <f t="shared" si="30"/>
        <v>14</v>
      </c>
      <c r="AR97" s="8">
        <v>4</v>
      </c>
      <c r="AS97" s="8">
        <v>2</v>
      </c>
      <c r="AT97" s="8">
        <v>3</v>
      </c>
      <c r="AU97" s="8">
        <v>2</v>
      </c>
      <c r="AV97" s="8">
        <f t="shared" si="31"/>
        <v>2.75</v>
      </c>
      <c r="AW97" s="8">
        <f t="shared" si="36"/>
        <v>11</v>
      </c>
      <c r="AX97" s="8">
        <v>5</v>
      </c>
      <c r="AY97" s="8">
        <v>3</v>
      </c>
      <c r="AZ97" s="8">
        <v>2</v>
      </c>
      <c r="BA97" s="8">
        <f t="shared" si="32"/>
        <v>3.33333333333333</v>
      </c>
      <c r="BB97" s="8">
        <f t="shared" si="33"/>
        <v>10</v>
      </c>
      <c r="BC97" s="8">
        <v>1</v>
      </c>
      <c r="BD97" s="8">
        <v>2</v>
      </c>
      <c r="BE97" s="8">
        <v>1</v>
      </c>
      <c r="BF97" s="8">
        <f t="shared" si="34"/>
        <v>1.33333333333333</v>
      </c>
      <c r="BG97" s="10">
        <f t="shared" si="35"/>
        <v>4</v>
      </c>
      <c r="BH97" s="10"/>
      <c r="BI97" s="10"/>
      <c r="BJ97" s="10"/>
      <c r="BK97" s="10"/>
      <c r="BL97" s="8"/>
      <c r="BM97" s="8">
        <v>0</v>
      </c>
      <c r="BN97" s="12">
        <v>0</v>
      </c>
      <c r="BO97" s="13">
        <v>27</v>
      </c>
      <c r="BP97" s="13">
        <v>10</v>
      </c>
      <c r="BQ97" s="13">
        <v>3</v>
      </c>
      <c r="BR97" s="13">
        <v>5</v>
      </c>
      <c r="BS97" s="13">
        <v>0</v>
      </c>
      <c r="BT97" s="13">
        <v>2</v>
      </c>
      <c r="BU97" s="13">
        <v>1</v>
      </c>
      <c r="BV97" s="13">
        <v>1</v>
      </c>
      <c r="BW97" s="13">
        <v>3</v>
      </c>
      <c r="BX97" s="13">
        <v>1</v>
      </c>
      <c r="BY97" s="13">
        <v>1</v>
      </c>
      <c r="BZ97" s="8">
        <v>0</v>
      </c>
      <c r="CA97" s="13">
        <v>0</v>
      </c>
      <c r="CB97" s="13">
        <v>12</v>
      </c>
      <c r="CC97" s="13">
        <v>4</v>
      </c>
      <c r="CD97" s="13">
        <v>4</v>
      </c>
      <c r="CE97" s="13">
        <v>4</v>
      </c>
      <c r="CF97" s="8">
        <v>1</v>
      </c>
      <c r="CG97" s="13">
        <v>1</v>
      </c>
      <c r="CH97" s="15">
        <v>11</v>
      </c>
      <c r="CI97" s="13">
        <v>1</v>
      </c>
      <c r="CJ97" s="13">
        <v>3</v>
      </c>
      <c r="CK97" s="13">
        <v>2</v>
      </c>
      <c r="CL97" s="13">
        <v>2</v>
      </c>
      <c r="CM97" s="13">
        <v>2</v>
      </c>
      <c r="CN97" s="13">
        <v>1</v>
      </c>
      <c r="CO97" s="8">
        <v>1</v>
      </c>
      <c r="CP97" s="13">
        <v>0</v>
      </c>
      <c r="CQ97" s="15">
        <v>7</v>
      </c>
      <c r="CR97" s="13">
        <v>1</v>
      </c>
      <c r="CS97" s="13">
        <v>1</v>
      </c>
      <c r="CT97" s="13">
        <v>2</v>
      </c>
      <c r="CU97" s="13">
        <v>2</v>
      </c>
      <c r="CV97" s="13">
        <v>1</v>
      </c>
      <c r="CW97" s="13">
        <v>0</v>
      </c>
      <c r="CX97" s="13">
        <v>0</v>
      </c>
      <c r="CY97" s="13">
        <v>0</v>
      </c>
      <c r="CZ97" s="13">
        <v>0</v>
      </c>
      <c r="DA97" s="13">
        <v>0</v>
      </c>
      <c r="DB97" s="13">
        <v>1</v>
      </c>
      <c r="DC97" s="13">
        <v>2</v>
      </c>
      <c r="DD97" s="16">
        <v>2</v>
      </c>
      <c r="DE97" s="16">
        <v>2</v>
      </c>
      <c r="DF97" s="18"/>
    </row>
    <row r="98" s="3" customFormat="1" spans="1:110">
      <c r="A98" s="8">
        <v>97</v>
      </c>
      <c r="B98" s="8">
        <v>91</v>
      </c>
      <c r="C98" s="8">
        <v>1</v>
      </c>
      <c r="D98" s="8">
        <v>1</v>
      </c>
      <c r="E98" s="8">
        <v>1</v>
      </c>
      <c r="F98" s="8">
        <v>2</v>
      </c>
      <c r="G98" s="8">
        <v>3</v>
      </c>
      <c r="H98" s="8">
        <v>2</v>
      </c>
      <c r="I98" s="8">
        <v>3</v>
      </c>
      <c r="J98" s="8">
        <v>1</v>
      </c>
      <c r="K98" s="8">
        <v>2</v>
      </c>
      <c r="L98" s="8">
        <v>3</v>
      </c>
      <c r="M98" s="8">
        <v>2</v>
      </c>
      <c r="N98" s="8">
        <v>1</v>
      </c>
      <c r="O98" s="8">
        <v>3</v>
      </c>
      <c r="P98" s="8">
        <v>1</v>
      </c>
      <c r="Q98" s="8">
        <v>2</v>
      </c>
      <c r="R98" s="8">
        <v>2</v>
      </c>
      <c r="S98" s="8">
        <v>1</v>
      </c>
      <c r="T98" s="8">
        <v>2</v>
      </c>
      <c r="U98" s="7">
        <v>4</v>
      </c>
      <c r="V98" s="8">
        <v>7</v>
      </c>
      <c r="W98" s="8">
        <v>2</v>
      </c>
      <c r="X98" s="8">
        <v>5</v>
      </c>
      <c r="Y98" s="8">
        <f t="shared" si="20"/>
        <v>7</v>
      </c>
      <c r="Z98" s="7">
        <f t="shared" si="22"/>
        <v>2</v>
      </c>
      <c r="AA98" s="8">
        <f t="shared" si="37"/>
        <v>3.10526315789474</v>
      </c>
      <c r="AB98" s="8">
        <f t="shared" si="24"/>
        <v>59</v>
      </c>
      <c r="AC98" s="8">
        <f t="shared" si="25"/>
        <v>4.33333333333333</v>
      </c>
      <c r="AD98" s="8">
        <f t="shared" si="26"/>
        <v>13</v>
      </c>
      <c r="AE98" s="8">
        <v>5</v>
      </c>
      <c r="AF98" s="8">
        <v>4</v>
      </c>
      <c r="AG98" s="8">
        <v>4</v>
      </c>
      <c r="AH98" s="8">
        <v>4</v>
      </c>
      <c r="AI98" s="8">
        <v>4</v>
      </c>
      <c r="AJ98" s="8">
        <v>4</v>
      </c>
      <c r="AK98" s="8">
        <f t="shared" si="27"/>
        <v>4</v>
      </c>
      <c r="AL98" s="8">
        <f t="shared" si="28"/>
        <v>12</v>
      </c>
      <c r="AM98" s="8">
        <v>4</v>
      </c>
      <c r="AN98" s="8">
        <v>3</v>
      </c>
      <c r="AO98" s="8">
        <v>4</v>
      </c>
      <c r="AP98" s="8">
        <f t="shared" si="29"/>
        <v>3.66666666666667</v>
      </c>
      <c r="AQ98" s="8">
        <f t="shared" si="30"/>
        <v>11</v>
      </c>
      <c r="AR98" s="8">
        <v>2</v>
      </c>
      <c r="AS98" s="8">
        <v>2</v>
      </c>
      <c r="AT98" s="8">
        <v>4</v>
      </c>
      <c r="AU98" s="8">
        <v>2</v>
      </c>
      <c r="AV98" s="8">
        <f t="shared" si="31"/>
        <v>2.5</v>
      </c>
      <c r="AW98" s="8">
        <f t="shared" si="36"/>
        <v>10</v>
      </c>
      <c r="AX98" s="8">
        <v>4</v>
      </c>
      <c r="AY98" s="8">
        <v>3</v>
      </c>
      <c r="AZ98" s="8">
        <v>2</v>
      </c>
      <c r="BA98" s="8">
        <f t="shared" si="32"/>
        <v>3</v>
      </c>
      <c r="BB98" s="8">
        <f t="shared" si="33"/>
        <v>9</v>
      </c>
      <c r="BC98" s="8">
        <v>2</v>
      </c>
      <c r="BD98" s="8">
        <v>1</v>
      </c>
      <c r="BE98" s="8">
        <v>1</v>
      </c>
      <c r="BF98" s="8">
        <f t="shared" si="34"/>
        <v>1.33333333333333</v>
      </c>
      <c r="BG98" s="10">
        <f t="shared" si="35"/>
        <v>4</v>
      </c>
      <c r="BH98" s="10"/>
      <c r="BI98" s="10"/>
      <c r="BJ98" s="10"/>
      <c r="BK98" s="10"/>
      <c r="BL98" s="8"/>
      <c r="BM98" s="8">
        <v>1</v>
      </c>
      <c r="BN98" s="10">
        <v>0</v>
      </c>
      <c r="BO98" s="8">
        <v>21</v>
      </c>
      <c r="BP98" s="8">
        <v>10</v>
      </c>
      <c r="BQ98" s="8">
        <v>2</v>
      </c>
      <c r="BR98" s="8">
        <v>0</v>
      </c>
      <c r="BS98" s="8">
        <v>0</v>
      </c>
      <c r="BT98" s="8">
        <v>2</v>
      </c>
      <c r="BU98" s="8">
        <v>1</v>
      </c>
      <c r="BV98" s="8">
        <v>1</v>
      </c>
      <c r="BW98" s="8">
        <v>3</v>
      </c>
      <c r="BX98" s="8">
        <v>1</v>
      </c>
      <c r="BY98" s="8">
        <v>1</v>
      </c>
      <c r="BZ98" s="8">
        <v>1</v>
      </c>
      <c r="CA98" s="8">
        <v>1</v>
      </c>
      <c r="CB98" s="8">
        <v>5</v>
      </c>
      <c r="CC98" s="8">
        <v>4</v>
      </c>
      <c r="CD98" s="8">
        <v>1</v>
      </c>
      <c r="CE98" s="8">
        <v>0</v>
      </c>
      <c r="CF98" s="8">
        <v>1</v>
      </c>
      <c r="CG98" s="8">
        <v>1</v>
      </c>
      <c r="CH98" s="16">
        <v>11</v>
      </c>
      <c r="CI98" s="8">
        <v>3</v>
      </c>
      <c r="CJ98" s="8">
        <v>2</v>
      </c>
      <c r="CK98" s="8">
        <v>2</v>
      </c>
      <c r="CL98" s="8">
        <v>1</v>
      </c>
      <c r="CM98" s="8">
        <v>2</v>
      </c>
      <c r="CN98" s="8">
        <v>1</v>
      </c>
      <c r="CO98" s="8">
        <v>2</v>
      </c>
      <c r="CP98" s="8">
        <v>1</v>
      </c>
      <c r="CQ98" s="16">
        <v>14</v>
      </c>
      <c r="CR98" s="8">
        <v>2</v>
      </c>
      <c r="CS98" s="8">
        <v>2</v>
      </c>
      <c r="CT98" s="8">
        <v>3</v>
      </c>
      <c r="CU98" s="8">
        <v>3</v>
      </c>
      <c r="CV98" s="8">
        <v>1</v>
      </c>
      <c r="CW98" s="8">
        <v>1</v>
      </c>
      <c r="CX98" s="8">
        <v>1</v>
      </c>
      <c r="CY98" s="8">
        <v>1</v>
      </c>
      <c r="CZ98" s="8">
        <v>0</v>
      </c>
      <c r="DA98" s="8">
        <v>1</v>
      </c>
      <c r="DB98" s="8">
        <v>1</v>
      </c>
      <c r="DC98" s="8">
        <v>5</v>
      </c>
      <c r="DD98" s="16">
        <v>3</v>
      </c>
      <c r="DE98" s="16">
        <v>2</v>
      </c>
      <c r="DF98" s="18"/>
    </row>
    <row r="99" spans="1:110">
      <c r="A99" s="8">
        <v>98</v>
      </c>
      <c r="B99" s="8">
        <v>62</v>
      </c>
      <c r="C99" s="8">
        <v>2</v>
      </c>
      <c r="D99" s="8">
        <v>1</v>
      </c>
      <c r="E99" s="8">
        <v>1</v>
      </c>
      <c r="F99" s="8">
        <v>2</v>
      </c>
      <c r="G99" s="8">
        <v>3</v>
      </c>
      <c r="H99" s="8">
        <v>2</v>
      </c>
      <c r="I99" s="8">
        <v>4</v>
      </c>
      <c r="J99" s="8">
        <v>1</v>
      </c>
      <c r="K99" s="8">
        <v>2</v>
      </c>
      <c r="L99" s="8">
        <v>3</v>
      </c>
      <c r="M99" s="8">
        <v>3</v>
      </c>
      <c r="N99" s="8">
        <v>1</v>
      </c>
      <c r="O99" s="8">
        <v>3</v>
      </c>
      <c r="P99" s="8">
        <v>2</v>
      </c>
      <c r="Q99" s="8">
        <v>1</v>
      </c>
      <c r="R99" s="8">
        <v>2</v>
      </c>
      <c r="S99" s="8">
        <v>2</v>
      </c>
      <c r="T99" s="8">
        <v>6</v>
      </c>
      <c r="U99" s="7">
        <v>2</v>
      </c>
      <c r="V99" s="8">
        <v>1</v>
      </c>
      <c r="W99" s="8">
        <v>0</v>
      </c>
      <c r="X99" s="8">
        <v>2</v>
      </c>
      <c r="Y99" s="8">
        <f t="shared" si="20"/>
        <v>2</v>
      </c>
      <c r="Z99" s="7">
        <f t="shared" si="22"/>
        <v>1</v>
      </c>
      <c r="AA99" s="8">
        <f t="shared" si="37"/>
        <v>2.73684210526316</v>
      </c>
      <c r="AB99" s="8">
        <f t="shared" si="24"/>
        <v>52</v>
      </c>
      <c r="AC99" s="8">
        <f t="shared" si="25"/>
        <v>4</v>
      </c>
      <c r="AD99" s="8">
        <f t="shared" si="26"/>
        <v>12</v>
      </c>
      <c r="AE99" s="8">
        <v>4</v>
      </c>
      <c r="AF99" s="8">
        <v>4</v>
      </c>
      <c r="AG99" s="8">
        <v>4</v>
      </c>
      <c r="AH99" s="8">
        <v>2</v>
      </c>
      <c r="AI99" s="8">
        <v>4</v>
      </c>
      <c r="AJ99" s="8">
        <v>4</v>
      </c>
      <c r="AK99" s="8">
        <f t="shared" si="27"/>
        <v>3.33333333333333</v>
      </c>
      <c r="AL99" s="8">
        <f t="shared" si="28"/>
        <v>10</v>
      </c>
      <c r="AM99" s="8">
        <v>4</v>
      </c>
      <c r="AN99" s="8">
        <v>4</v>
      </c>
      <c r="AO99" s="8">
        <v>4</v>
      </c>
      <c r="AP99" s="8">
        <f t="shared" si="29"/>
        <v>4</v>
      </c>
      <c r="AQ99" s="8">
        <f t="shared" ref="AQ99:AQ130" si="38">SUM(AM99:AO99)</f>
        <v>12</v>
      </c>
      <c r="AR99" s="8">
        <v>3</v>
      </c>
      <c r="AS99" s="8">
        <v>2</v>
      </c>
      <c r="AT99" s="8">
        <v>3</v>
      </c>
      <c r="AU99" s="8">
        <v>2</v>
      </c>
      <c r="AV99" s="8">
        <f t="shared" si="31"/>
        <v>2.5</v>
      </c>
      <c r="AW99" s="8">
        <f t="shared" si="36"/>
        <v>10</v>
      </c>
      <c r="AX99" s="8">
        <v>1</v>
      </c>
      <c r="AY99" s="8">
        <v>3</v>
      </c>
      <c r="AZ99" s="8">
        <v>1</v>
      </c>
      <c r="BA99" s="8">
        <f t="shared" si="32"/>
        <v>1.66666666666667</v>
      </c>
      <c r="BB99" s="8">
        <f t="shared" si="33"/>
        <v>5</v>
      </c>
      <c r="BC99" s="8">
        <v>1</v>
      </c>
      <c r="BD99" s="8">
        <f t="shared" si="21"/>
        <v>1</v>
      </c>
      <c r="BE99" s="8">
        <v>1</v>
      </c>
      <c r="BF99" s="8">
        <f t="shared" si="34"/>
        <v>1</v>
      </c>
      <c r="BG99" s="10">
        <f t="shared" si="35"/>
        <v>3</v>
      </c>
      <c r="BH99" s="10"/>
      <c r="BI99" s="10"/>
      <c r="BJ99" s="10"/>
      <c r="BK99" s="10"/>
      <c r="BL99" s="8"/>
      <c r="BM99" s="8">
        <v>1</v>
      </c>
      <c r="BN99" s="12">
        <v>0</v>
      </c>
      <c r="BO99" s="13">
        <v>26</v>
      </c>
      <c r="BP99" s="13">
        <v>10</v>
      </c>
      <c r="BQ99" s="13">
        <v>3</v>
      </c>
      <c r="BR99" s="13">
        <v>5</v>
      </c>
      <c r="BS99" s="13">
        <v>0</v>
      </c>
      <c r="BT99" s="13">
        <v>2</v>
      </c>
      <c r="BU99" s="13">
        <v>1</v>
      </c>
      <c r="BV99" s="13">
        <v>1</v>
      </c>
      <c r="BW99" s="13">
        <v>3</v>
      </c>
      <c r="BX99" s="13">
        <v>0</v>
      </c>
      <c r="BY99" s="13">
        <v>1</v>
      </c>
      <c r="BZ99" s="8">
        <v>0</v>
      </c>
      <c r="CA99" s="13">
        <v>0</v>
      </c>
      <c r="CB99" s="13">
        <v>11</v>
      </c>
      <c r="CC99" s="13">
        <v>4</v>
      </c>
      <c r="CD99" s="13">
        <v>4</v>
      </c>
      <c r="CE99" s="13">
        <v>3</v>
      </c>
      <c r="CF99" s="8">
        <v>1</v>
      </c>
      <c r="CG99" s="13">
        <v>1</v>
      </c>
      <c r="CH99" s="15">
        <v>10</v>
      </c>
      <c r="CI99" s="13">
        <v>3</v>
      </c>
      <c r="CJ99" s="13">
        <v>1</v>
      </c>
      <c r="CK99" s="13">
        <v>2</v>
      </c>
      <c r="CL99" s="13">
        <v>2</v>
      </c>
      <c r="CM99" s="13">
        <v>2</v>
      </c>
      <c r="CN99" s="13">
        <v>0</v>
      </c>
      <c r="CO99" s="8">
        <v>2</v>
      </c>
      <c r="CP99" s="13">
        <v>1</v>
      </c>
      <c r="CQ99" s="15">
        <v>10</v>
      </c>
      <c r="CR99" s="13">
        <v>1</v>
      </c>
      <c r="CS99" s="13">
        <v>1</v>
      </c>
      <c r="CT99" s="13">
        <v>3</v>
      </c>
      <c r="CU99" s="13">
        <v>3</v>
      </c>
      <c r="CV99" s="13">
        <v>2</v>
      </c>
      <c r="CW99" s="13">
        <v>0</v>
      </c>
      <c r="CX99" s="13">
        <v>0</v>
      </c>
      <c r="CY99" s="13">
        <v>0</v>
      </c>
      <c r="CZ99" s="13">
        <v>0</v>
      </c>
      <c r="DA99" s="13">
        <v>1</v>
      </c>
      <c r="DB99" s="13">
        <v>1</v>
      </c>
      <c r="DC99" s="13">
        <v>4</v>
      </c>
      <c r="DD99" s="16">
        <v>3</v>
      </c>
      <c r="DE99" s="16">
        <v>2</v>
      </c>
      <c r="DF99" s="18"/>
    </row>
    <row r="100" spans="1:110">
      <c r="A100" s="8">
        <v>99</v>
      </c>
      <c r="B100" s="8">
        <v>67</v>
      </c>
      <c r="C100" s="8">
        <v>1</v>
      </c>
      <c r="D100" s="8">
        <v>1</v>
      </c>
      <c r="E100" s="8">
        <v>1</v>
      </c>
      <c r="F100" s="8">
        <v>2</v>
      </c>
      <c r="G100" s="8">
        <v>3</v>
      </c>
      <c r="H100" s="8">
        <v>2</v>
      </c>
      <c r="I100" s="8">
        <v>4</v>
      </c>
      <c r="J100" s="8">
        <v>1</v>
      </c>
      <c r="K100" s="8">
        <v>2</v>
      </c>
      <c r="L100" s="8">
        <v>1</v>
      </c>
      <c r="M100" s="8">
        <v>2</v>
      </c>
      <c r="N100" s="8">
        <v>1</v>
      </c>
      <c r="O100" s="8">
        <v>4</v>
      </c>
      <c r="P100" s="8">
        <v>3</v>
      </c>
      <c r="Q100" s="8">
        <v>2</v>
      </c>
      <c r="R100" s="8">
        <v>2</v>
      </c>
      <c r="S100" s="8">
        <v>1</v>
      </c>
      <c r="T100" s="8">
        <v>4</v>
      </c>
      <c r="U100" s="7">
        <v>2</v>
      </c>
      <c r="V100" s="8">
        <v>1</v>
      </c>
      <c r="W100" s="8">
        <v>2</v>
      </c>
      <c r="X100" s="8">
        <v>2</v>
      </c>
      <c r="Y100" s="8">
        <f t="shared" si="20"/>
        <v>4</v>
      </c>
      <c r="Z100" s="7">
        <f t="shared" si="22"/>
        <v>2</v>
      </c>
      <c r="AA100" s="8">
        <f t="shared" si="37"/>
        <v>3.15789473684211</v>
      </c>
      <c r="AB100" s="8">
        <f t="shared" si="24"/>
        <v>60</v>
      </c>
      <c r="AC100" s="8">
        <f t="shared" si="25"/>
        <v>4.33333333333333</v>
      </c>
      <c r="AD100" s="8">
        <f t="shared" si="26"/>
        <v>13</v>
      </c>
      <c r="AE100" s="8">
        <v>5</v>
      </c>
      <c r="AF100" s="8">
        <v>4</v>
      </c>
      <c r="AG100" s="8">
        <v>4</v>
      </c>
      <c r="AH100" s="8">
        <v>4</v>
      </c>
      <c r="AI100" s="8">
        <v>4</v>
      </c>
      <c r="AJ100" s="8">
        <v>4</v>
      </c>
      <c r="AK100" s="8">
        <f t="shared" si="27"/>
        <v>4</v>
      </c>
      <c r="AL100" s="8">
        <f t="shared" si="28"/>
        <v>12</v>
      </c>
      <c r="AM100" s="8">
        <v>5</v>
      </c>
      <c r="AN100" s="8">
        <v>4</v>
      </c>
      <c r="AO100" s="8">
        <v>4</v>
      </c>
      <c r="AP100" s="8">
        <f t="shared" si="29"/>
        <v>4.33333333333333</v>
      </c>
      <c r="AQ100" s="8">
        <f t="shared" si="38"/>
        <v>13</v>
      </c>
      <c r="AR100" s="8">
        <v>3</v>
      </c>
      <c r="AS100" s="8">
        <v>2</v>
      </c>
      <c r="AT100" s="8">
        <v>3</v>
      </c>
      <c r="AU100" s="8">
        <v>2</v>
      </c>
      <c r="AV100" s="8">
        <f t="shared" si="31"/>
        <v>2.5</v>
      </c>
      <c r="AW100" s="8">
        <f t="shared" si="36"/>
        <v>10</v>
      </c>
      <c r="AX100" s="8">
        <v>4</v>
      </c>
      <c r="AY100" s="8">
        <v>3</v>
      </c>
      <c r="AZ100" s="8">
        <v>2</v>
      </c>
      <c r="BA100" s="8">
        <f t="shared" si="32"/>
        <v>3</v>
      </c>
      <c r="BB100" s="8">
        <f t="shared" si="33"/>
        <v>9</v>
      </c>
      <c r="BC100" s="8">
        <v>1</v>
      </c>
      <c r="BD100" s="8">
        <f t="shared" si="21"/>
        <v>1</v>
      </c>
      <c r="BE100" s="8">
        <v>1</v>
      </c>
      <c r="BF100" s="8">
        <f t="shared" si="34"/>
        <v>1</v>
      </c>
      <c r="BG100" s="10">
        <f t="shared" si="35"/>
        <v>3</v>
      </c>
      <c r="BH100" s="10"/>
      <c r="BI100" s="10"/>
      <c r="BJ100" s="10"/>
      <c r="BK100" s="10"/>
      <c r="BL100" s="8"/>
      <c r="BM100" s="8">
        <v>0</v>
      </c>
      <c r="BN100" s="12">
        <v>0</v>
      </c>
      <c r="BO100" s="13">
        <v>27</v>
      </c>
      <c r="BP100" s="13">
        <v>10</v>
      </c>
      <c r="BQ100" s="13">
        <v>3</v>
      </c>
      <c r="BR100" s="13">
        <v>5</v>
      </c>
      <c r="BS100" s="13">
        <v>0</v>
      </c>
      <c r="BT100" s="13">
        <v>2</v>
      </c>
      <c r="BU100" s="13">
        <v>1</v>
      </c>
      <c r="BV100" s="13">
        <v>1</v>
      </c>
      <c r="BW100" s="13">
        <v>3</v>
      </c>
      <c r="BX100" s="13">
        <v>1</v>
      </c>
      <c r="BY100" s="13">
        <v>1</v>
      </c>
      <c r="BZ100" s="8">
        <v>1</v>
      </c>
      <c r="CA100" s="13">
        <v>1</v>
      </c>
      <c r="CB100" s="13">
        <v>7</v>
      </c>
      <c r="CC100" s="13">
        <v>4</v>
      </c>
      <c r="CD100" s="13">
        <v>3</v>
      </c>
      <c r="CE100" s="13">
        <v>0</v>
      </c>
      <c r="CF100" s="8">
        <v>1</v>
      </c>
      <c r="CG100" s="13">
        <v>1</v>
      </c>
      <c r="CH100" s="15">
        <v>9</v>
      </c>
      <c r="CI100" s="13">
        <v>0</v>
      </c>
      <c r="CJ100" s="13">
        <v>3</v>
      </c>
      <c r="CK100" s="13">
        <v>2</v>
      </c>
      <c r="CL100" s="13">
        <v>1</v>
      </c>
      <c r="CM100" s="13">
        <v>2</v>
      </c>
      <c r="CN100" s="13">
        <v>1</v>
      </c>
      <c r="CO100" s="8">
        <v>0</v>
      </c>
      <c r="CP100" s="13">
        <v>0</v>
      </c>
      <c r="CQ100" s="15">
        <v>4</v>
      </c>
      <c r="CR100" s="13">
        <v>1</v>
      </c>
      <c r="CS100" s="13">
        <v>1</v>
      </c>
      <c r="CT100" s="13">
        <v>0</v>
      </c>
      <c r="CU100" s="13">
        <v>2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1</v>
      </c>
      <c r="DB100" s="13">
        <v>1</v>
      </c>
      <c r="DC100" s="13">
        <v>4</v>
      </c>
      <c r="DD100" s="16">
        <v>3</v>
      </c>
      <c r="DE100" s="16">
        <v>2</v>
      </c>
      <c r="DF100" s="18"/>
    </row>
    <row r="101" spans="1:110">
      <c r="A101" s="8">
        <v>100</v>
      </c>
      <c r="B101" s="8">
        <v>76</v>
      </c>
      <c r="C101" s="8">
        <v>2</v>
      </c>
      <c r="D101" s="8">
        <v>1</v>
      </c>
      <c r="E101" s="8">
        <v>1</v>
      </c>
      <c r="F101" s="8">
        <v>2</v>
      </c>
      <c r="G101" s="8">
        <v>3</v>
      </c>
      <c r="H101" s="8">
        <v>3</v>
      </c>
      <c r="I101" s="8">
        <v>4</v>
      </c>
      <c r="J101" s="8">
        <v>1</v>
      </c>
      <c r="K101" s="8">
        <v>2</v>
      </c>
      <c r="L101" s="8">
        <v>3</v>
      </c>
      <c r="M101" s="8">
        <v>3</v>
      </c>
      <c r="N101" s="8">
        <v>1</v>
      </c>
      <c r="O101" s="8">
        <v>1</v>
      </c>
      <c r="P101" s="8">
        <v>1</v>
      </c>
      <c r="Q101" s="8">
        <v>1</v>
      </c>
      <c r="R101" s="8">
        <v>1</v>
      </c>
      <c r="S101" s="8">
        <v>1</v>
      </c>
      <c r="T101" s="8">
        <v>10</v>
      </c>
      <c r="U101" s="7">
        <v>2</v>
      </c>
      <c r="V101" s="8">
        <v>2</v>
      </c>
      <c r="W101" s="8">
        <v>1</v>
      </c>
      <c r="X101" s="8">
        <v>3</v>
      </c>
      <c r="Y101" s="8">
        <f t="shared" si="20"/>
        <v>4</v>
      </c>
      <c r="Z101" s="7">
        <f t="shared" si="22"/>
        <v>2</v>
      </c>
      <c r="AA101" s="8">
        <f t="shared" si="37"/>
        <v>3.05263157894737</v>
      </c>
      <c r="AB101" s="8">
        <f t="shared" si="24"/>
        <v>58</v>
      </c>
      <c r="AC101" s="8">
        <f t="shared" si="25"/>
        <v>4.66666666666667</v>
      </c>
      <c r="AD101" s="8">
        <f t="shared" si="26"/>
        <v>14</v>
      </c>
      <c r="AE101" s="8">
        <v>4</v>
      </c>
      <c r="AF101" s="8">
        <v>5</v>
      </c>
      <c r="AG101" s="8">
        <v>5</v>
      </c>
      <c r="AH101" s="8">
        <v>1</v>
      </c>
      <c r="AI101" s="8">
        <v>4</v>
      </c>
      <c r="AJ101" s="8">
        <v>4</v>
      </c>
      <c r="AK101" s="8">
        <f t="shared" si="27"/>
        <v>3</v>
      </c>
      <c r="AL101" s="8">
        <f t="shared" si="28"/>
        <v>9</v>
      </c>
      <c r="AM101" s="8">
        <v>4</v>
      </c>
      <c r="AN101" s="8">
        <v>4</v>
      </c>
      <c r="AO101" s="8">
        <v>4</v>
      </c>
      <c r="AP101" s="8">
        <f t="shared" si="29"/>
        <v>4</v>
      </c>
      <c r="AQ101" s="8">
        <f t="shared" si="38"/>
        <v>12</v>
      </c>
      <c r="AR101" s="8">
        <v>2</v>
      </c>
      <c r="AS101" s="8">
        <v>2</v>
      </c>
      <c r="AT101" s="8">
        <v>4</v>
      </c>
      <c r="AU101" s="8">
        <v>3</v>
      </c>
      <c r="AV101" s="8">
        <f t="shared" si="31"/>
        <v>2.75</v>
      </c>
      <c r="AW101" s="8">
        <f t="shared" si="36"/>
        <v>11</v>
      </c>
      <c r="AX101" s="8">
        <v>4</v>
      </c>
      <c r="AY101" s="8">
        <v>3</v>
      </c>
      <c r="AZ101" s="8">
        <v>2</v>
      </c>
      <c r="BA101" s="8">
        <f t="shared" si="32"/>
        <v>3</v>
      </c>
      <c r="BB101" s="8">
        <f t="shared" si="33"/>
        <v>9</v>
      </c>
      <c r="BC101" s="8">
        <v>1</v>
      </c>
      <c r="BD101" s="8">
        <f t="shared" si="21"/>
        <v>1</v>
      </c>
      <c r="BE101" s="8">
        <v>1</v>
      </c>
      <c r="BF101" s="8">
        <f t="shared" si="34"/>
        <v>1</v>
      </c>
      <c r="BG101" s="10">
        <f t="shared" si="35"/>
        <v>3</v>
      </c>
      <c r="BH101" s="10"/>
      <c r="BI101" s="10"/>
      <c r="BJ101" s="10"/>
      <c r="BK101" s="10"/>
      <c r="BL101" s="8"/>
      <c r="BM101" s="8">
        <v>0</v>
      </c>
      <c r="BN101" s="13">
        <v>0</v>
      </c>
      <c r="BO101" s="13">
        <v>30</v>
      </c>
      <c r="BP101" s="13">
        <v>10</v>
      </c>
      <c r="BQ101" s="13">
        <v>3</v>
      </c>
      <c r="BR101" s="13">
        <v>5</v>
      </c>
      <c r="BS101" s="13">
        <v>3</v>
      </c>
      <c r="BT101" s="13">
        <v>2</v>
      </c>
      <c r="BU101" s="13">
        <v>1</v>
      </c>
      <c r="BV101" s="13">
        <v>1</v>
      </c>
      <c r="BW101" s="13">
        <v>3</v>
      </c>
      <c r="BX101" s="13">
        <v>1</v>
      </c>
      <c r="BY101" s="13">
        <v>1</v>
      </c>
      <c r="BZ101" s="8">
        <v>0</v>
      </c>
      <c r="CA101" s="13">
        <v>0</v>
      </c>
      <c r="CB101" s="13">
        <v>12</v>
      </c>
      <c r="CC101" s="13">
        <v>4</v>
      </c>
      <c r="CD101" s="13">
        <v>4</v>
      </c>
      <c r="CE101" s="13">
        <v>4</v>
      </c>
      <c r="CF101" s="8">
        <v>0</v>
      </c>
      <c r="CG101" s="13">
        <v>0</v>
      </c>
      <c r="CH101" s="15">
        <v>12</v>
      </c>
      <c r="CI101" s="13">
        <v>3</v>
      </c>
      <c r="CJ101" s="13">
        <v>2</v>
      </c>
      <c r="CK101" s="13">
        <v>2</v>
      </c>
      <c r="CL101" s="13">
        <v>1</v>
      </c>
      <c r="CM101" s="13">
        <v>2</v>
      </c>
      <c r="CN101" s="13">
        <v>2</v>
      </c>
      <c r="CO101" s="8">
        <v>1</v>
      </c>
      <c r="CP101" s="13">
        <v>0</v>
      </c>
      <c r="CQ101" s="15">
        <v>6</v>
      </c>
      <c r="CR101" s="13">
        <v>1</v>
      </c>
      <c r="CS101" s="13">
        <v>1</v>
      </c>
      <c r="CT101" s="13">
        <v>2</v>
      </c>
      <c r="CU101" s="13">
        <v>2</v>
      </c>
      <c r="CV101" s="13">
        <v>0</v>
      </c>
      <c r="CW101" s="13">
        <v>0</v>
      </c>
      <c r="CX101" s="13">
        <v>0</v>
      </c>
      <c r="CY101" s="13">
        <v>0</v>
      </c>
      <c r="CZ101" s="13">
        <v>0</v>
      </c>
      <c r="DA101" s="13">
        <v>1</v>
      </c>
      <c r="DB101" s="13">
        <v>0</v>
      </c>
      <c r="DC101" s="13">
        <v>1</v>
      </c>
      <c r="DD101" s="16">
        <v>2</v>
      </c>
      <c r="DE101" s="16">
        <v>2</v>
      </c>
      <c r="DF101" s="18"/>
    </row>
    <row r="102" spans="1:110">
      <c r="A102" s="8">
        <v>101</v>
      </c>
      <c r="B102" s="8">
        <v>66</v>
      </c>
      <c r="C102" s="8">
        <v>1</v>
      </c>
      <c r="D102" s="8">
        <v>1</v>
      </c>
      <c r="E102" s="8">
        <v>1</v>
      </c>
      <c r="F102" s="8">
        <v>2</v>
      </c>
      <c r="G102" s="8">
        <v>3</v>
      </c>
      <c r="H102" s="8">
        <v>3</v>
      </c>
      <c r="I102" s="8">
        <v>3</v>
      </c>
      <c r="J102" s="8">
        <v>1</v>
      </c>
      <c r="K102" s="8">
        <v>2</v>
      </c>
      <c r="L102" s="8">
        <v>2</v>
      </c>
      <c r="M102" s="8">
        <v>2</v>
      </c>
      <c r="N102" s="8">
        <v>1</v>
      </c>
      <c r="O102" s="8">
        <v>1</v>
      </c>
      <c r="P102" s="8">
        <v>1</v>
      </c>
      <c r="Q102" s="8">
        <v>1</v>
      </c>
      <c r="R102" s="8">
        <v>2</v>
      </c>
      <c r="S102" s="8">
        <v>1</v>
      </c>
      <c r="T102" s="8">
        <v>4</v>
      </c>
      <c r="U102" s="7">
        <v>2</v>
      </c>
      <c r="V102" s="8">
        <v>1</v>
      </c>
      <c r="W102" s="8">
        <v>0</v>
      </c>
      <c r="X102" s="8">
        <v>2</v>
      </c>
      <c r="Y102" s="8">
        <f t="shared" si="20"/>
        <v>2</v>
      </c>
      <c r="Z102" s="7">
        <f t="shared" si="22"/>
        <v>2</v>
      </c>
      <c r="AA102" s="8">
        <f t="shared" si="37"/>
        <v>3.42105263157895</v>
      </c>
      <c r="AB102" s="8">
        <f t="shared" si="24"/>
        <v>65</v>
      </c>
      <c r="AC102" s="8">
        <f t="shared" si="25"/>
        <v>4</v>
      </c>
      <c r="AD102" s="8">
        <f t="shared" si="26"/>
        <v>12</v>
      </c>
      <c r="AE102" s="8">
        <v>4</v>
      </c>
      <c r="AF102" s="8">
        <v>5</v>
      </c>
      <c r="AG102" s="8">
        <v>3</v>
      </c>
      <c r="AH102" s="8">
        <v>3</v>
      </c>
      <c r="AI102" s="8">
        <v>4</v>
      </c>
      <c r="AJ102" s="8">
        <v>4</v>
      </c>
      <c r="AK102" s="8">
        <f t="shared" si="27"/>
        <v>3.66666666666667</v>
      </c>
      <c r="AL102" s="8">
        <f t="shared" si="28"/>
        <v>11</v>
      </c>
      <c r="AM102" s="8">
        <v>5</v>
      </c>
      <c r="AN102" s="8">
        <v>5</v>
      </c>
      <c r="AO102" s="8">
        <v>5</v>
      </c>
      <c r="AP102" s="8">
        <f t="shared" si="29"/>
        <v>5</v>
      </c>
      <c r="AQ102" s="8">
        <f t="shared" si="38"/>
        <v>15</v>
      </c>
      <c r="AR102" s="8">
        <v>3</v>
      </c>
      <c r="AS102" s="8">
        <v>2</v>
      </c>
      <c r="AT102" s="8">
        <v>4</v>
      </c>
      <c r="AU102" s="8">
        <v>4</v>
      </c>
      <c r="AV102" s="8">
        <f t="shared" si="31"/>
        <v>3.25</v>
      </c>
      <c r="AW102" s="8">
        <f t="shared" si="36"/>
        <v>13</v>
      </c>
      <c r="AX102" s="8">
        <v>3</v>
      </c>
      <c r="AY102" s="8">
        <v>3</v>
      </c>
      <c r="AZ102" s="8">
        <v>3</v>
      </c>
      <c r="BA102" s="8">
        <f t="shared" si="32"/>
        <v>3</v>
      </c>
      <c r="BB102" s="8">
        <f t="shared" si="33"/>
        <v>9</v>
      </c>
      <c r="BC102" s="8">
        <v>2</v>
      </c>
      <c r="BD102" s="8">
        <f t="shared" si="21"/>
        <v>2</v>
      </c>
      <c r="BE102" s="8">
        <v>1</v>
      </c>
      <c r="BF102" s="8">
        <f t="shared" si="34"/>
        <v>1.66666666666667</v>
      </c>
      <c r="BG102" s="10">
        <f t="shared" si="35"/>
        <v>5</v>
      </c>
      <c r="BH102" s="10"/>
      <c r="BI102" s="10"/>
      <c r="BJ102" s="10"/>
      <c r="BK102" s="10"/>
      <c r="BL102" s="8"/>
      <c r="BM102" s="8">
        <v>0</v>
      </c>
      <c r="BN102" s="13">
        <v>0</v>
      </c>
      <c r="BO102" s="13">
        <v>30</v>
      </c>
      <c r="BP102" s="13">
        <v>10</v>
      </c>
      <c r="BQ102" s="13">
        <v>3</v>
      </c>
      <c r="BR102" s="13">
        <v>5</v>
      </c>
      <c r="BS102" s="13">
        <v>3</v>
      </c>
      <c r="BT102" s="13">
        <v>2</v>
      </c>
      <c r="BU102" s="13">
        <v>1</v>
      </c>
      <c r="BV102" s="13">
        <v>1</v>
      </c>
      <c r="BW102" s="13">
        <v>3</v>
      </c>
      <c r="BX102" s="13">
        <v>1</v>
      </c>
      <c r="BY102" s="13">
        <v>1</v>
      </c>
      <c r="BZ102" s="8">
        <v>0</v>
      </c>
      <c r="CA102" s="13">
        <v>0</v>
      </c>
      <c r="CB102" s="13">
        <v>12</v>
      </c>
      <c r="CC102" s="13">
        <v>4</v>
      </c>
      <c r="CD102" s="13">
        <v>4</v>
      </c>
      <c r="CE102" s="13">
        <v>4</v>
      </c>
      <c r="CF102" s="8">
        <v>1</v>
      </c>
      <c r="CG102" s="13">
        <v>1</v>
      </c>
      <c r="CH102" s="15">
        <v>9</v>
      </c>
      <c r="CI102" s="13">
        <v>1</v>
      </c>
      <c r="CJ102" s="13">
        <v>2</v>
      </c>
      <c r="CK102" s="13">
        <v>2</v>
      </c>
      <c r="CL102" s="13">
        <v>1</v>
      </c>
      <c r="CM102" s="13">
        <v>2</v>
      </c>
      <c r="CN102" s="13">
        <v>1</v>
      </c>
      <c r="CO102" s="8">
        <v>1</v>
      </c>
      <c r="CP102" s="13">
        <v>0</v>
      </c>
      <c r="CQ102" s="15">
        <v>9</v>
      </c>
      <c r="CR102" s="13">
        <v>1</v>
      </c>
      <c r="CS102" s="13">
        <v>1</v>
      </c>
      <c r="CT102" s="13">
        <v>3</v>
      </c>
      <c r="CU102" s="13">
        <v>3</v>
      </c>
      <c r="CV102" s="13">
        <v>1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1</v>
      </c>
      <c r="DC102" s="13">
        <v>2</v>
      </c>
      <c r="DD102" s="16">
        <v>2</v>
      </c>
      <c r="DE102" s="16">
        <v>2</v>
      </c>
      <c r="DF102" s="18"/>
    </row>
    <row r="103" spans="1:110">
      <c r="A103" s="8">
        <v>102</v>
      </c>
      <c r="B103" s="8">
        <v>77</v>
      </c>
      <c r="C103" s="8">
        <v>2</v>
      </c>
      <c r="D103" s="8">
        <v>1</v>
      </c>
      <c r="E103" s="8">
        <v>1</v>
      </c>
      <c r="F103" s="8">
        <v>3</v>
      </c>
      <c r="G103" s="8">
        <v>3</v>
      </c>
      <c r="H103" s="8">
        <v>2</v>
      </c>
      <c r="I103" s="8">
        <v>1</v>
      </c>
      <c r="J103" s="8">
        <v>2</v>
      </c>
      <c r="K103" s="8">
        <v>2</v>
      </c>
      <c r="L103" s="8">
        <v>3</v>
      </c>
      <c r="M103" s="8">
        <v>3</v>
      </c>
      <c r="N103" s="8">
        <v>1</v>
      </c>
      <c r="O103" s="8">
        <v>4</v>
      </c>
      <c r="P103" s="8">
        <v>3</v>
      </c>
      <c r="Q103" s="8">
        <v>2</v>
      </c>
      <c r="R103" s="8">
        <v>2</v>
      </c>
      <c r="S103" s="8">
        <v>1</v>
      </c>
      <c r="T103" s="8">
        <v>6</v>
      </c>
      <c r="U103" s="7">
        <v>2</v>
      </c>
      <c r="V103" s="8">
        <v>2</v>
      </c>
      <c r="W103" s="8">
        <v>1</v>
      </c>
      <c r="X103" s="8">
        <v>3</v>
      </c>
      <c r="Y103" s="8">
        <f t="shared" si="20"/>
        <v>4</v>
      </c>
      <c r="Z103" s="7">
        <f t="shared" si="22"/>
        <v>1</v>
      </c>
      <c r="AA103" s="8">
        <f t="shared" si="37"/>
        <v>2.57894736842105</v>
      </c>
      <c r="AB103" s="8">
        <f t="shared" si="24"/>
        <v>49</v>
      </c>
      <c r="AC103" s="8">
        <f t="shared" si="25"/>
        <v>4.66666666666667</v>
      </c>
      <c r="AD103" s="8">
        <f t="shared" si="26"/>
        <v>14</v>
      </c>
      <c r="AE103" s="8">
        <v>5</v>
      </c>
      <c r="AF103" s="8">
        <v>4</v>
      </c>
      <c r="AG103" s="8">
        <v>5</v>
      </c>
      <c r="AH103" s="8">
        <v>1</v>
      </c>
      <c r="AI103" s="8">
        <v>3</v>
      </c>
      <c r="AJ103" s="8">
        <v>3</v>
      </c>
      <c r="AK103" s="8">
        <f t="shared" si="27"/>
        <v>2.33333333333333</v>
      </c>
      <c r="AL103" s="8">
        <f t="shared" si="28"/>
        <v>7</v>
      </c>
      <c r="AM103" s="8">
        <v>4</v>
      </c>
      <c r="AN103" s="8">
        <v>4</v>
      </c>
      <c r="AO103" s="8">
        <v>4</v>
      </c>
      <c r="AP103" s="8">
        <f t="shared" si="29"/>
        <v>4</v>
      </c>
      <c r="AQ103" s="8">
        <f t="shared" si="38"/>
        <v>12</v>
      </c>
      <c r="AR103" s="8">
        <v>2</v>
      </c>
      <c r="AS103" s="8">
        <v>1</v>
      </c>
      <c r="AT103" s="8">
        <v>3</v>
      </c>
      <c r="AU103" s="8">
        <v>2</v>
      </c>
      <c r="AV103" s="8">
        <f t="shared" si="31"/>
        <v>2</v>
      </c>
      <c r="AW103" s="8">
        <f t="shared" si="36"/>
        <v>8</v>
      </c>
      <c r="AX103" s="8">
        <v>1</v>
      </c>
      <c r="AY103" s="8">
        <v>3</v>
      </c>
      <c r="AZ103" s="8">
        <v>1</v>
      </c>
      <c r="BA103" s="8">
        <f t="shared" si="32"/>
        <v>1.66666666666667</v>
      </c>
      <c r="BB103" s="8">
        <f t="shared" si="33"/>
        <v>5</v>
      </c>
      <c r="BC103" s="8">
        <v>1</v>
      </c>
      <c r="BD103" s="8">
        <f t="shared" si="21"/>
        <v>1</v>
      </c>
      <c r="BE103" s="8">
        <v>1</v>
      </c>
      <c r="BF103" s="8">
        <f t="shared" si="34"/>
        <v>1</v>
      </c>
      <c r="BG103" s="10">
        <f t="shared" si="35"/>
        <v>3</v>
      </c>
      <c r="BH103" s="10"/>
      <c r="BI103" s="10"/>
      <c r="BJ103" s="10"/>
      <c r="BK103" s="10"/>
      <c r="BL103" s="8"/>
      <c r="BM103" s="8">
        <v>1</v>
      </c>
      <c r="BN103" s="12">
        <v>0</v>
      </c>
      <c r="BO103" s="13">
        <v>26</v>
      </c>
      <c r="BP103" s="13">
        <v>10</v>
      </c>
      <c r="BQ103" s="13">
        <v>3</v>
      </c>
      <c r="BR103" s="13">
        <v>5</v>
      </c>
      <c r="BS103" s="13">
        <v>0</v>
      </c>
      <c r="BT103" s="13">
        <v>2</v>
      </c>
      <c r="BU103" s="13">
        <v>1</v>
      </c>
      <c r="BV103" s="13">
        <v>1</v>
      </c>
      <c r="BW103" s="13">
        <v>3</v>
      </c>
      <c r="BX103" s="13">
        <v>0</v>
      </c>
      <c r="BY103" s="13">
        <v>1</v>
      </c>
      <c r="BZ103" s="8">
        <v>0</v>
      </c>
      <c r="CA103" s="13">
        <v>1</v>
      </c>
      <c r="CB103" s="13">
        <v>9</v>
      </c>
      <c r="CC103" s="13">
        <v>4</v>
      </c>
      <c r="CD103" s="13">
        <v>3</v>
      </c>
      <c r="CE103" s="13">
        <v>2</v>
      </c>
      <c r="CF103" s="8">
        <v>1</v>
      </c>
      <c r="CG103" s="13">
        <v>1</v>
      </c>
      <c r="CH103" s="15">
        <v>8</v>
      </c>
      <c r="CI103" s="13">
        <v>3</v>
      </c>
      <c r="CJ103" s="13">
        <v>0</v>
      </c>
      <c r="CK103" s="13">
        <v>2</v>
      </c>
      <c r="CL103" s="13">
        <v>1</v>
      </c>
      <c r="CM103" s="13">
        <v>2</v>
      </c>
      <c r="CN103" s="13">
        <v>0</v>
      </c>
      <c r="CO103" s="8">
        <v>2</v>
      </c>
      <c r="CP103" s="13">
        <v>1</v>
      </c>
      <c r="CQ103" s="15">
        <v>12</v>
      </c>
      <c r="CR103" s="13">
        <v>2</v>
      </c>
      <c r="CS103" s="13">
        <v>1</v>
      </c>
      <c r="CT103" s="13">
        <v>3</v>
      </c>
      <c r="CU103" s="13">
        <v>3</v>
      </c>
      <c r="CV103" s="13">
        <v>2</v>
      </c>
      <c r="CW103" s="13">
        <v>0</v>
      </c>
      <c r="CX103" s="13">
        <v>1</v>
      </c>
      <c r="CY103" s="13">
        <v>0</v>
      </c>
      <c r="CZ103" s="13">
        <v>0</v>
      </c>
      <c r="DA103" s="13">
        <v>1</v>
      </c>
      <c r="DB103" s="13">
        <v>1</v>
      </c>
      <c r="DC103" s="13">
        <v>5</v>
      </c>
      <c r="DD103" s="16">
        <v>3</v>
      </c>
      <c r="DE103" s="16">
        <v>2</v>
      </c>
      <c r="DF103" s="18"/>
    </row>
    <row r="104" spans="1:110">
      <c r="A104" s="8">
        <v>103</v>
      </c>
      <c r="B104" s="8">
        <v>59</v>
      </c>
      <c r="C104" s="8">
        <v>2</v>
      </c>
      <c r="D104" s="8">
        <v>1</v>
      </c>
      <c r="E104" s="8">
        <v>1</v>
      </c>
      <c r="F104" s="8">
        <v>2</v>
      </c>
      <c r="G104" s="8">
        <v>3</v>
      </c>
      <c r="H104" s="8">
        <v>3</v>
      </c>
      <c r="I104" s="8">
        <v>3</v>
      </c>
      <c r="J104" s="8">
        <v>1</v>
      </c>
      <c r="K104" s="8">
        <v>2</v>
      </c>
      <c r="L104" s="8">
        <v>3</v>
      </c>
      <c r="M104" s="8">
        <v>3</v>
      </c>
      <c r="N104" s="8">
        <v>1</v>
      </c>
      <c r="O104" s="8">
        <v>1</v>
      </c>
      <c r="P104" s="8">
        <v>1</v>
      </c>
      <c r="Q104" s="8">
        <v>2</v>
      </c>
      <c r="R104" s="8">
        <v>2</v>
      </c>
      <c r="S104" s="8">
        <v>1</v>
      </c>
      <c r="T104" s="8">
        <v>7</v>
      </c>
      <c r="U104" s="7">
        <v>3</v>
      </c>
      <c r="V104" s="8">
        <v>4</v>
      </c>
      <c r="W104" s="8">
        <v>4</v>
      </c>
      <c r="X104" s="8">
        <v>1</v>
      </c>
      <c r="Y104" s="8">
        <f t="shared" si="20"/>
        <v>5</v>
      </c>
      <c r="Z104" s="7">
        <f t="shared" si="22"/>
        <v>1</v>
      </c>
      <c r="AA104" s="8">
        <f t="shared" si="37"/>
        <v>2.57894736842105</v>
      </c>
      <c r="AB104" s="8">
        <f t="shared" si="24"/>
        <v>49</v>
      </c>
      <c r="AC104" s="8">
        <f t="shared" si="25"/>
        <v>4.33333333333333</v>
      </c>
      <c r="AD104" s="8">
        <f t="shared" si="26"/>
        <v>13</v>
      </c>
      <c r="AE104" s="8">
        <v>4</v>
      </c>
      <c r="AF104" s="8">
        <v>5</v>
      </c>
      <c r="AG104" s="8">
        <v>4</v>
      </c>
      <c r="AH104" s="8">
        <v>1</v>
      </c>
      <c r="AI104" s="8">
        <v>4</v>
      </c>
      <c r="AJ104" s="8">
        <v>4</v>
      </c>
      <c r="AK104" s="8">
        <f t="shared" si="27"/>
        <v>3</v>
      </c>
      <c r="AL104" s="8">
        <f t="shared" si="28"/>
        <v>9</v>
      </c>
      <c r="AM104" s="8">
        <v>4</v>
      </c>
      <c r="AN104" s="8">
        <v>4</v>
      </c>
      <c r="AO104" s="8">
        <v>4</v>
      </c>
      <c r="AP104" s="8">
        <f t="shared" si="29"/>
        <v>4</v>
      </c>
      <c r="AQ104" s="8">
        <f t="shared" si="38"/>
        <v>12</v>
      </c>
      <c r="AR104" s="8">
        <v>1</v>
      </c>
      <c r="AS104" s="8">
        <v>1</v>
      </c>
      <c r="AT104" s="8">
        <v>3</v>
      </c>
      <c r="AU104" s="8">
        <v>1</v>
      </c>
      <c r="AV104" s="8">
        <f t="shared" si="31"/>
        <v>1.5</v>
      </c>
      <c r="AW104" s="8">
        <f t="shared" si="36"/>
        <v>6</v>
      </c>
      <c r="AX104" s="8">
        <v>2</v>
      </c>
      <c r="AY104" s="8">
        <v>3</v>
      </c>
      <c r="AZ104" s="8">
        <v>1</v>
      </c>
      <c r="BA104" s="8">
        <f t="shared" si="32"/>
        <v>2</v>
      </c>
      <c r="BB104" s="8">
        <f t="shared" si="33"/>
        <v>6</v>
      </c>
      <c r="BC104" s="8">
        <v>1</v>
      </c>
      <c r="BD104" s="8">
        <f t="shared" si="21"/>
        <v>1</v>
      </c>
      <c r="BE104" s="8">
        <v>1</v>
      </c>
      <c r="BF104" s="8">
        <f t="shared" si="34"/>
        <v>1</v>
      </c>
      <c r="BG104" s="10">
        <f t="shared" si="35"/>
        <v>3</v>
      </c>
      <c r="BH104" s="10"/>
      <c r="BI104" s="10"/>
      <c r="BJ104" s="10"/>
      <c r="BK104" s="10"/>
      <c r="BL104" s="8"/>
      <c r="BM104" s="8">
        <v>1</v>
      </c>
      <c r="BN104" s="13">
        <v>0</v>
      </c>
      <c r="BO104" s="13">
        <v>26</v>
      </c>
      <c r="BP104" s="13">
        <v>10</v>
      </c>
      <c r="BQ104" s="13">
        <v>2</v>
      </c>
      <c r="BR104" s="13">
        <v>5</v>
      </c>
      <c r="BS104" s="13">
        <v>0</v>
      </c>
      <c r="BT104" s="13">
        <v>2</v>
      </c>
      <c r="BU104" s="13">
        <v>1</v>
      </c>
      <c r="BV104" s="13">
        <v>1</v>
      </c>
      <c r="BW104" s="13">
        <v>3</v>
      </c>
      <c r="BX104" s="13">
        <v>1</v>
      </c>
      <c r="BY104" s="13">
        <v>1</v>
      </c>
      <c r="BZ104" s="8">
        <v>2</v>
      </c>
      <c r="CA104" s="13">
        <v>1</v>
      </c>
      <c r="CB104" s="13">
        <v>1</v>
      </c>
      <c r="CC104" s="13">
        <v>1</v>
      </c>
      <c r="CD104" s="13">
        <v>0</v>
      </c>
      <c r="CE104" s="13">
        <v>0</v>
      </c>
      <c r="CF104" s="8">
        <v>1</v>
      </c>
      <c r="CG104" s="13">
        <v>1</v>
      </c>
      <c r="CH104" s="15">
        <v>11</v>
      </c>
      <c r="CI104" s="13">
        <v>3</v>
      </c>
      <c r="CJ104" s="13">
        <v>3</v>
      </c>
      <c r="CK104" s="13">
        <v>0</v>
      </c>
      <c r="CL104" s="13">
        <v>1</v>
      </c>
      <c r="CM104" s="13">
        <v>2</v>
      </c>
      <c r="CN104" s="13">
        <v>2</v>
      </c>
      <c r="CO104" s="8">
        <v>1</v>
      </c>
      <c r="CP104" s="13">
        <v>0</v>
      </c>
      <c r="CQ104" s="15">
        <v>5</v>
      </c>
      <c r="CR104" s="13">
        <v>1</v>
      </c>
      <c r="CS104" s="13">
        <v>1</v>
      </c>
      <c r="CT104" s="13">
        <v>1</v>
      </c>
      <c r="CU104" s="13">
        <v>1</v>
      </c>
      <c r="CV104" s="13">
        <v>0</v>
      </c>
      <c r="CW104" s="13">
        <v>0</v>
      </c>
      <c r="CX104" s="13">
        <v>1</v>
      </c>
      <c r="CY104" s="13">
        <v>0</v>
      </c>
      <c r="CZ104" s="13">
        <v>0</v>
      </c>
      <c r="DA104" s="13">
        <v>0</v>
      </c>
      <c r="DB104" s="13">
        <v>1</v>
      </c>
      <c r="DC104" s="13">
        <v>3</v>
      </c>
      <c r="DD104" s="16">
        <v>3</v>
      </c>
      <c r="DE104" s="16">
        <v>2</v>
      </c>
      <c r="DF104" s="18"/>
    </row>
    <row r="105" spans="1:110">
      <c r="A105" s="8">
        <v>104</v>
      </c>
      <c r="B105" s="8">
        <v>73</v>
      </c>
      <c r="C105" s="8">
        <v>2</v>
      </c>
      <c r="D105" s="8">
        <v>1</v>
      </c>
      <c r="E105" s="8">
        <v>1</v>
      </c>
      <c r="F105" s="8">
        <v>2</v>
      </c>
      <c r="G105" s="8">
        <v>3</v>
      </c>
      <c r="H105" s="8">
        <v>2</v>
      </c>
      <c r="I105" s="8">
        <v>2</v>
      </c>
      <c r="J105" s="8">
        <v>2</v>
      </c>
      <c r="K105" s="8">
        <v>2</v>
      </c>
      <c r="L105" s="8">
        <v>3</v>
      </c>
      <c r="M105" s="8">
        <v>3</v>
      </c>
      <c r="N105" s="8">
        <v>1</v>
      </c>
      <c r="O105" s="8">
        <v>4</v>
      </c>
      <c r="P105" s="8">
        <v>2</v>
      </c>
      <c r="Q105" s="8">
        <v>2</v>
      </c>
      <c r="R105" s="8">
        <v>2</v>
      </c>
      <c r="S105" s="8">
        <v>1</v>
      </c>
      <c r="T105" s="8">
        <v>4</v>
      </c>
      <c r="U105" s="7">
        <v>2</v>
      </c>
      <c r="V105" s="8">
        <v>2</v>
      </c>
      <c r="W105" s="8">
        <v>2</v>
      </c>
      <c r="X105" s="8">
        <v>3</v>
      </c>
      <c r="Y105" s="8">
        <f t="shared" si="20"/>
        <v>5</v>
      </c>
      <c r="Z105" s="7">
        <f t="shared" si="22"/>
        <v>1</v>
      </c>
      <c r="AA105" s="8">
        <f t="shared" si="37"/>
        <v>2.52631578947368</v>
      </c>
      <c r="AB105" s="8">
        <f t="shared" si="24"/>
        <v>48</v>
      </c>
      <c r="AC105" s="8">
        <f t="shared" si="25"/>
        <v>4</v>
      </c>
      <c r="AD105" s="8">
        <f t="shared" si="26"/>
        <v>12</v>
      </c>
      <c r="AE105" s="8">
        <v>4</v>
      </c>
      <c r="AF105" s="8">
        <v>4</v>
      </c>
      <c r="AG105" s="8">
        <v>4</v>
      </c>
      <c r="AH105" s="8">
        <v>3</v>
      </c>
      <c r="AI105" s="8">
        <v>3</v>
      </c>
      <c r="AJ105" s="8">
        <v>3</v>
      </c>
      <c r="AK105" s="8">
        <f t="shared" si="27"/>
        <v>3</v>
      </c>
      <c r="AL105" s="8">
        <f t="shared" si="28"/>
        <v>9</v>
      </c>
      <c r="AM105" s="8">
        <v>3</v>
      </c>
      <c r="AN105" s="8">
        <v>3</v>
      </c>
      <c r="AO105" s="8">
        <v>3</v>
      </c>
      <c r="AP105" s="8">
        <f t="shared" si="29"/>
        <v>3</v>
      </c>
      <c r="AQ105" s="8">
        <f t="shared" si="38"/>
        <v>9</v>
      </c>
      <c r="AR105" s="8">
        <v>3</v>
      </c>
      <c r="AS105" s="8">
        <v>2</v>
      </c>
      <c r="AT105" s="8">
        <v>3</v>
      </c>
      <c r="AU105" s="8">
        <v>2</v>
      </c>
      <c r="AV105" s="8">
        <f t="shared" si="31"/>
        <v>2.5</v>
      </c>
      <c r="AW105" s="8">
        <f t="shared" si="36"/>
        <v>10</v>
      </c>
      <c r="AX105" s="8">
        <v>1</v>
      </c>
      <c r="AY105" s="8">
        <v>3</v>
      </c>
      <c r="AZ105" s="8">
        <v>1</v>
      </c>
      <c r="BA105" s="8">
        <f t="shared" si="32"/>
        <v>1.66666666666667</v>
      </c>
      <c r="BB105" s="8">
        <f t="shared" si="33"/>
        <v>5</v>
      </c>
      <c r="BC105" s="8">
        <v>1</v>
      </c>
      <c r="BD105" s="8">
        <f t="shared" si="21"/>
        <v>1</v>
      </c>
      <c r="BE105" s="8">
        <v>1</v>
      </c>
      <c r="BF105" s="8">
        <f t="shared" si="34"/>
        <v>1</v>
      </c>
      <c r="BG105" s="10">
        <f t="shared" si="35"/>
        <v>3</v>
      </c>
      <c r="BH105" s="10"/>
      <c r="BI105" s="10"/>
      <c r="BJ105" s="10"/>
      <c r="BK105" s="10"/>
      <c r="BL105" s="8"/>
      <c r="BM105" s="8">
        <v>1</v>
      </c>
      <c r="BN105" s="12">
        <v>0</v>
      </c>
      <c r="BO105" s="13">
        <v>22</v>
      </c>
      <c r="BP105" s="13">
        <v>10</v>
      </c>
      <c r="BQ105" s="13">
        <v>3</v>
      </c>
      <c r="BR105" s="13">
        <v>0</v>
      </c>
      <c r="BS105" s="13">
        <v>1</v>
      </c>
      <c r="BT105" s="13">
        <v>2</v>
      </c>
      <c r="BU105" s="13">
        <v>1</v>
      </c>
      <c r="BV105" s="13">
        <v>1</v>
      </c>
      <c r="BW105" s="13">
        <v>3</v>
      </c>
      <c r="BX105" s="13">
        <v>0</v>
      </c>
      <c r="BY105" s="13">
        <v>1</v>
      </c>
      <c r="BZ105" s="8">
        <v>0</v>
      </c>
      <c r="CA105" s="13">
        <v>0</v>
      </c>
      <c r="CB105" s="13">
        <v>11</v>
      </c>
      <c r="CC105" s="13">
        <v>4</v>
      </c>
      <c r="CD105" s="13">
        <v>4</v>
      </c>
      <c r="CE105" s="13">
        <v>3</v>
      </c>
      <c r="CF105" s="8">
        <v>0</v>
      </c>
      <c r="CG105" s="13">
        <v>0</v>
      </c>
      <c r="CH105" s="15">
        <v>12</v>
      </c>
      <c r="CI105" s="13">
        <v>3</v>
      </c>
      <c r="CJ105" s="13">
        <v>2</v>
      </c>
      <c r="CK105" s="13">
        <v>2</v>
      </c>
      <c r="CL105" s="13">
        <v>1</v>
      </c>
      <c r="CM105" s="13">
        <v>2</v>
      </c>
      <c r="CN105" s="13">
        <v>2</v>
      </c>
      <c r="CO105" s="8">
        <v>1</v>
      </c>
      <c r="CP105" s="13">
        <v>0</v>
      </c>
      <c r="CQ105" s="15">
        <v>6</v>
      </c>
      <c r="CR105" s="13">
        <v>0</v>
      </c>
      <c r="CS105" s="13">
        <v>0</v>
      </c>
      <c r="CT105" s="13">
        <v>3</v>
      </c>
      <c r="CU105" s="13">
        <v>3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1</v>
      </c>
      <c r="DB105" s="13">
        <v>0</v>
      </c>
      <c r="DC105" s="13">
        <v>1</v>
      </c>
      <c r="DD105" s="16">
        <v>2</v>
      </c>
      <c r="DE105" s="16">
        <v>2</v>
      </c>
      <c r="DF105" s="18"/>
    </row>
    <row r="106" s="2" customFormat="1" spans="1:110">
      <c r="A106" s="7">
        <v>105</v>
      </c>
      <c r="B106" s="7">
        <v>78</v>
      </c>
      <c r="C106" s="7">
        <v>1</v>
      </c>
      <c r="D106" s="7">
        <v>1</v>
      </c>
      <c r="E106" s="7">
        <v>1</v>
      </c>
      <c r="F106" s="7">
        <v>2</v>
      </c>
      <c r="G106" s="7">
        <v>3</v>
      </c>
      <c r="H106" s="7">
        <v>2</v>
      </c>
      <c r="I106" s="7">
        <v>1</v>
      </c>
      <c r="J106" s="7">
        <v>2</v>
      </c>
      <c r="K106" s="7">
        <v>2</v>
      </c>
      <c r="L106" s="7">
        <v>1</v>
      </c>
      <c r="M106" s="7">
        <v>1</v>
      </c>
      <c r="N106" s="8">
        <v>1</v>
      </c>
      <c r="O106" s="7">
        <v>1</v>
      </c>
      <c r="P106" s="7">
        <v>1</v>
      </c>
      <c r="Q106" s="7">
        <v>1</v>
      </c>
      <c r="R106" s="7">
        <v>2</v>
      </c>
      <c r="S106" s="7">
        <v>1</v>
      </c>
      <c r="T106" s="7">
        <v>2</v>
      </c>
      <c r="U106" s="7">
        <v>2</v>
      </c>
      <c r="V106" s="7">
        <v>2</v>
      </c>
      <c r="W106" s="7">
        <v>0</v>
      </c>
      <c r="X106" s="7">
        <v>3</v>
      </c>
      <c r="Y106" s="7">
        <f t="shared" si="20"/>
        <v>3</v>
      </c>
      <c r="Z106" s="7">
        <f t="shared" si="22"/>
        <v>2</v>
      </c>
      <c r="AA106" s="7">
        <f t="shared" si="37"/>
        <v>3</v>
      </c>
      <c r="AB106" s="7">
        <f t="shared" si="24"/>
        <v>57</v>
      </c>
      <c r="AC106" s="7">
        <f t="shared" si="25"/>
        <v>4.33333333333333</v>
      </c>
      <c r="AD106" s="7">
        <f t="shared" si="26"/>
        <v>13</v>
      </c>
      <c r="AE106" s="7">
        <v>5</v>
      </c>
      <c r="AF106" s="7">
        <v>4</v>
      </c>
      <c r="AG106" s="7">
        <v>4</v>
      </c>
      <c r="AH106" s="7">
        <v>4</v>
      </c>
      <c r="AI106" s="7">
        <v>4</v>
      </c>
      <c r="AJ106" s="7">
        <v>4</v>
      </c>
      <c r="AK106" s="7">
        <f t="shared" si="27"/>
        <v>4</v>
      </c>
      <c r="AL106" s="7">
        <f t="shared" si="28"/>
        <v>12</v>
      </c>
      <c r="AM106" s="7">
        <v>4</v>
      </c>
      <c r="AN106" s="7">
        <v>4</v>
      </c>
      <c r="AO106" s="7">
        <v>4</v>
      </c>
      <c r="AP106" s="7">
        <f t="shared" si="29"/>
        <v>4</v>
      </c>
      <c r="AQ106" s="7">
        <f t="shared" si="38"/>
        <v>12</v>
      </c>
      <c r="AR106" s="7">
        <v>3</v>
      </c>
      <c r="AS106" s="7">
        <v>3</v>
      </c>
      <c r="AT106" s="7">
        <v>3</v>
      </c>
      <c r="AU106" s="7">
        <v>2</v>
      </c>
      <c r="AV106" s="7">
        <f t="shared" si="31"/>
        <v>2.75</v>
      </c>
      <c r="AW106" s="7">
        <f t="shared" si="36"/>
        <v>11</v>
      </c>
      <c r="AX106" s="7">
        <v>1</v>
      </c>
      <c r="AY106" s="7">
        <v>3</v>
      </c>
      <c r="AZ106" s="7">
        <v>2</v>
      </c>
      <c r="BA106" s="7">
        <f t="shared" si="32"/>
        <v>2</v>
      </c>
      <c r="BB106" s="7">
        <f t="shared" si="33"/>
        <v>6</v>
      </c>
      <c r="BC106" s="7">
        <v>1</v>
      </c>
      <c r="BD106" s="7">
        <f t="shared" si="21"/>
        <v>1</v>
      </c>
      <c r="BE106" s="7">
        <v>1</v>
      </c>
      <c r="BF106" s="7">
        <f t="shared" si="34"/>
        <v>1</v>
      </c>
      <c r="BG106" s="11">
        <f t="shared" si="35"/>
        <v>3</v>
      </c>
      <c r="BH106" s="11"/>
      <c r="BI106" s="11"/>
      <c r="BJ106" s="11"/>
      <c r="BK106" s="11"/>
      <c r="BL106" s="7"/>
      <c r="BM106" s="7">
        <v>1</v>
      </c>
      <c r="BN106" s="19">
        <v>0</v>
      </c>
      <c r="BO106" s="9">
        <v>26</v>
      </c>
      <c r="BP106" s="9">
        <v>10</v>
      </c>
      <c r="BQ106" s="9">
        <v>3</v>
      </c>
      <c r="BR106" s="9">
        <v>5</v>
      </c>
      <c r="BS106" s="9">
        <v>0</v>
      </c>
      <c r="BT106" s="9">
        <v>2</v>
      </c>
      <c r="BU106" s="9">
        <v>1</v>
      </c>
      <c r="BV106" s="9">
        <v>1</v>
      </c>
      <c r="BW106" s="9">
        <v>3</v>
      </c>
      <c r="BX106" s="9">
        <v>0</v>
      </c>
      <c r="BY106" s="9">
        <v>1</v>
      </c>
      <c r="BZ106" s="7">
        <v>0</v>
      </c>
      <c r="CA106" s="9">
        <v>0</v>
      </c>
      <c r="CB106" s="9">
        <v>10</v>
      </c>
      <c r="CC106" s="9">
        <v>4</v>
      </c>
      <c r="CD106" s="9">
        <v>4</v>
      </c>
      <c r="CE106" s="9">
        <v>2</v>
      </c>
      <c r="CF106" s="7">
        <v>2</v>
      </c>
      <c r="CG106" s="9">
        <v>1</v>
      </c>
      <c r="CH106" s="20">
        <v>7</v>
      </c>
      <c r="CI106" s="9">
        <v>0</v>
      </c>
      <c r="CJ106" s="9">
        <v>2</v>
      </c>
      <c r="CK106" s="9">
        <v>2</v>
      </c>
      <c r="CL106" s="9">
        <v>1</v>
      </c>
      <c r="CM106" s="9">
        <v>2</v>
      </c>
      <c r="CN106" s="9">
        <v>0</v>
      </c>
      <c r="CO106" s="7">
        <v>1</v>
      </c>
      <c r="CP106" s="9">
        <v>0</v>
      </c>
      <c r="CQ106" s="20">
        <v>5</v>
      </c>
      <c r="CR106" s="9">
        <v>1</v>
      </c>
      <c r="CS106" s="9">
        <v>0</v>
      </c>
      <c r="CT106" s="9">
        <v>0</v>
      </c>
      <c r="CU106" s="9">
        <v>2</v>
      </c>
      <c r="CV106" s="9">
        <v>2</v>
      </c>
      <c r="CW106" s="9">
        <v>0</v>
      </c>
      <c r="CX106" s="9">
        <v>0</v>
      </c>
      <c r="CY106" s="9">
        <v>0</v>
      </c>
      <c r="CZ106" s="9">
        <v>0</v>
      </c>
      <c r="DA106" s="9">
        <v>1</v>
      </c>
      <c r="DB106" s="9">
        <v>1</v>
      </c>
      <c r="DC106" s="9">
        <v>3</v>
      </c>
      <c r="DD106" s="14">
        <v>3</v>
      </c>
      <c r="DE106" s="16">
        <v>2</v>
      </c>
      <c r="DF106" s="17"/>
    </row>
    <row r="107" spans="1:110">
      <c r="A107" s="8">
        <v>106</v>
      </c>
      <c r="B107" s="8">
        <v>69</v>
      </c>
      <c r="C107" s="8">
        <v>1</v>
      </c>
      <c r="D107" s="8">
        <v>1</v>
      </c>
      <c r="E107" s="8">
        <v>1</v>
      </c>
      <c r="F107" s="8">
        <v>2</v>
      </c>
      <c r="G107" s="8">
        <v>3</v>
      </c>
      <c r="H107" s="8">
        <v>3</v>
      </c>
      <c r="I107" s="8">
        <v>2</v>
      </c>
      <c r="J107" s="8">
        <v>2</v>
      </c>
      <c r="K107" s="8">
        <v>2</v>
      </c>
      <c r="L107" s="8">
        <v>2</v>
      </c>
      <c r="M107" s="8">
        <v>1</v>
      </c>
      <c r="N107" s="8">
        <v>1</v>
      </c>
      <c r="O107" s="8">
        <v>4</v>
      </c>
      <c r="P107" s="8">
        <v>2</v>
      </c>
      <c r="Q107" s="8">
        <v>1</v>
      </c>
      <c r="R107" s="8">
        <v>2</v>
      </c>
      <c r="S107" s="8">
        <v>1</v>
      </c>
      <c r="T107" s="8">
        <v>5</v>
      </c>
      <c r="U107" s="7">
        <v>2</v>
      </c>
      <c r="V107" s="8">
        <v>2</v>
      </c>
      <c r="W107" s="8">
        <v>0</v>
      </c>
      <c r="X107" s="8">
        <v>2</v>
      </c>
      <c r="Y107" s="8">
        <f t="shared" si="20"/>
        <v>2</v>
      </c>
      <c r="Z107" s="7">
        <f t="shared" si="22"/>
        <v>1</v>
      </c>
      <c r="AA107" s="8">
        <f t="shared" si="37"/>
        <v>2.84210526315789</v>
      </c>
      <c r="AB107" s="8">
        <f t="shared" si="24"/>
        <v>54</v>
      </c>
      <c r="AC107" s="8">
        <f t="shared" si="25"/>
        <v>4.66666666666667</v>
      </c>
      <c r="AD107" s="8">
        <f t="shared" si="26"/>
        <v>14</v>
      </c>
      <c r="AE107" s="8">
        <v>5</v>
      </c>
      <c r="AF107" s="8">
        <v>4</v>
      </c>
      <c r="AG107" s="8">
        <v>5</v>
      </c>
      <c r="AH107" s="8">
        <v>3</v>
      </c>
      <c r="AI107" s="8">
        <v>2</v>
      </c>
      <c r="AJ107" s="8">
        <v>2</v>
      </c>
      <c r="AK107" s="8">
        <f t="shared" si="27"/>
        <v>2.33333333333333</v>
      </c>
      <c r="AL107" s="8">
        <f t="shared" si="28"/>
        <v>7</v>
      </c>
      <c r="AM107" s="8">
        <v>4</v>
      </c>
      <c r="AN107" s="8">
        <v>4</v>
      </c>
      <c r="AO107" s="8">
        <v>4</v>
      </c>
      <c r="AP107" s="8">
        <f t="shared" si="29"/>
        <v>4</v>
      </c>
      <c r="AQ107" s="8">
        <f t="shared" si="38"/>
        <v>12</v>
      </c>
      <c r="AR107" s="8">
        <v>3</v>
      </c>
      <c r="AS107" s="8">
        <v>2</v>
      </c>
      <c r="AT107" s="8">
        <v>3</v>
      </c>
      <c r="AU107" s="8">
        <v>2</v>
      </c>
      <c r="AV107" s="8">
        <f t="shared" si="31"/>
        <v>2.5</v>
      </c>
      <c r="AW107" s="8">
        <f t="shared" si="36"/>
        <v>10</v>
      </c>
      <c r="AX107" s="8">
        <v>2</v>
      </c>
      <c r="AY107" s="8">
        <v>3</v>
      </c>
      <c r="AZ107" s="8">
        <v>2</v>
      </c>
      <c r="BA107" s="8">
        <f t="shared" si="32"/>
        <v>2.33333333333333</v>
      </c>
      <c r="BB107" s="8">
        <f t="shared" si="33"/>
        <v>7</v>
      </c>
      <c r="BC107" s="8">
        <v>1</v>
      </c>
      <c r="BD107" s="8">
        <v>2</v>
      </c>
      <c r="BE107" s="8">
        <v>1</v>
      </c>
      <c r="BF107" s="8">
        <f t="shared" si="34"/>
        <v>1.33333333333333</v>
      </c>
      <c r="BG107" s="10">
        <f t="shared" si="35"/>
        <v>4</v>
      </c>
      <c r="BH107" s="10"/>
      <c r="BI107" s="10"/>
      <c r="BJ107" s="10"/>
      <c r="BK107" s="10"/>
      <c r="BL107" s="8"/>
      <c r="BM107" s="8">
        <v>0</v>
      </c>
      <c r="BN107" s="13">
        <v>0</v>
      </c>
      <c r="BO107" s="13">
        <v>28</v>
      </c>
      <c r="BP107" s="13">
        <v>10</v>
      </c>
      <c r="BQ107" s="13">
        <v>3</v>
      </c>
      <c r="BR107" s="13">
        <v>5</v>
      </c>
      <c r="BS107" s="13">
        <v>1</v>
      </c>
      <c r="BT107" s="13">
        <v>2</v>
      </c>
      <c r="BU107" s="13">
        <v>1</v>
      </c>
      <c r="BV107" s="13">
        <v>1</v>
      </c>
      <c r="BW107" s="13">
        <v>3</v>
      </c>
      <c r="BX107" s="13">
        <v>1</v>
      </c>
      <c r="BY107" s="13">
        <v>1</v>
      </c>
      <c r="BZ107" s="8">
        <v>0</v>
      </c>
      <c r="CA107" s="13">
        <v>0</v>
      </c>
      <c r="CB107" s="13">
        <v>12</v>
      </c>
      <c r="CC107" s="13">
        <v>4</v>
      </c>
      <c r="CD107" s="13">
        <v>4</v>
      </c>
      <c r="CE107" s="13">
        <v>4</v>
      </c>
      <c r="CF107" s="8">
        <v>0</v>
      </c>
      <c r="CG107" s="13">
        <v>0</v>
      </c>
      <c r="CH107" s="15">
        <v>14</v>
      </c>
      <c r="CI107" s="13">
        <v>3</v>
      </c>
      <c r="CJ107" s="13">
        <v>3</v>
      </c>
      <c r="CK107" s="13">
        <v>2</v>
      </c>
      <c r="CL107" s="13">
        <v>2</v>
      </c>
      <c r="CM107" s="13">
        <v>2</v>
      </c>
      <c r="CN107" s="13">
        <v>2</v>
      </c>
      <c r="CO107" s="8">
        <v>0</v>
      </c>
      <c r="CP107" s="13">
        <v>0</v>
      </c>
      <c r="CQ107" s="15">
        <v>3</v>
      </c>
      <c r="CR107" s="13">
        <v>0</v>
      </c>
      <c r="CS107" s="13">
        <v>0</v>
      </c>
      <c r="CT107" s="13">
        <v>0</v>
      </c>
      <c r="CU107" s="13">
        <v>2</v>
      </c>
      <c r="CV107" s="13">
        <v>0</v>
      </c>
      <c r="CW107" s="13">
        <v>0</v>
      </c>
      <c r="CX107" s="13">
        <v>1</v>
      </c>
      <c r="CY107" s="13">
        <v>0</v>
      </c>
      <c r="CZ107" s="13">
        <v>0</v>
      </c>
      <c r="DA107" s="13">
        <v>1</v>
      </c>
      <c r="DB107" s="13">
        <v>0</v>
      </c>
      <c r="DC107" s="13">
        <v>1</v>
      </c>
      <c r="DD107" s="16">
        <v>2</v>
      </c>
      <c r="DE107" s="16">
        <v>2</v>
      </c>
      <c r="DF107" s="18"/>
    </row>
    <row r="108" spans="1:110">
      <c r="A108" s="8">
        <v>107</v>
      </c>
      <c r="B108" s="8">
        <v>66</v>
      </c>
      <c r="C108" s="8">
        <v>2</v>
      </c>
      <c r="D108" s="8">
        <v>1</v>
      </c>
      <c r="E108" s="8">
        <v>1</v>
      </c>
      <c r="F108" s="8">
        <v>2</v>
      </c>
      <c r="G108" s="8">
        <v>3</v>
      </c>
      <c r="H108" s="8">
        <v>2</v>
      </c>
      <c r="I108" s="8">
        <v>2</v>
      </c>
      <c r="J108" s="8">
        <v>2</v>
      </c>
      <c r="K108" s="8">
        <v>2</v>
      </c>
      <c r="L108" s="8">
        <v>3</v>
      </c>
      <c r="M108" s="8">
        <v>3</v>
      </c>
      <c r="N108" s="8">
        <v>1</v>
      </c>
      <c r="O108" s="8">
        <v>3</v>
      </c>
      <c r="P108" s="8">
        <v>3</v>
      </c>
      <c r="Q108" s="8">
        <v>2</v>
      </c>
      <c r="R108" s="8">
        <v>2</v>
      </c>
      <c r="S108" s="8">
        <v>1</v>
      </c>
      <c r="T108" s="8">
        <v>6</v>
      </c>
      <c r="U108" s="7">
        <v>2</v>
      </c>
      <c r="V108" s="8">
        <v>2</v>
      </c>
      <c r="W108" s="8">
        <v>1</v>
      </c>
      <c r="X108" s="8">
        <v>2</v>
      </c>
      <c r="Y108" s="8">
        <f t="shared" si="20"/>
        <v>3</v>
      </c>
      <c r="Z108" s="7">
        <f t="shared" si="22"/>
        <v>1</v>
      </c>
      <c r="AA108" s="8">
        <f t="shared" si="37"/>
        <v>2.47368421052632</v>
      </c>
      <c r="AB108" s="8">
        <f t="shared" si="24"/>
        <v>47</v>
      </c>
      <c r="AC108" s="8">
        <f t="shared" si="25"/>
        <v>4</v>
      </c>
      <c r="AD108" s="8">
        <f t="shared" si="26"/>
        <v>12</v>
      </c>
      <c r="AE108" s="8">
        <v>3</v>
      </c>
      <c r="AF108" s="8">
        <v>5</v>
      </c>
      <c r="AG108" s="8">
        <v>4</v>
      </c>
      <c r="AH108" s="8">
        <v>2</v>
      </c>
      <c r="AI108" s="8">
        <v>3</v>
      </c>
      <c r="AJ108" s="8">
        <v>2</v>
      </c>
      <c r="AK108" s="8">
        <f t="shared" si="27"/>
        <v>2.33333333333333</v>
      </c>
      <c r="AL108" s="8">
        <f t="shared" si="28"/>
        <v>7</v>
      </c>
      <c r="AM108" s="8">
        <v>4</v>
      </c>
      <c r="AN108" s="8">
        <v>4</v>
      </c>
      <c r="AO108" s="8">
        <v>4</v>
      </c>
      <c r="AP108" s="8">
        <f t="shared" si="29"/>
        <v>4</v>
      </c>
      <c r="AQ108" s="8">
        <f t="shared" si="38"/>
        <v>12</v>
      </c>
      <c r="AR108" s="8">
        <v>2</v>
      </c>
      <c r="AS108" s="8">
        <v>2</v>
      </c>
      <c r="AT108" s="8">
        <v>2</v>
      </c>
      <c r="AU108" s="8">
        <v>2</v>
      </c>
      <c r="AV108" s="8">
        <f t="shared" si="31"/>
        <v>2</v>
      </c>
      <c r="AW108" s="8">
        <f t="shared" si="36"/>
        <v>8</v>
      </c>
      <c r="AX108" s="8">
        <v>1</v>
      </c>
      <c r="AY108" s="8">
        <v>3</v>
      </c>
      <c r="AZ108" s="8">
        <v>1</v>
      </c>
      <c r="BA108" s="8">
        <f t="shared" si="32"/>
        <v>1.66666666666667</v>
      </c>
      <c r="BB108" s="8">
        <f t="shared" si="33"/>
        <v>5</v>
      </c>
      <c r="BC108" s="8">
        <v>1</v>
      </c>
      <c r="BD108" s="8">
        <f t="shared" si="21"/>
        <v>1</v>
      </c>
      <c r="BE108" s="8">
        <v>1</v>
      </c>
      <c r="BF108" s="8">
        <f t="shared" si="34"/>
        <v>1</v>
      </c>
      <c r="BG108" s="10">
        <f t="shared" si="35"/>
        <v>3</v>
      </c>
      <c r="BH108" s="10"/>
      <c r="BI108" s="10"/>
      <c r="BJ108" s="10"/>
      <c r="BK108" s="10"/>
      <c r="BL108" s="8"/>
      <c r="BM108" s="8">
        <v>1</v>
      </c>
      <c r="BN108" s="12">
        <v>0</v>
      </c>
      <c r="BO108" s="13">
        <v>21</v>
      </c>
      <c r="BP108" s="13">
        <v>10</v>
      </c>
      <c r="BQ108" s="13">
        <v>3</v>
      </c>
      <c r="BR108" s="13">
        <v>0</v>
      </c>
      <c r="BS108" s="13">
        <v>0</v>
      </c>
      <c r="BT108" s="13">
        <v>2</v>
      </c>
      <c r="BU108" s="13">
        <v>1</v>
      </c>
      <c r="BV108" s="13">
        <v>1</v>
      </c>
      <c r="BW108" s="13">
        <v>3</v>
      </c>
      <c r="BX108" s="13">
        <v>0</v>
      </c>
      <c r="BY108" s="13">
        <v>1</v>
      </c>
      <c r="BZ108" s="8">
        <v>0</v>
      </c>
      <c r="CA108" s="13">
        <v>0</v>
      </c>
      <c r="CB108" s="13">
        <v>11</v>
      </c>
      <c r="CC108" s="13">
        <v>4</v>
      </c>
      <c r="CD108" s="13">
        <v>4</v>
      </c>
      <c r="CE108" s="13">
        <v>3</v>
      </c>
      <c r="CF108" s="8">
        <v>1</v>
      </c>
      <c r="CG108" s="13">
        <v>1</v>
      </c>
      <c r="CH108" s="15">
        <v>11</v>
      </c>
      <c r="CI108" s="13">
        <v>3</v>
      </c>
      <c r="CJ108" s="13">
        <v>2</v>
      </c>
      <c r="CK108" s="13">
        <v>2</v>
      </c>
      <c r="CL108" s="13">
        <v>1</v>
      </c>
      <c r="CM108" s="13">
        <v>2</v>
      </c>
      <c r="CN108" s="13">
        <v>1</v>
      </c>
      <c r="CO108" s="8">
        <v>1</v>
      </c>
      <c r="CP108" s="13">
        <v>0</v>
      </c>
      <c r="CQ108" s="15">
        <v>6</v>
      </c>
      <c r="CR108" s="13">
        <v>1</v>
      </c>
      <c r="CS108" s="13">
        <v>1</v>
      </c>
      <c r="CT108" s="13">
        <v>0</v>
      </c>
      <c r="CU108" s="13">
        <v>3</v>
      </c>
      <c r="CV108" s="13">
        <v>1</v>
      </c>
      <c r="CW108" s="13">
        <v>0</v>
      </c>
      <c r="CX108" s="13">
        <v>0</v>
      </c>
      <c r="CY108" s="13">
        <v>0</v>
      </c>
      <c r="CZ108" s="13">
        <v>0</v>
      </c>
      <c r="DA108" s="13">
        <v>1</v>
      </c>
      <c r="DB108" s="13">
        <v>1</v>
      </c>
      <c r="DC108" s="13">
        <v>3</v>
      </c>
      <c r="DD108" s="16">
        <v>3</v>
      </c>
      <c r="DE108" s="16">
        <v>2</v>
      </c>
      <c r="DF108" s="18"/>
    </row>
    <row r="109" spans="1:110">
      <c r="A109" s="8">
        <v>108</v>
      </c>
      <c r="B109" s="8">
        <v>72</v>
      </c>
      <c r="C109" s="8">
        <v>1</v>
      </c>
      <c r="D109" s="8">
        <v>1</v>
      </c>
      <c r="E109" s="8">
        <v>1</v>
      </c>
      <c r="F109" s="8">
        <v>2</v>
      </c>
      <c r="G109" s="8">
        <v>3</v>
      </c>
      <c r="H109" s="8">
        <v>4</v>
      </c>
      <c r="I109" s="8">
        <v>4</v>
      </c>
      <c r="J109" s="8">
        <v>2</v>
      </c>
      <c r="K109" s="8">
        <v>2</v>
      </c>
      <c r="L109" s="8">
        <v>3</v>
      </c>
      <c r="M109" s="8">
        <v>3</v>
      </c>
      <c r="N109" s="8">
        <v>1</v>
      </c>
      <c r="O109" s="8">
        <v>1</v>
      </c>
      <c r="P109" s="8">
        <v>1</v>
      </c>
      <c r="Q109" s="8">
        <v>1</v>
      </c>
      <c r="R109" s="8">
        <v>2</v>
      </c>
      <c r="S109" s="8">
        <v>1</v>
      </c>
      <c r="T109" s="8">
        <v>5</v>
      </c>
      <c r="U109" s="7">
        <v>3</v>
      </c>
      <c r="V109" s="8">
        <v>4</v>
      </c>
      <c r="W109" s="8">
        <v>5</v>
      </c>
      <c r="X109" s="8">
        <v>3</v>
      </c>
      <c r="Y109" s="8">
        <f t="shared" si="20"/>
        <v>8</v>
      </c>
      <c r="Z109" s="7">
        <f t="shared" si="22"/>
        <v>1</v>
      </c>
      <c r="AA109" s="8">
        <f t="shared" si="37"/>
        <v>2.63157894736842</v>
      </c>
      <c r="AB109" s="8">
        <f t="shared" si="24"/>
        <v>50</v>
      </c>
      <c r="AC109" s="8">
        <f t="shared" si="25"/>
        <v>4</v>
      </c>
      <c r="AD109" s="8">
        <f t="shared" si="26"/>
        <v>12</v>
      </c>
      <c r="AE109" s="8">
        <v>4</v>
      </c>
      <c r="AF109" s="8">
        <v>4</v>
      </c>
      <c r="AG109" s="8">
        <v>4</v>
      </c>
      <c r="AH109" s="8">
        <v>1</v>
      </c>
      <c r="AI109" s="8">
        <v>3</v>
      </c>
      <c r="AJ109" s="8">
        <v>3</v>
      </c>
      <c r="AK109" s="8">
        <f t="shared" si="27"/>
        <v>2.33333333333333</v>
      </c>
      <c r="AL109" s="8">
        <f t="shared" si="28"/>
        <v>7</v>
      </c>
      <c r="AM109" s="8">
        <v>4</v>
      </c>
      <c r="AN109" s="8">
        <v>4</v>
      </c>
      <c r="AO109" s="8">
        <v>4</v>
      </c>
      <c r="AP109" s="8">
        <f t="shared" si="29"/>
        <v>4</v>
      </c>
      <c r="AQ109" s="8">
        <f t="shared" si="38"/>
        <v>12</v>
      </c>
      <c r="AR109" s="8">
        <v>1</v>
      </c>
      <c r="AS109" s="8">
        <v>1</v>
      </c>
      <c r="AT109" s="8">
        <v>1</v>
      </c>
      <c r="AU109" s="8">
        <v>1</v>
      </c>
      <c r="AV109" s="8">
        <f t="shared" si="31"/>
        <v>1</v>
      </c>
      <c r="AW109" s="8">
        <f t="shared" si="36"/>
        <v>4</v>
      </c>
      <c r="AX109" s="8">
        <v>4</v>
      </c>
      <c r="AY109" s="8">
        <v>4</v>
      </c>
      <c r="AZ109" s="8">
        <v>4</v>
      </c>
      <c r="BA109" s="8">
        <f t="shared" si="32"/>
        <v>4</v>
      </c>
      <c r="BB109" s="8">
        <f t="shared" si="33"/>
        <v>12</v>
      </c>
      <c r="BC109" s="8">
        <v>1</v>
      </c>
      <c r="BD109" s="8">
        <f t="shared" si="21"/>
        <v>1</v>
      </c>
      <c r="BE109" s="8">
        <v>1</v>
      </c>
      <c r="BF109" s="8">
        <f t="shared" si="34"/>
        <v>1</v>
      </c>
      <c r="BG109" s="10">
        <f t="shared" si="35"/>
        <v>3</v>
      </c>
      <c r="BH109" s="10"/>
      <c r="BI109" s="10"/>
      <c r="BJ109" s="10"/>
      <c r="BK109" s="10"/>
      <c r="BL109" s="8"/>
      <c r="BM109" s="8">
        <v>1</v>
      </c>
      <c r="BN109" s="13">
        <v>0</v>
      </c>
      <c r="BO109" s="13">
        <v>25</v>
      </c>
      <c r="BP109" s="13">
        <v>10</v>
      </c>
      <c r="BQ109" s="13">
        <v>3</v>
      </c>
      <c r="BR109" s="13">
        <v>4</v>
      </c>
      <c r="BS109" s="13">
        <v>1</v>
      </c>
      <c r="BT109" s="13">
        <v>2</v>
      </c>
      <c r="BU109" s="13">
        <v>1</v>
      </c>
      <c r="BV109" s="13">
        <v>1</v>
      </c>
      <c r="BW109" s="13">
        <v>3</v>
      </c>
      <c r="BX109" s="13">
        <v>0</v>
      </c>
      <c r="BY109" s="13">
        <v>0</v>
      </c>
      <c r="BZ109" s="8">
        <v>2</v>
      </c>
      <c r="CA109" s="13">
        <v>1</v>
      </c>
      <c r="CB109" s="13">
        <v>0</v>
      </c>
      <c r="CC109" s="13">
        <v>0</v>
      </c>
      <c r="CD109" s="13">
        <v>0</v>
      </c>
      <c r="CE109" s="13">
        <v>0</v>
      </c>
      <c r="CF109" s="8">
        <v>1</v>
      </c>
      <c r="CG109" s="13">
        <v>1</v>
      </c>
      <c r="CH109" s="15">
        <v>11</v>
      </c>
      <c r="CI109" s="13">
        <v>3</v>
      </c>
      <c r="CJ109" s="13">
        <v>2</v>
      </c>
      <c r="CK109" s="13">
        <v>2</v>
      </c>
      <c r="CL109" s="13">
        <v>1</v>
      </c>
      <c r="CM109" s="13">
        <v>2</v>
      </c>
      <c r="CN109" s="13">
        <v>1</v>
      </c>
      <c r="CO109" s="8">
        <v>2</v>
      </c>
      <c r="CP109" s="13">
        <v>1</v>
      </c>
      <c r="CQ109" s="15">
        <v>11</v>
      </c>
      <c r="CR109" s="13">
        <v>2</v>
      </c>
      <c r="CS109" s="13">
        <v>1</v>
      </c>
      <c r="CT109" s="13">
        <v>3</v>
      </c>
      <c r="CU109" s="13">
        <v>3</v>
      </c>
      <c r="CV109" s="13">
        <v>1</v>
      </c>
      <c r="CW109" s="13">
        <v>0</v>
      </c>
      <c r="CX109" s="13">
        <v>1</v>
      </c>
      <c r="CY109" s="13">
        <v>0</v>
      </c>
      <c r="CZ109" s="13">
        <v>0</v>
      </c>
      <c r="DA109" s="13">
        <v>1</v>
      </c>
      <c r="DB109" s="13">
        <v>0</v>
      </c>
      <c r="DC109" s="13">
        <v>4</v>
      </c>
      <c r="DD109" s="16">
        <v>3</v>
      </c>
      <c r="DE109" s="16">
        <v>2</v>
      </c>
      <c r="DF109" s="18"/>
    </row>
    <row r="110" spans="1:110">
      <c r="A110" s="8">
        <v>109</v>
      </c>
      <c r="B110" s="8">
        <v>69</v>
      </c>
      <c r="C110" s="8">
        <v>1</v>
      </c>
      <c r="D110" s="8">
        <v>1</v>
      </c>
      <c r="E110" s="8">
        <v>1</v>
      </c>
      <c r="F110" s="8">
        <v>2</v>
      </c>
      <c r="G110" s="8">
        <v>3</v>
      </c>
      <c r="H110" s="8">
        <v>3</v>
      </c>
      <c r="I110" s="8">
        <v>4</v>
      </c>
      <c r="J110" s="8">
        <v>1</v>
      </c>
      <c r="K110" s="8">
        <v>2</v>
      </c>
      <c r="L110" s="8">
        <v>2</v>
      </c>
      <c r="M110" s="8">
        <v>1</v>
      </c>
      <c r="N110" s="8">
        <v>1</v>
      </c>
      <c r="O110" s="8">
        <v>4</v>
      </c>
      <c r="P110" s="8">
        <v>2</v>
      </c>
      <c r="Q110" s="8">
        <v>1</v>
      </c>
      <c r="R110" s="8">
        <v>2</v>
      </c>
      <c r="S110" s="8">
        <v>1</v>
      </c>
      <c r="T110" s="8">
        <v>5</v>
      </c>
      <c r="U110" s="7">
        <v>2</v>
      </c>
      <c r="V110" s="8">
        <v>1</v>
      </c>
      <c r="W110" s="8">
        <v>2</v>
      </c>
      <c r="X110" s="8">
        <v>2</v>
      </c>
      <c r="Y110" s="8">
        <f t="shared" si="20"/>
        <v>4</v>
      </c>
      <c r="Z110" s="7">
        <f t="shared" si="22"/>
        <v>2</v>
      </c>
      <c r="AA110" s="8">
        <f t="shared" si="37"/>
        <v>3.31578947368421</v>
      </c>
      <c r="AB110" s="8">
        <f t="shared" si="24"/>
        <v>63</v>
      </c>
      <c r="AC110" s="8">
        <f t="shared" si="25"/>
        <v>4.66666666666667</v>
      </c>
      <c r="AD110" s="8">
        <f t="shared" si="26"/>
        <v>14</v>
      </c>
      <c r="AE110" s="8">
        <v>5</v>
      </c>
      <c r="AF110" s="8">
        <v>5</v>
      </c>
      <c r="AG110" s="8">
        <v>4</v>
      </c>
      <c r="AH110" s="8">
        <v>3</v>
      </c>
      <c r="AI110" s="8">
        <v>4</v>
      </c>
      <c r="AJ110" s="8">
        <v>4</v>
      </c>
      <c r="AK110" s="8">
        <f t="shared" si="27"/>
        <v>3.66666666666667</v>
      </c>
      <c r="AL110" s="8">
        <f t="shared" si="28"/>
        <v>11</v>
      </c>
      <c r="AM110" s="8">
        <v>4</v>
      </c>
      <c r="AN110" s="8">
        <v>4</v>
      </c>
      <c r="AO110" s="8">
        <v>4</v>
      </c>
      <c r="AP110" s="8">
        <f t="shared" si="29"/>
        <v>4</v>
      </c>
      <c r="AQ110" s="8">
        <f t="shared" si="38"/>
        <v>12</v>
      </c>
      <c r="AR110" s="8">
        <v>4</v>
      </c>
      <c r="AS110" s="8">
        <v>3</v>
      </c>
      <c r="AT110" s="8">
        <v>4</v>
      </c>
      <c r="AU110" s="8">
        <v>2</v>
      </c>
      <c r="AV110" s="8">
        <f t="shared" si="31"/>
        <v>3.25</v>
      </c>
      <c r="AW110" s="8">
        <f t="shared" si="36"/>
        <v>13</v>
      </c>
      <c r="AX110" s="8">
        <v>4</v>
      </c>
      <c r="AY110" s="8">
        <v>3</v>
      </c>
      <c r="AZ110" s="8">
        <v>3</v>
      </c>
      <c r="BA110" s="8">
        <f t="shared" si="32"/>
        <v>3.33333333333333</v>
      </c>
      <c r="BB110" s="8">
        <f t="shared" si="33"/>
        <v>10</v>
      </c>
      <c r="BC110" s="8">
        <v>1</v>
      </c>
      <c r="BD110" s="8">
        <f t="shared" si="21"/>
        <v>1</v>
      </c>
      <c r="BE110" s="8">
        <v>1</v>
      </c>
      <c r="BF110" s="8">
        <f t="shared" si="34"/>
        <v>1</v>
      </c>
      <c r="BG110" s="10">
        <f t="shared" si="35"/>
        <v>3</v>
      </c>
      <c r="BH110" s="10"/>
      <c r="BI110" s="10"/>
      <c r="BJ110" s="10"/>
      <c r="BK110" s="10"/>
      <c r="BL110" s="8"/>
      <c r="BM110" s="8">
        <v>0</v>
      </c>
      <c r="BN110" s="13">
        <v>0</v>
      </c>
      <c r="BO110" s="13">
        <v>28</v>
      </c>
      <c r="BP110" s="13">
        <v>10</v>
      </c>
      <c r="BQ110" s="13">
        <v>3</v>
      </c>
      <c r="BR110" s="13">
        <v>5</v>
      </c>
      <c r="BS110" s="13">
        <v>1</v>
      </c>
      <c r="BT110" s="13">
        <v>2</v>
      </c>
      <c r="BU110" s="13">
        <v>1</v>
      </c>
      <c r="BV110" s="13">
        <v>1</v>
      </c>
      <c r="BW110" s="13">
        <v>3</v>
      </c>
      <c r="BX110" s="13">
        <v>1</v>
      </c>
      <c r="BY110" s="13">
        <v>1</v>
      </c>
      <c r="BZ110" s="8">
        <v>0</v>
      </c>
      <c r="CA110" s="13">
        <v>0</v>
      </c>
      <c r="CB110" s="13">
        <v>12</v>
      </c>
      <c r="CC110" s="13">
        <v>4</v>
      </c>
      <c r="CD110" s="13">
        <v>4</v>
      </c>
      <c r="CE110" s="13">
        <v>4</v>
      </c>
      <c r="CF110" s="8">
        <v>1</v>
      </c>
      <c r="CG110" s="13">
        <v>1</v>
      </c>
      <c r="CH110" s="15">
        <v>10</v>
      </c>
      <c r="CI110" s="13">
        <v>0</v>
      </c>
      <c r="CJ110" s="13">
        <v>2</v>
      </c>
      <c r="CK110" s="13">
        <v>2</v>
      </c>
      <c r="CL110" s="13">
        <v>2</v>
      </c>
      <c r="CM110" s="13">
        <v>2</v>
      </c>
      <c r="CN110" s="13">
        <v>2</v>
      </c>
      <c r="CO110" s="8">
        <v>1</v>
      </c>
      <c r="CP110" s="13">
        <v>0</v>
      </c>
      <c r="CQ110" s="15">
        <v>8</v>
      </c>
      <c r="CR110" s="13">
        <v>1</v>
      </c>
      <c r="CS110" s="13">
        <v>1</v>
      </c>
      <c r="CT110" s="13">
        <v>3</v>
      </c>
      <c r="CU110" s="13">
        <v>3</v>
      </c>
      <c r="CV110" s="13">
        <v>0</v>
      </c>
      <c r="CW110" s="13">
        <v>0</v>
      </c>
      <c r="CX110" s="13">
        <v>0</v>
      </c>
      <c r="CY110" s="13">
        <v>0</v>
      </c>
      <c r="CZ110" s="13">
        <v>0</v>
      </c>
      <c r="DA110" s="13">
        <v>1</v>
      </c>
      <c r="DB110" s="13">
        <v>1</v>
      </c>
      <c r="DC110" s="13">
        <v>3</v>
      </c>
      <c r="DD110" s="16">
        <v>3</v>
      </c>
      <c r="DE110" s="16">
        <v>2</v>
      </c>
      <c r="DF110" s="18"/>
    </row>
    <row r="111" spans="1:110">
      <c r="A111" s="8">
        <v>110</v>
      </c>
      <c r="B111" s="8">
        <v>73</v>
      </c>
      <c r="C111" s="8">
        <v>1</v>
      </c>
      <c r="D111" s="8">
        <v>1</v>
      </c>
      <c r="E111" s="8">
        <v>1</v>
      </c>
      <c r="F111" s="8">
        <v>2</v>
      </c>
      <c r="G111" s="8">
        <v>3</v>
      </c>
      <c r="H111" s="8">
        <v>1</v>
      </c>
      <c r="I111" s="8">
        <v>4</v>
      </c>
      <c r="J111" s="8">
        <v>1</v>
      </c>
      <c r="K111" s="8">
        <v>2</v>
      </c>
      <c r="L111" s="8">
        <v>2</v>
      </c>
      <c r="M111" s="8">
        <v>3</v>
      </c>
      <c r="N111" s="8">
        <v>1</v>
      </c>
      <c r="O111" s="8">
        <v>4</v>
      </c>
      <c r="P111" s="8">
        <v>2</v>
      </c>
      <c r="Q111" s="8">
        <v>2</v>
      </c>
      <c r="R111" s="8">
        <v>2</v>
      </c>
      <c r="S111" s="8">
        <v>1</v>
      </c>
      <c r="T111" s="8">
        <v>3</v>
      </c>
      <c r="U111" s="7">
        <v>2</v>
      </c>
      <c r="V111" s="8">
        <v>1</v>
      </c>
      <c r="W111" s="8">
        <v>2</v>
      </c>
      <c r="X111" s="8">
        <v>3</v>
      </c>
      <c r="Y111" s="8">
        <f t="shared" si="20"/>
        <v>5</v>
      </c>
      <c r="Z111" s="7">
        <f t="shared" si="22"/>
        <v>1</v>
      </c>
      <c r="AA111" s="8">
        <f t="shared" si="37"/>
        <v>2.73684210526316</v>
      </c>
      <c r="AB111" s="8">
        <f t="shared" si="24"/>
        <v>52</v>
      </c>
      <c r="AC111" s="8">
        <f t="shared" si="25"/>
        <v>4</v>
      </c>
      <c r="AD111" s="8">
        <f t="shared" si="26"/>
        <v>12</v>
      </c>
      <c r="AE111" s="8">
        <v>4</v>
      </c>
      <c r="AF111" s="8">
        <v>4</v>
      </c>
      <c r="AG111" s="8">
        <v>4</v>
      </c>
      <c r="AH111" s="8">
        <v>3</v>
      </c>
      <c r="AI111" s="8">
        <v>3</v>
      </c>
      <c r="AJ111" s="8">
        <v>3</v>
      </c>
      <c r="AK111" s="8">
        <f t="shared" si="27"/>
        <v>3</v>
      </c>
      <c r="AL111" s="8">
        <f t="shared" si="28"/>
        <v>9</v>
      </c>
      <c r="AM111" s="8">
        <v>4</v>
      </c>
      <c r="AN111" s="8">
        <v>4</v>
      </c>
      <c r="AO111" s="8">
        <v>4</v>
      </c>
      <c r="AP111" s="8">
        <f t="shared" si="29"/>
        <v>4</v>
      </c>
      <c r="AQ111" s="8">
        <f t="shared" si="38"/>
        <v>12</v>
      </c>
      <c r="AR111" s="8">
        <v>3</v>
      </c>
      <c r="AS111" s="8">
        <v>2</v>
      </c>
      <c r="AT111" s="8">
        <v>3</v>
      </c>
      <c r="AU111" s="8">
        <v>2</v>
      </c>
      <c r="AV111" s="8">
        <f t="shared" si="31"/>
        <v>2.5</v>
      </c>
      <c r="AW111" s="8">
        <f t="shared" si="36"/>
        <v>10</v>
      </c>
      <c r="AX111" s="8">
        <v>1</v>
      </c>
      <c r="AY111" s="8">
        <v>3</v>
      </c>
      <c r="AZ111" s="8">
        <v>2</v>
      </c>
      <c r="BA111" s="8">
        <f t="shared" si="32"/>
        <v>2</v>
      </c>
      <c r="BB111" s="8">
        <f t="shared" si="33"/>
        <v>6</v>
      </c>
      <c r="BC111" s="8">
        <v>1</v>
      </c>
      <c r="BD111" s="8">
        <f t="shared" si="21"/>
        <v>1</v>
      </c>
      <c r="BE111" s="8">
        <v>1</v>
      </c>
      <c r="BF111" s="8">
        <f t="shared" si="34"/>
        <v>1</v>
      </c>
      <c r="BG111" s="10">
        <f t="shared" si="35"/>
        <v>3</v>
      </c>
      <c r="BH111" s="10"/>
      <c r="BI111" s="10"/>
      <c r="BJ111" s="10"/>
      <c r="BK111" s="10"/>
      <c r="BL111" s="8"/>
      <c r="BM111" s="8">
        <v>1</v>
      </c>
      <c r="BN111" s="12">
        <v>0</v>
      </c>
      <c r="BO111" s="13">
        <v>23</v>
      </c>
      <c r="BP111" s="13">
        <v>10</v>
      </c>
      <c r="BQ111" s="13">
        <v>3</v>
      </c>
      <c r="BR111" s="13">
        <v>3</v>
      </c>
      <c r="BS111" s="13">
        <v>0</v>
      </c>
      <c r="BT111" s="13">
        <v>2</v>
      </c>
      <c r="BU111" s="13">
        <v>1</v>
      </c>
      <c r="BV111" s="13">
        <v>0</v>
      </c>
      <c r="BW111" s="13">
        <v>3</v>
      </c>
      <c r="BX111" s="13">
        <v>0</v>
      </c>
      <c r="BY111" s="13">
        <v>1</v>
      </c>
      <c r="BZ111" s="8">
        <v>0</v>
      </c>
      <c r="CA111" s="13">
        <v>0</v>
      </c>
      <c r="CB111" s="13">
        <v>11</v>
      </c>
      <c r="CC111" s="13">
        <v>4</v>
      </c>
      <c r="CD111" s="13">
        <v>4</v>
      </c>
      <c r="CE111" s="13">
        <v>3</v>
      </c>
      <c r="CF111" s="8">
        <v>1</v>
      </c>
      <c r="CG111" s="13">
        <v>1</v>
      </c>
      <c r="CH111" s="15">
        <v>11</v>
      </c>
      <c r="CI111" s="13">
        <v>1</v>
      </c>
      <c r="CJ111" s="13">
        <v>3</v>
      </c>
      <c r="CK111" s="13">
        <v>2</v>
      </c>
      <c r="CL111" s="13">
        <v>2</v>
      </c>
      <c r="CM111" s="13">
        <v>2</v>
      </c>
      <c r="CN111" s="13">
        <v>1</v>
      </c>
      <c r="CO111" s="8">
        <v>1</v>
      </c>
      <c r="CP111" s="13">
        <v>0</v>
      </c>
      <c r="CQ111" s="15">
        <v>9</v>
      </c>
      <c r="CR111" s="13">
        <v>1</v>
      </c>
      <c r="CS111" s="13">
        <v>1</v>
      </c>
      <c r="CT111" s="13">
        <v>3</v>
      </c>
      <c r="CU111" s="13">
        <v>2</v>
      </c>
      <c r="CV111" s="13">
        <v>1</v>
      </c>
      <c r="CW111" s="13">
        <v>0</v>
      </c>
      <c r="CX111" s="13">
        <v>1</v>
      </c>
      <c r="CY111" s="13">
        <v>0</v>
      </c>
      <c r="CZ111" s="13">
        <v>0</v>
      </c>
      <c r="DA111" s="13">
        <v>0</v>
      </c>
      <c r="DB111" s="13">
        <v>0</v>
      </c>
      <c r="DC111" s="13">
        <v>1</v>
      </c>
      <c r="DD111" s="16">
        <v>2</v>
      </c>
      <c r="DE111" s="16">
        <v>2</v>
      </c>
      <c r="DF111" s="18"/>
    </row>
    <row r="112" spans="1:110">
      <c r="A112" s="8">
        <v>111</v>
      </c>
      <c r="B112" s="8">
        <v>55</v>
      </c>
      <c r="C112" s="8">
        <v>1</v>
      </c>
      <c r="D112" s="8">
        <v>1</v>
      </c>
      <c r="E112" s="8">
        <v>1</v>
      </c>
      <c r="F112" s="8">
        <v>2</v>
      </c>
      <c r="G112" s="8">
        <v>1</v>
      </c>
      <c r="H112" s="8">
        <v>4</v>
      </c>
      <c r="I112" s="8">
        <v>4</v>
      </c>
      <c r="J112" s="8">
        <v>1</v>
      </c>
      <c r="K112" s="8">
        <v>2</v>
      </c>
      <c r="L112" s="8">
        <v>3</v>
      </c>
      <c r="M112" s="8">
        <v>2</v>
      </c>
      <c r="N112" s="8">
        <v>1</v>
      </c>
      <c r="O112" s="8">
        <v>1</v>
      </c>
      <c r="P112" s="8">
        <v>1</v>
      </c>
      <c r="Q112" s="8">
        <v>1</v>
      </c>
      <c r="R112" s="8">
        <v>2</v>
      </c>
      <c r="S112" s="8">
        <v>2</v>
      </c>
      <c r="T112" s="8">
        <v>8</v>
      </c>
      <c r="U112" s="7">
        <v>1</v>
      </c>
      <c r="V112" s="8">
        <v>4</v>
      </c>
      <c r="W112" s="8">
        <v>2</v>
      </c>
      <c r="X112" s="8">
        <v>1</v>
      </c>
      <c r="Y112" s="8">
        <f t="shared" si="20"/>
        <v>3</v>
      </c>
      <c r="Z112" s="7">
        <f t="shared" si="22"/>
        <v>1</v>
      </c>
      <c r="AA112" s="8">
        <f>AB112/22</f>
        <v>2.68181818181818</v>
      </c>
      <c r="AB112" s="8">
        <f t="shared" si="24"/>
        <v>59</v>
      </c>
      <c r="AC112" s="8">
        <f t="shared" si="25"/>
        <v>4.33333333333333</v>
      </c>
      <c r="AD112" s="8">
        <f t="shared" si="26"/>
        <v>13</v>
      </c>
      <c r="AE112" s="8">
        <v>5</v>
      </c>
      <c r="AF112" s="8">
        <v>5</v>
      </c>
      <c r="AG112" s="8">
        <v>3</v>
      </c>
      <c r="AH112" s="8">
        <v>1</v>
      </c>
      <c r="AI112" s="8">
        <v>4</v>
      </c>
      <c r="AJ112" s="8">
        <v>4</v>
      </c>
      <c r="AK112" s="8">
        <f t="shared" si="27"/>
        <v>3</v>
      </c>
      <c r="AL112" s="8">
        <f t="shared" si="28"/>
        <v>9</v>
      </c>
      <c r="AM112" s="8">
        <v>5</v>
      </c>
      <c r="AN112" s="8">
        <v>2</v>
      </c>
      <c r="AO112" s="8">
        <v>4</v>
      </c>
      <c r="AP112" s="8">
        <f t="shared" si="29"/>
        <v>3.66666666666667</v>
      </c>
      <c r="AQ112" s="8">
        <f t="shared" si="38"/>
        <v>11</v>
      </c>
      <c r="AR112" s="8">
        <v>1</v>
      </c>
      <c r="AS112" s="8">
        <v>1</v>
      </c>
      <c r="AT112" s="8">
        <v>3</v>
      </c>
      <c r="AU112" s="8">
        <v>2</v>
      </c>
      <c r="AV112" s="8">
        <f t="shared" si="31"/>
        <v>1.75</v>
      </c>
      <c r="AW112" s="8">
        <f t="shared" si="36"/>
        <v>7</v>
      </c>
      <c r="AX112" s="8">
        <v>1</v>
      </c>
      <c r="AY112" s="8">
        <v>3</v>
      </c>
      <c r="AZ112" s="8">
        <v>2</v>
      </c>
      <c r="BA112" s="8">
        <f t="shared" si="32"/>
        <v>2</v>
      </c>
      <c r="BB112" s="8">
        <f t="shared" si="33"/>
        <v>6</v>
      </c>
      <c r="BC112" s="8">
        <v>1</v>
      </c>
      <c r="BD112" s="8">
        <f t="shared" si="21"/>
        <v>1</v>
      </c>
      <c r="BE112" s="8">
        <v>1</v>
      </c>
      <c r="BF112" s="8">
        <f t="shared" si="34"/>
        <v>1</v>
      </c>
      <c r="BG112" s="10">
        <f t="shared" si="35"/>
        <v>3</v>
      </c>
      <c r="BH112" s="8">
        <v>4</v>
      </c>
      <c r="BI112" s="8">
        <v>3</v>
      </c>
      <c r="BJ112" s="8">
        <v>3</v>
      </c>
      <c r="BK112" s="8">
        <f>SUM(BH112:BJ112)/3</f>
        <v>3.33333333333333</v>
      </c>
      <c r="BL112" s="8">
        <f>SUM(BH112:BJ112)</f>
        <v>10</v>
      </c>
      <c r="BM112" s="8">
        <v>0</v>
      </c>
      <c r="BN112" s="13">
        <v>0</v>
      </c>
      <c r="BO112" s="13">
        <v>30</v>
      </c>
      <c r="BP112" s="13">
        <v>10</v>
      </c>
      <c r="BQ112" s="13">
        <v>3</v>
      </c>
      <c r="BR112" s="13">
        <v>5</v>
      </c>
      <c r="BS112" s="13">
        <v>3</v>
      </c>
      <c r="BT112" s="13">
        <v>2</v>
      </c>
      <c r="BU112" s="13">
        <v>1</v>
      </c>
      <c r="BV112" s="13">
        <v>1</v>
      </c>
      <c r="BW112" s="13">
        <v>3</v>
      </c>
      <c r="BX112" s="13">
        <v>1</v>
      </c>
      <c r="BY112" s="13">
        <v>1</v>
      </c>
      <c r="BZ112" s="8">
        <v>0</v>
      </c>
      <c r="CA112" s="13">
        <v>0</v>
      </c>
      <c r="CB112" s="13">
        <v>12</v>
      </c>
      <c r="CC112" s="13">
        <v>4</v>
      </c>
      <c r="CD112" s="13">
        <v>4</v>
      </c>
      <c r="CE112" s="13">
        <v>4</v>
      </c>
      <c r="CF112" s="8">
        <v>0</v>
      </c>
      <c r="CG112" s="13">
        <v>0</v>
      </c>
      <c r="CH112" s="15">
        <v>12</v>
      </c>
      <c r="CI112" s="13">
        <v>3</v>
      </c>
      <c r="CJ112" s="13">
        <v>2</v>
      </c>
      <c r="CK112" s="13">
        <v>2</v>
      </c>
      <c r="CL112" s="13">
        <v>1</v>
      </c>
      <c r="CM112" s="13">
        <v>2</v>
      </c>
      <c r="CN112" s="13">
        <v>2</v>
      </c>
      <c r="CO112" s="8">
        <v>0</v>
      </c>
      <c r="CP112" s="13">
        <v>0</v>
      </c>
      <c r="CQ112" s="15">
        <v>4</v>
      </c>
      <c r="CR112" s="13">
        <v>1</v>
      </c>
      <c r="CS112" s="13">
        <v>1</v>
      </c>
      <c r="CT112" s="13">
        <v>0</v>
      </c>
      <c r="CU112" s="13">
        <v>2</v>
      </c>
      <c r="CV112" s="13">
        <v>0</v>
      </c>
      <c r="CW112" s="13">
        <v>0</v>
      </c>
      <c r="CX112" s="13">
        <v>0</v>
      </c>
      <c r="CY112" s="13">
        <v>0</v>
      </c>
      <c r="CZ112" s="13">
        <v>0</v>
      </c>
      <c r="DA112" s="13">
        <v>0</v>
      </c>
      <c r="DB112" s="13">
        <v>0</v>
      </c>
      <c r="DC112" s="13">
        <v>0</v>
      </c>
      <c r="DD112" s="16">
        <v>1</v>
      </c>
      <c r="DE112" s="16">
        <v>2</v>
      </c>
      <c r="DF112" s="18"/>
    </row>
    <row r="113" spans="1:110">
      <c r="A113" s="8">
        <v>112</v>
      </c>
      <c r="B113" s="8">
        <v>66</v>
      </c>
      <c r="C113" s="8">
        <v>2</v>
      </c>
      <c r="D113" s="8">
        <v>1</v>
      </c>
      <c r="E113" s="8">
        <v>1</v>
      </c>
      <c r="F113" s="8">
        <v>2</v>
      </c>
      <c r="G113" s="8">
        <v>3</v>
      </c>
      <c r="H113" s="8">
        <v>4</v>
      </c>
      <c r="I113" s="8">
        <v>4</v>
      </c>
      <c r="J113" s="8">
        <v>1</v>
      </c>
      <c r="K113" s="8">
        <v>2</v>
      </c>
      <c r="L113" s="8">
        <v>3</v>
      </c>
      <c r="M113" s="8">
        <v>3</v>
      </c>
      <c r="N113" s="8">
        <v>1</v>
      </c>
      <c r="O113" s="8">
        <v>4</v>
      </c>
      <c r="P113" s="8">
        <v>3</v>
      </c>
      <c r="Q113" s="8">
        <v>1</v>
      </c>
      <c r="R113" s="8">
        <v>2</v>
      </c>
      <c r="S113" s="8">
        <v>1</v>
      </c>
      <c r="T113" s="8">
        <v>4</v>
      </c>
      <c r="U113" s="7">
        <v>2</v>
      </c>
      <c r="V113" s="8">
        <v>1</v>
      </c>
      <c r="W113" s="8">
        <v>0</v>
      </c>
      <c r="X113" s="8">
        <v>2</v>
      </c>
      <c r="Y113" s="8">
        <f t="shared" si="20"/>
        <v>2</v>
      </c>
      <c r="Z113" s="7">
        <f t="shared" si="22"/>
        <v>2</v>
      </c>
      <c r="AA113" s="8">
        <f t="shared" ref="AA113:AA121" si="39">AB113/19</f>
        <v>4.10526315789474</v>
      </c>
      <c r="AB113" s="8">
        <f t="shared" si="24"/>
        <v>78</v>
      </c>
      <c r="AC113" s="8">
        <f t="shared" si="25"/>
        <v>4</v>
      </c>
      <c r="AD113" s="8">
        <f t="shared" si="26"/>
        <v>12</v>
      </c>
      <c r="AE113" s="8">
        <v>5</v>
      </c>
      <c r="AF113" s="8">
        <v>5</v>
      </c>
      <c r="AG113" s="8">
        <v>2</v>
      </c>
      <c r="AH113" s="8">
        <v>4</v>
      </c>
      <c r="AI113" s="8">
        <v>5</v>
      </c>
      <c r="AJ113" s="8">
        <v>5</v>
      </c>
      <c r="AK113" s="8">
        <f t="shared" si="27"/>
        <v>4.66666666666667</v>
      </c>
      <c r="AL113" s="8">
        <f t="shared" si="28"/>
        <v>14</v>
      </c>
      <c r="AM113" s="8">
        <v>5</v>
      </c>
      <c r="AN113" s="8">
        <v>5</v>
      </c>
      <c r="AO113" s="8">
        <v>5</v>
      </c>
      <c r="AP113" s="8">
        <f t="shared" si="29"/>
        <v>5</v>
      </c>
      <c r="AQ113" s="8">
        <f t="shared" si="38"/>
        <v>15</v>
      </c>
      <c r="AR113" s="8">
        <v>5</v>
      </c>
      <c r="AS113" s="8">
        <v>3</v>
      </c>
      <c r="AT113" s="8">
        <v>4</v>
      </c>
      <c r="AU113" s="8">
        <v>3</v>
      </c>
      <c r="AV113" s="8">
        <f t="shared" si="31"/>
        <v>3.75</v>
      </c>
      <c r="AW113" s="8">
        <f t="shared" si="36"/>
        <v>15</v>
      </c>
      <c r="AX113" s="8">
        <v>4</v>
      </c>
      <c r="AY113" s="8">
        <v>4</v>
      </c>
      <c r="AZ113" s="8">
        <v>4</v>
      </c>
      <c r="BA113" s="8">
        <f t="shared" si="32"/>
        <v>4</v>
      </c>
      <c r="BB113" s="8">
        <f t="shared" si="33"/>
        <v>12</v>
      </c>
      <c r="BC113" s="8">
        <v>4</v>
      </c>
      <c r="BD113" s="8">
        <v>3</v>
      </c>
      <c r="BE113" s="8">
        <v>3</v>
      </c>
      <c r="BF113" s="8">
        <f t="shared" si="34"/>
        <v>3.33333333333333</v>
      </c>
      <c r="BG113" s="10">
        <f t="shared" si="35"/>
        <v>10</v>
      </c>
      <c r="BH113" s="10"/>
      <c r="BI113" s="10"/>
      <c r="BJ113" s="10"/>
      <c r="BK113" s="10"/>
      <c r="BL113" s="8"/>
      <c r="BM113" s="8">
        <v>0</v>
      </c>
      <c r="BN113" s="13">
        <v>0</v>
      </c>
      <c r="BO113" s="13">
        <v>30</v>
      </c>
      <c r="BP113" s="13">
        <v>10</v>
      </c>
      <c r="BQ113" s="13">
        <v>3</v>
      </c>
      <c r="BR113" s="13">
        <v>5</v>
      </c>
      <c r="BS113" s="13">
        <v>3</v>
      </c>
      <c r="BT113" s="13">
        <v>2</v>
      </c>
      <c r="BU113" s="13">
        <v>1</v>
      </c>
      <c r="BV113" s="13">
        <v>1</v>
      </c>
      <c r="BW113" s="13">
        <v>3</v>
      </c>
      <c r="BX113" s="13">
        <v>1</v>
      </c>
      <c r="BY113" s="13">
        <v>1</v>
      </c>
      <c r="BZ113" s="8">
        <v>0</v>
      </c>
      <c r="CA113" s="13">
        <v>0</v>
      </c>
      <c r="CB113" s="13">
        <v>12</v>
      </c>
      <c r="CC113" s="13">
        <v>4</v>
      </c>
      <c r="CD113" s="13">
        <v>4</v>
      </c>
      <c r="CE113" s="13">
        <v>4</v>
      </c>
      <c r="CF113" s="8">
        <v>2</v>
      </c>
      <c r="CG113" s="13">
        <v>1</v>
      </c>
      <c r="CH113" s="15">
        <v>7</v>
      </c>
      <c r="CI113" s="13">
        <v>0</v>
      </c>
      <c r="CJ113" s="13">
        <v>0</v>
      </c>
      <c r="CK113" s="13">
        <v>2</v>
      </c>
      <c r="CL113" s="13">
        <v>2</v>
      </c>
      <c r="CM113" s="13">
        <v>2</v>
      </c>
      <c r="CN113" s="13">
        <v>1</v>
      </c>
      <c r="CO113" s="8">
        <v>1</v>
      </c>
      <c r="CP113" s="13">
        <v>0</v>
      </c>
      <c r="CQ113" s="15">
        <v>8</v>
      </c>
      <c r="CR113" s="13">
        <v>1</v>
      </c>
      <c r="CS113" s="13">
        <v>1</v>
      </c>
      <c r="CT113" s="13">
        <v>3</v>
      </c>
      <c r="CU113" s="13">
        <v>2</v>
      </c>
      <c r="CV113" s="13">
        <v>1</v>
      </c>
      <c r="CW113" s="13">
        <v>0</v>
      </c>
      <c r="CX113" s="13">
        <v>0</v>
      </c>
      <c r="CY113" s="13">
        <v>0</v>
      </c>
      <c r="CZ113" s="13">
        <v>0</v>
      </c>
      <c r="DA113" s="13">
        <v>0</v>
      </c>
      <c r="DB113" s="13">
        <v>1</v>
      </c>
      <c r="DC113" s="13">
        <v>2</v>
      </c>
      <c r="DD113" s="16">
        <v>2</v>
      </c>
      <c r="DE113" s="16">
        <v>2</v>
      </c>
      <c r="DF113" s="18"/>
    </row>
    <row r="114" spans="1:110">
      <c r="A114" s="8">
        <v>113</v>
      </c>
      <c r="B114" s="8">
        <v>71</v>
      </c>
      <c r="C114" s="8">
        <v>1</v>
      </c>
      <c r="D114" s="8">
        <v>1</v>
      </c>
      <c r="E114" s="8">
        <v>1</v>
      </c>
      <c r="F114" s="8">
        <v>2</v>
      </c>
      <c r="G114" s="8">
        <v>3</v>
      </c>
      <c r="H114" s="8">
        <v>2</v>
      </c>
      <c r="I114" s="8">
        <v>1</v>
      </c>
      <c r="J114" s="8">
        <v>2</v>
      </c>
      <c r="K114" s="8">
        <v>2</v>
      </c>
      <c r="L114" s="8">
        <v>2</v>
      </c>
      <c r="M114" s="8">
        <v>1</v>
      </c>
      <c r="N114" s="8">
        <v>2</v>
      </c>
      <c r="O114" s="8">
        <v>4</v>
      </c>
      <c r="P114" s="8">
        <v>3</v>
      </c>
      <c r="Q114" s="8">
        <v>1</v>
      </c>
      <c r="R114" s="8">
        <v>2</v>
      </c>
      <c r="S114" s="8">
        <v>1</v>
      </c>
      <c r="T114" s="8">
        <v>1</v>
      </c>
      <c r="U114" s="7">
        <v>2</v>
      </c>
      <c r="V114" s="8">
        <v>2</v>
      </c>
      <c r="W114" s="8">
        <v>0</v>
      </c>
      <c r="X114" s="8">
        <v>3</v>
      </c>
      <c r="Y114" s="8">
        <f t="shared" si="20"/>
        <v>3</v>
      </c>
      <c r="Z114" s="7">
        <f t="shared" si="22"/>
        <v>2</v>
      </c>
      <c r="AA114" s="8">
        <f t="shared" si="39"/>
        <v>3</v>
      </c>
      <c r="AB114" s="8">
        <f t="shared" si="24"/>
        <v>57</v>
      </c>
      <c r="AC114" s="8">
        <f t="shared" si="25"/>
        <v>4</v>
      </c>
      <c r="AD114" s="8">
        <f t="shared" si="26"/>
        <v>12</v>
      </c>
      <c r="AE114" s="8">
        <v>4</v>
      </c>
      <c r="AF114" s="8">
        <v>4</v>
      </c>
      <c r="AG114" s="8">
        <v>4</v>
      </c>
      <c r="AH114" s="8">
        <v>3</v>
      </c>
      <c r="AI114" s="8">
        <v>4</v>
      </c>
      <c r="AJ114" s="8">
        <v>4</v>
      </c>
      <c r="AK114" s="8">
        <f t="shared" si="27"/>
        <v>3.66666666666667</v>
      </c>
      <c r="AL114" s="8">
        <f t="shared" si="28"/>
        <v>11</v>
      </c>
      <c r="AM114" s="8">
        <v>4</v>
      </c>
      <c r="AN114" s="8">
        <v>4</v>
      </c>
      <c r="AO114" s="8">
        <v>4</v>
      </c>
      <c r="AP114" s="8">
        <f t="shared" si="29"/>
        <v>4</v>
      </c>
      <c r="AQ114" s="8">
        <f t="shared" si="38"/>
        <v>12</v>
      </c>
      <c r="AR114" s="8">
        <v>4</v>
      </c>
      <c r="AS114" s="8">
        <v>3</v>
      </c>
      <c r="AT114" s="8">
        <v>4</v>
      </c>
      <c r="AU114" s="8">
        <v>2</v>
      </c>
      <c r="AV114" s="8">
        <f t="shared" si="31"/>
        <v>3.25</v>
      </c>
      <c r="AW114" s="8">
        <f t="shared" si="36"/>
        <v>13</v>
      </c>
      <c r="AX114" s="8">
        <v>1</v>
      </c>
      <c r="AY114" s="8">
        <v>3</v>
      </c>
      <c r="AZ114" s="8">
        <v>2</v>
      </c>
      <c r="BA114" s="8">
        <f t="shared" si="32"/>
        <v>2</v>
      </c>
      <c r="BB114" s="8">
        <f t="shared" si="33"/>
        <v>6</v>
      </c>
      <c r="BC114" s="8">
        <v>1</v>
      </c>
      <c r="BD114" s="8">
        <f t="shared" si="21"/>
        <v>1</v>
      </c>
      <c r="BE114" s="8">
        <v>1</v>
      </c>
      <c r="BF114" s="8">
        <f t="shared" si="34"/>
        <v>1</v>
      </c>
      <c r="BG114" s="10">
        <f t="shared" si="35"/>
        <v>3</v>
      </c>
      <c r="BH114" s="10"/>
      <c r="BI114" s="10"/>
      <c r="BJ114" s="10"/>
      <c r="BK114" s="10"/>
      <c r="BL114" s="8"/>
      <c r="BM114" s="8">
        <v>0</v>
      </c>
      <c r="BN114" s="12">
        <v>0</v>
      </c>
      <c r="BO114" s="13">
        <v>27</v>
      </c>
      <c r="BP114" s="13">
        <v>10</v>
      </c>
      <c r="BQ114" s="13">
        <v>3</v>
      </c>
      <c r="BR114" s="13">
        <v>4</v>
      </c>
      <c r="BS114" s="13">
        <v>1</v>
      </c>
      <c r="BT114" s="13">
        <v>2</v>
      </c>
      <c r="BU114" s="13">
        <v>1</v>
      </c>
      <c r="BV114" s="13">
        <v>1</v>
      </c>
      <c r="BW114" s="13">
        <v>3</v>
      </c>
      <c r="BX114" s="13">
        <v>1</v>
      </c>
      <c r="BY114" s="13">
        <v>1</v>
      </c>
      <c r="BZ114" s="8">
        <v>0</v>
      </c>
      <c r="CA114" s="13">
        <v>0</v>
      </c>
      <c r="CB114" s="13">
        <v>11</v>
      </c>
      <c r="CC114" s="13">
        <v>4</v>
      </c>
      <c r="CD114" s="13">
        <v>4</v>
      </c>
      <c r="CE114" s="13">
        <v>3</v>
      </c>
      <c r="CF114" s="8">
        <v>0</v>
      </c>
      <c r="CG114" s="13">
        <v>0</v>
      </c>
      <c r="CH114" s="15">
        <v>12</v>
      </c>
      <c r="CI114" s="13">
        <v>1</v>
      </c>
      <c r="CJ114" s="13">
        <v>3</v>
      </c>
      <c r="CK114" s="13">
        <v>2</v>
      </c>
      <c r="CL114" s="13">
        <v>2</v>
      </c>
      <c r="CM114" s="13">
        <v>2</v>
      </c>
      <c r="CN114" s="13">
        <v>2</v>
      </c>
      <c r="CO114" s="8">
        <v>1</v>
      </c>
      <c r="CP114" s="13">
        <v>0</v>
      </c>
      <c r="CQ114" s="15">
        <v>5</v>
      </c>
      <c r="CR114" s="13">
        <v>1</v>
      </c>
      <c r="CS114" s="13">
        <v>1</v>
      </c>
      <c r="CT114" s="13">
        <v>0</v>
      </c>
      <c r="CU114" s="13">
        <v>3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1</v>
      </c>
      <c r="DB114" s="13">
        <v>1</v>
      </c>
      <c r="DC114" s="13">
        <v>2</v>
      </c>
      <c r="DD114" s="16">
        <v>2</v>
      </c>
      <c r="DE114" s="16">
        <v>2</v>
      </c>
      <c r="DF114" s="18"/>
    </row>
    <row r="115" spans="1:110">
      <c r="A115" s="8">
        <v>114</v>
      </c>
      <c r="B115" s="8">
        <v>70</v>
      </c>
      <c r="C115" s="8">
        <v>1</v>
      </c>
      <c r="D115" s="8">
        <v>1</v>
      </c>
      <c r="E115" s="8">
        <v>1</v>
      </c>
      <c r="F115" s="8">
        <v>2</v>
      </c>
      <c r="G115" s="8">
        <v>3</v>
      </c>
      <c r="H115" s="8">
        <v>2</v>
      </c>
      <c r="I115" s="8">
        <v>1</v>
      </c>
      <c r="J115" s="8">
        <v>2</v>
      </c>
      <c r="K115" s="8">
        <v>2</v>
      </c>
      <c r="L115" s="8">
        <v>1</v>
      </c>
      <c r="M115" s="8">
        <v>1</v>
      </c>
      <c r="N115" s="8">
        <v>1</v>
      </c>
      <c r="O115" s="8">
        <v>1</v>
      </c>
      <c r="P115" s="8">
        <v>1</v>
      </c>
      <c r="Q115" s="8">
        <v>2</v>
      </c>
      <c r="R115" s="8">
        <v>2</v>
      </c>
      <c r="S115" s="8">
        <v>2</v>
      </c>
      <c r="T115" s="8">
        <v>4</v>
      </c>
      <c r="U115" s="7">
        <v>1</v>
      </c>
      <c r="V115" s="8">
        <v>1</v>
      </c>
      <c r="W115" s="8">
        <v>0</v>
      </c>
      <c r="X115" s="8">
        <v>3</v>
      </c>
      <c r="Y115" s="8">
        <f t="shared" si="20"/>
        <v>3</v>
      </c>
      <c r="Z115" s="7">
        <f t="shared" si="22"/>
        <v>2</v>
      </c>
      <c r="AA115" s="8">
        <f t="shared" si="39"/>
        <v>3</v>
      </c>
      <c r="AB115" s="8">
        <f t="shared" si="24"/>
        <v>57</v>
      </c>
      <c r="AC115" s="8">
        <f t="shared" si="25"/>
        <v>4</v>
      </c>
      <c r="AD115" s="8">
        <f t="shared" si="26"/>
        <v>12</v>
      </c>
      <c r="AE115" s="8">
        <v>5</v>
      </c>
      <c r="AF115" s="8">
        <v>5</v>
      </c>
      <c r="AG115" s="8">
        <v>2</v>
      </c>
      <c r="AH115" s="8">
        <v>3</v>
      </c>
      <c r="AI115" s="8">
        <v>4</v>
      </c>
      <c r="AJ115" s="8">
        <v>4</v>
      </c>
      <c r="AK115" s="8">
        <f t="shared" si="27"/>
        <v>3.66666666666667</v>
      </c>
      <c r="AL115" s="8">
        <f t="shared" si="28"/>
        <v>11</v>
      </c>
      <c r="AM115" s="8">
        <v>4</v>
      </c>
      <c r="AN115" s="8">
        <v>4</v>
      </c>
      <c r="AO115" s="8">
        <v>3</v>
      </c>
      <c r="AP115" s="8">
        <f t="shared" si="29"/>
        <v>3.66666666666667</v>
      </c>
      <c r="AQ115" s="8">
        <f t="shared" si="38"/>
        <v>11</v>
      </c>
      <c r="AR115" s="8">
        <v>2</v>
      </c>
      <c r="AS115" s="8">
        <v>4</v>
      </c>
      <c r="AT115" s="8">
        <v>4</v>
      </c>
      <c r="AU115" s="8">
        <v>4</v>
      </c>
      <c r="AV115" s="8">
        <f t="shared" si="31"/>
        <v>3.5</v>
      </c>
      <c r="AW115" s="8">
        <f t="shared" si="36"/>
        <v>14</v>
      </c>
      <c r="AX115" s="8">
        <v>1</v>
      </c>
      <c r="AY115" s="8">
        <v>3</v>
      </c>
      <c r="AZ115" s="8">
        <v>2</v>
      </c>
      <c r="BA115" s="8">
        <f t="shared" si="32"/>
        <v>2</v>
      </c>
      <c r="BB115" s="8">
        <f t="shared" si="33"/>
        <v>6</v>
      </c>
      <c r="BC115" s="8">
        <v>1</v>
      </c>
      <c r="BD115" s="8">
        <f t="shared" si="21"/>
        <v>1</v>
      </c>
      <c r="BE115" s="8">
        <v>1</v>
      </c>
      <c r="BF115" s="8">
        <f t="shared" si="34"/>
        <v>1</v>
      </c>
      <c r="BG115" s="10">
        <f t="shared" si="35"/>
        <v>3</v>
      </c>
      <c r="BH115" s="10"/>
      <c r="BI115" s="10"/>
      <c r="BJ115" s="10"/>
      <c r="BK115" s="10"/>
      <c r="BL115" s="8"/>
      <c r="BM115" s="8">
        <v>0</v>
      </c>
      <c r="BN115" s="12">
        <v>0</v>
      </c>
      <c r="BO115" s="13">
        <v>29</v>
      </c>
      <c r="BP115" s="13">
        <v>10</v>
      </c>
      <c r="BQ115" s="13">
        <v>3</v>
      </c>
      <c r="BR115" s="13">
        <v>5</v>
      </c>
      <c r="BS115" s="13">
        <v>2</v>
      </c>
      <c r="BT115" s="13">
        <v>2</v>
      </c>
      <c r="BU115" s="13">
        <v>1</v>
      </c>
      <c r="BV115" s="13">
        <v>1</v>
      </c>
      <c r="BW115" s="13">
        <v>3</v>
      </c>
      <c r="BX115" s="13">
        <v>1</v>
      </c>
      <c r="BY115" s="13">
        <v>1</v>
      </c>
      <c r="BZ115" s="8">
        <v>0</v>
      </c>
      <c r="CA115" s="13">
        <v>0</v>
      </c>
      <c r="CB115" s="13">
        <v>11</v>
      </c>
      <c r="CC115" s="13">
        <v>4</v>
      </c>
      <c r="CD115" s="13">
        <v>4</v>
      </c>
      <c r="CE115" s="13">
        <v>3</v>
      </c>
      <c r="CF115" s="8">
        <v>0</v>
      </c>
      <c r="CG115" s="13">
        <v>0</v>
      </c>
      <c r="CH115" s="15">
        <v>14</v>
      </c>
      <c r="CI115" s="13">
        <v>3</v>
      </c>
      <c r="CJ115" s="13">
        <v>3</v>
      </c>
      <c r="CK115" s="13">
        <v>2</v>
      </c>
      <c r="CL115" s="13">
        <v>2</v>
      </c>
      <c r="CM115" s="13">
        <v>2</v>
      </c>
      <c r="CN115" s="13">
        <v>2</v>
      </c>
      <c r="CO115" s="8">
        <v>1</v>
      </c>
      <c r="CP115" s="13">
        <v>0</v>
      </c>
      <c r="CQ115" s="15">
        <v>8</v>
      </c>
      <c r="CR115" s="13">
        <v>1</v>
      </c>
      <c r="CS115" s="13">
        <v>1</v>
      </c>
      <c r="CT115" s="13">
        <v>3</v>
      </c>
      <c r="CU115" s="13">
        <v>3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3">
        <v>0</v>
      </c>
      <c r="DC115" s="13">
        <v>0</v>
      </c>
      <c r="DD115" s="16">
        <v>1</v>
      </c>
      <c r="DE115" s="16">
        <v>2</v>
      </c>
      <c r="DF115" s="18"/>
    </row>
    <row r="116" spans="1:110">
      <c r="A116" s="8">
        <v>115</v>
      </c>
      <c r="B116" s="8">
        <v>73</v>
      </c>
      <c r="C116" s="8">
        <v>2</v>
      </c>
      <c r="D116" s="8">
        <v>1</v>
      </c>
      <c r="E116" s="8">
        <v>1</v>
      </c>
      <c r="F116" s="8">
        <v>2</v>
      </c>
      <c r="G116" s="8">
        <v>3</v>
      </c>
      <c r="H116" s="8">
        <v>1</v>
      </c>
      <c r="I116" s="8">
        <v>1</v>
      </c>
      <c r="J116" s="8">
        <v>2</v>
      </c>
      <c r="K116" s="8">
        <v>2</v>
      </c>
      <c r="L116" s="8">
        <v>3</v>
      </c>
      <c r="M116" s="8">
        <v>3</v>
      </c>
      <c r="N116" s="8">
        <v>1</v>
      </c>
      <c r="O116" s="8">
        <v>3</v>
      </c>
      <c r="P116" s="8">
        <v>2</v>
      </c>
      <c r="Q116" s="8">
        <v>2</v>
      </c>
      <c r="R116" s="8">
        <v>2</v>
      </c>
      <c r="S116" s="8">
        <v>1</v>
      </c>
      <c r="T116" s="8">
        <v>3</v>
      </c>
      <c r="U116" s="7">
        <v>2</v>
      </c>
      <c r="V116" s="8">
        <v>4</v>
      </c>
      <c r="W116" s="8">
        <v>2</v>
      </c>
      <c r="X116" s="8">
        <v>3</v>
      </c>
      <c r="Y116" s="8">
        <f t="shared" si="20"/>
        <v>5</v>
      </c>
      <c r="Z116" s="7">
        <f t="shared" si="22"/>
        <v>1</v>
      </c>
      <c r="AA116" s="8">
        <f t="shared" si="39"/>
        <v>2.73684210526316</v>
      </c>
      <c r="AB116" s="8">
        <f t="shared" si="24"/>
        <v>52</v>
      </c>
      <c r="AC116" s="8">
        <f t="shared" si="25"/>
        <v>4.66666666666667</v>
      </c>
      <c r="AD116" s="8">
        <f t="shared" si="26"/>
        <v>14</v>
      </c>
      <c r="AE116" s="8">
        <v>5</v>
      </c>
      <c r="AF116" s="8">
        <v>5</v>
      </c>
      <c r="AG116" s="8">
        <v>4</v>
      </c>
      <c r="AH116" s="8">
        <v>2</v>
      </c>
      <c r="AI116" s="8">
        <v>4</v>
      </c>
      <c r="AJ116" s="8">
        <v>4</v>
      </c>
      <c r="AK116" s="8">
        <f t="shared" si="27"/>
        <v>3.33333333333333</v>
      </c>
      <c r="AL116" s="8">
        <f t="shared" si="28"/>
        <v>10</v>
      </c>
      <c r="AM116" s="8">
        <v>4</v>
      </c>
      <c r="AN116" s="8">
        <v>2</v>
      </c>
      <c r="AO116" s="8">
        <v>4</v>
      </c>
      <c r="AP116" s="8">
        <f t="shared" si="29"/>
        <v>3.33333333333333</v>
      </c>
      <c r="AQ116" s="8">
        <f t="shared" si="38"/>
        <v>10</v>
      </c>
      <c r="AR116" s="8">
        <v>3</v>
      </c>
      <c r="AS116" s="8">
        <v>2</v>
      </c>
      <c r="AT116" s="8">
        <v>4</v>
      </c>
      <c r="AU116" s="8">
        <v>1</v>
      </c>
      <c r="AV116" s="8">
        <f t="shared" si="31"/>
        <v>2.5</v>
      </c>
      <c r="AW116" s="8">
        <f t="shared" si="36"/>
        <v>10</v>
      </c>
      <c r="AX116" s="8">
        <v>1</v>
      </c>
      <c r="AY116" s="8">
        <v>3</v>
      </c>
      <c r="AZ116" s="8">
        <v>1</v>
      </c>
      <c r="BA116" s="8">
        <f t="shared" si="32"/>
        <v>1.66666666666667</v>
      </c>
      <c r="BB116" s="8">
        <f t="shared" si="33"/>
        <v>5</v>
      </c>
      <c r="BC116" s="8">
        <v>1</v>
      </c>
      <c r="BD116" s="8">
        <f t="shared" si="21"/>
        <v>1</v>
      </c>
      <c r="BE116" s="8">
        <v>1</v>
      </c>
      <c r="BF116" s="8">
        <f t="shared" si="34"/>
        <v>1</v>
      </c>
      <c r="BG116" s="10">
        <f t="shared" si="35"/>
        <v>3</v>
      </c>
      <c r="BH116" s="10"/>
      <c r="BI116" s="10"/>
      <c r="BJ116" s="10"/>
      <c r="BK116" s="10"/>
      <c r="BL116" s="8"/>
      <c r="BM116" s="8">
        <v>1</v>
      </c>
      <c r="BN116" s="12">
        <v>0</v>
      </c>
      <c r="BO116" s="13">
        <v>26</v>
      </c>
      <c r="BP116" s="13">
        <v>10</v>
      </c>
      <c r="BQ116" s="13">
        <v>3</v>
      </c>
      <c r="BR116" s="13">
        <v>5</v>
      </c>
      <c r="BS116" s="13">
        <v>1</v>
      </c>
      <c r="BT116" s="13">
        <v>2</v>
      </c>
      <c r="BU116" s="13">
        <v>1</v>
      </c>
      <c r="BV116" s="13">
        <v>0</v>
      </c>
      <c r="BW116" s="13">
        <v>3</v>
      </c>
      <c r="BX116" s="13">
        <v>0</v>
      </c>
      <c r="BY116" s="13">
        <v>1</v>
      </c>
      <c r="BZ116" s="8">
        <v>0</v>
      </c>
      <c r="CA116" s="13">
        <v>0</v>
      </c>
      <c r="CB116" s="13">
        <v>10</v>
      </c>
      <c r="CC116" s="13">
        <v>4</v>
      </c>
      <c r="CD116" s="13">
        <v>3</v>
      </c>
      <c r="CE116" s="13">
        <v>3</v>
      </c>
      <c r="CF116" s="8">
        <v>0</v>
      </c>
      <c r="CG116" s="13">
        <v>0</v>
      </c>
      <c r="CH116" s="15">
        <v>13</v>
      </c>
      <c r="CI116" s="13">
        <v>3</v>
      </c>
      <c r="CJ116" s="13">
        <v>3</v>
      </c>
      <c r="CK116" s="13">
        <v>2</v>
      </c>
      <c r="CL116" s="13">
        <v>1</v>
      </c>
      <c r="CM116" s="13">
        <v>2</v>
      </c>
      <c r="CN116" s="13">
        <v>2</v>
      </c>
      <c r="CO116" s="8">
        <v>0</v>
      </c>
      <c r="CP116" s="13">
        <v>0</v>
      </c>
      <c r="CQ116" s="15">
        <v>2</v>
      </c>
      <c r="CR116" s="13">
        <v>1</v>
      </c>
      <c r="CS116" s="13">
        <v>1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1</v>
      </c>
      <c r="DB116" s="13">
        <v>0</v>
      </c>
      <c r="DC116" s="13">
        <v>1</v>
      </c>
      <c r="DD116" s="16">
        <v>2</v>
      </c>
      <c r="DE116" s="16">
        <v>2</v>
      </c>
      <c r="DF116" s="18"/>
    </row>
    <row r="117" spans="1:110">
      <c r="A117" s="8">
        <v>116</v>
      </c>
      <c r="B117" s="8">
        <v>63</v>
      </c>
      <c r="C117" s="8">
        <v>1</v>
      </c>
      <c r="D117" s="8">
        <v>1</v>
      </c>
      <c r="E117" s="8">
        <v>1</v>
      </c>
      <c r="F117" s="8">
        <v>2</v>
      </c>
      <c r="G117" s="8">
        <v>3</v>
      </c>
      <c r="H117" s="8">
        <v>2</v>
      </c>
      <c r="I117" s="8">
        <v>2</v>
      </c>
      <c r="J117" s="8">
        <v>1</v>
      </c>
      <c r="K117" s="8">
        <v>2</v>
      </c>
      <c r="L117" s="8">
        <v>1</v>
      </c>
      <c r="M117" s="8">
        <v>1</v>
      </c>
      <c r="N117" s="8">
        <v>1</v>
      </c>
      <c r="O117" s="8">
        <v>4</v>
      </c>
      <c r="P117" s="8">
        <v>3</v>
      </c>
      <c r="Q117" s="8">
        <v>2</v>
      </c>
      <c r="R117" s="8">
        <v>2</v>
      </c>
      <c r="S117" s="8">
        <v>1</v>
      </c>
      <c r="T117" s="8">
        <v>5</v>
      </c>
      <c r="U117" s="7">
        <v>1</v>
      </c>
      <c r="V117" s="8">
        <v>2</v>
      </c>
      <c r="W117" s="8">
        <v>4</v>
      </c>
      <c r="X117" s="8">
        <v>2</v>
      </c>
      <c r="Y117" s="8">
        <f t="shared" si="20"/>
        <v>6</v>
      </c>
      <c r="Z117" s="7">
        <f t="shared" si="22"/>
        <v>2</v>
      </c>
      <c r="AA117" s="8">
        <f t="shared" si="39"/>
        <v>3.05263157894737</v>
      </c>
      <c r="AB117" s="8">
        <f t="shared" si="24"/>
        <v>58</v>
      </c>
      <c r="AC117" s="8">
        <f t="shared" si="25"/>
        <v>4.33333333333333</v>
      </c>
      <c r="AD117" s="8">
        <f t="shared" si="26"/>
        <v>13</v>
      </c>
      <c r="AE117" s="8">
        <v>5</v>
      </c>
      <c r="AF117" s="8">
        <v>5</v>
      </c>
      <c r="AG117" s="8">
        <v>3</v>
      </c>
      <c r="AH117" s="8">
        <v>3</v>
      </c>
      <c r="AI117" s="8">
        <v>4</v>
      </c>
      <c r="AJ117" s="8">
        <v>3</v>
      </c>
      <c r="AK117" s="8">
        <f t="shared" si="27"/>
        <v>3.33333333333333</v>
      </c>
      <c r="AL117" s="8">
        <f t="shared" si="28"/>
        <v>10</v>
      </c>
      <c r="AM117" s="8">
        <v>4</v>
      </c>
      <c r="AN117" s="8">
        <v>4</v>
      </c>
      <c r="AO117" s="8">
        <v>3</v>
      </c>
      <c r="AP117" s="8">
        <f t="shared" si="29"/>
        <v>3.66666666666667</v>
      </c>
      <c r="AQ117" s="8">
        <f t="shared" si="38"/>
        <v>11</v>
      </c>
      <c r="AR117" s="8">
        <v>3</v>
      </c>
      <c r="AS117" s="8">
        <v>3</v>
      </c>
      <c r="AT117" s="8">
        <v>4</v>
      </c>
      <c r="AU117" s="8">
        <v>5</v>
      </c>
      <c r="AV117" s="8">
        <f t="shared" si="31"/>
        <v>3.75</v>
      </c>
      <c r="AW117" s="8">
        <f t="shared" si="36"/>
        <v>15</v>
      </c>
      <c r="AX117" s="8">
        <v>1</v>
      </c>
      <c r="AY117" s="8">
        <v>3</v>
      </c>
      <c r="AZ117" s="8">
        <v>2</v>
      </c>
      <c r="BA117" s="8">
        <f t="shared" si="32"/>
        <v>2</v>
      </c>
      <c r="BB117" s="8">
        <f t="shared" si="33"/>
        <v>6</v>
      </c>
      <c r="BC117" s="8">
        <v>1</v>
      </c>
      <c r="BD117" s="8">
        <f t="shared" si="21"/>
        <v>1</v>
      </c>
      <c r="BE117" s="8">
        <v>1</v>
      </c>
      <c r="BF117" s="8">
        <f t="shared" si="34"/>
        <v>1</v>
      </c>
      <c r="BG117" s="10">
        <f t="shared" si="35"/>
        <v>3</v>
      </c>
      <c r="BH117" s="10"/>
      <c r="BI117" s="10"/>
      <c r="BJ117" s="10"/>
      <c r="BK117" s="10"/>
      <c r="BL117" s="8"/>
      <c r="BM117" s="8">
        <v>0</v>
      </c>
      <c r="BN117" s="12">
        <v>0</v>
      </c>
      <c r="BO117" s="13">
        <v>27</v>
      </c>
      <c r="BP117" s="13">
        <v>10</v>
      </c>
      <c r="BQ117" s="13">
        <v>3</v>
      </c>
      <c r="BR117" s="13">
        <v>5</v>
      </c>
      <c r="BS117" s="13">
        <v>1</v>
      </c>
      <c r="BT117" s="13">
        <v>2</v>
      </c>
      <c r="BU117" s="13">
        <v>1</v>
      </c>
      <c r="BV117" s="13">
        <v>1</v>
      </c>
      <c r="BW117" s="13">
        <v>3</v>
      </c>
      <c r="BX117" s="13">
        <v>0</v>
      </c>
      <c r="BY117" s="13">
        <v>1</v>
      </c>
      <c r="BZ117" s="8">
        <v>0</v>
      </c>
      <c r="CA117" s="13">
        <v>0</v>
      </c>
      <c r="CB117" s="13">
        <v>12</v>
      </c>
      <c r="CC117" s="13">
        <v>4</v>
      </c>
      <c r="CD117" s="13">
        <v>4</v>
      </c>
      <c r="CE117" s="13">
        <v>4</v>
      </c>
      <c r="CF117" s="8">
        <v>0</v>
      </c>
      <c r="CG117" s="13">
        <v>0</v>
      </c>
      <c r="CH117" s="15">
        <v>14</v>
      </c>
      <c r="CI117" s="13">
        <v>3</v>
      </c>
      <c r="CJ117" s="13">
        <v>3</v>
      </c>
      <c r="CK117" s="13">
        <v>2</v>
      </c>
      <c r="CL117" s="13">
        <v>2</v>
      </c>
      <c r="CM117" s="13">
        <v>2</v>
      </c>
      <c r="CN117" s="13">
        <v>2</v>
      </c>
      <c r="CO117" s="8">
        <v>0</v>
      </c>
      <c r="CP117" s="13">
        <v>0</v>
      </c>
      <c r="CQ117" s="15">
        <v>1</v>
      </c>
      <c r="CR117" s="13">
        <v>0</v>
      </c>
      <c r="CS117" s="13">
        <v>0</v>
      </c>
      <c r="CT117" s="13">
        <v>0</v>
      </c>
      <c r="CU117" s="13">
        <v>1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6">
        <v>1</v>
      </c>
      <c r="DE117" s="16">
        <v>2</v>
      </c>
      <c r="DF117" s="18"/>
    </row>
    <row r="118" spans="1:110">
      <c r="A118" s="8">
        <v>117</v>
      </c>
      <c r="B118" s="8">
        <v>68</v>
      </c>
      <c r="C118" s="8">
        <v>1</v>
      </c>
      <c r="D118" s="8">
        <v>1</v>
      </c>
      <c r="E118" s="8">
        <v>1</v>
      </c>
      <c r="F118" s="8">
        <v>2</v>
      </c>
      <c r="G118" s="8">
        <v>3</v>
      </c>
      <c r="H118" s="8">
        <v>2</v>
      </c>
      <c r="I118" s="8">
        <v>1</v>
      </c>
      <c r="J118" s="8">
        <v>2</v>
      </c>
      <c r="K118" s="8">
        <v>2</v>
      </c>
      <c r="L118" s="8">
        <v>2</v>
      </c>
      <c r="M118" s="8">
        <v>2</v>
      </c>
      <c r="N118" s="8">
        <v>2</v>
      </c>
      <c r="O118" s="8">
        <v>4</v>
      </c>
      <c r="P118" s="8">
        <v>3</v>
      </c>
      <c r="Q118" s="8">
        <v>2</v>
      </c>
      <c r="R118" s="8">
        <v>2</v>
      </c>
      <c r="S118" s="8">
        <v>1</v>
      </c>
      <c r="T118" s="8">
        <v>2</v>
      </c>
      <c r="U118" s="7">
        <v>2</v>
      </c>
      <c r="V118" s="8">
        <v>1</v>
      </c>
      <c r="W118" s="8">
        <v>0</v>
      </c>
      <c r="X118" s="8">
        <v>2</v>
      </c>
      <c r="Y118" s="8">
        <f t="shared" si="20"/>
        <v>2</v>
      </c>
      <c r="Z118" s="7">
        <f t="shared" si="22"/>
        <v>1</v>
      </c>
      <c r="AA118" s="8">
        <f t="shared" si="39"/>
        <v>2.47368421052632</v>
      </c>
      <c r="AB118" s="8">
        <f t="shared" si="24"/>
        <v>47</v>
      </c>
      <c r="AC118" s="8">
        <f t="shared" si="25"/>
        <v>4.33333333333333</v>
      </c>
      <c r="AD118" s="8">
        <f t="shared" si="26"/>
        <v>13</v>
      </c>
      <c r="AE118" s="8">
        <v>5</v>
      </c>
      <c r="AF118" s="8">
        <v>4</v>
      </c>
      <c r="AG118" s="8">
        <v>4</v>
      </c>
      <c r="AH118" s="8">
        <v>2</v>
      </c>
      <c r="AI118" s="8">
        <v>2</v>
      </c>
      <c r="AJ118" s="8">
        <v>3</v>
      </c>
      <c r="AK118" s="8">
        <f t="shared" si="27"/>
        <v>2.33333333333333</v>
      </c>
      <c r="AL118" s="8">
        <f t="shared" si="28"/>
        <v>7</v>
      </c>
      <c r="AM118" s="8">
        <v>3</v>
      </c>
      <c r="AN118" s="8">
        <v>2</v>
      </c>
      <c r="AO118" s="8">
        <v>3</v>
      </c>
      <c r="AP118" s="8">
        <f t="shared" si="29"/>
        <v>2.66666666666667</v>
      </c>
      <c r="AQ118" s="8">
        <f t="shared" si="38"/>
        <v>8</v>
      </c>
      <c r="AR118" s="8">
        <v>3</v>
      </c>
      <c r="AS118" s="8">
        <v>2</v>
      </c>
      <c r="AT118" s="8">
        <v>3</v>
      </c>
      <c r="AU118" s="8">
        <v>3</v>
      </c>
      <c r="AV118" s="8">
        <f t="shared" si="31"/>
        <v>2.75</v>
      </c>
      <c r="AW118" s="8">
        <f t="shared" si="36"/>
        <v>11</v>
      </c>
      <c r="AX118" s="8">
        <v>1</v>
      </c>
      <c r="AY118" s="8">
        <v>3</v>
      </c>
      <c r="AZ118" s="8">
        <v>1</v>
      </c>
      <c r="BA118" s="8">
        <f t="shared" si="32"/>
        <v>1.66666666666667</v>
      </c>
      <c r="BB118" s="8">
        <f t="shared" si="33"/>
        <v>5</v>
      </c>
      <c r="BC118" s="8">
        <v>1</v>
      </c>
      <c r="BD118" s="8">
        <f t="shared" si="21"/>
        <v>1</v>
      </c>
      <c r="BE118" s="8">
        <v>1</v>
      </c>
      <c r="BF118" s="8">
        <f t="shared" si="34"/>
        <v>1</v>
      </c>
      <c r="BG118" s="10">
        <f t="shared" si="35"/>
        <v>3</v>
      </c>
      <c r="BH118" s="10"/>
      <c r="BI118" s="10"/>
      <c r="BJ118" s="10"/>
      <c r="BK118" s="10"/>
      <c r="BL118" s="8"/>
      <c r="BM118" s="8">
        <v>1</v>
      </c>
      <c r="BN118" s="12">
        <v>0</v>
      </c>
      <c r="BO118" s="13">
        <v>24</v>
      </c>
      <c r="BP118" s="13">
        <v>10</v>
      </c>
      <c r="BQ118" s="13">
        <v>3</v>
      </c>
      <c r="BR118" s="13">
        <v>2</v>
      </c>
      <c r="BS118" s="13">
        <v>1</v>
      </c>
      <c r="BT118" s="13">
        <v>2</v>
      </c>
      <c r="BU118" s="13">
        <v>1</v>
      </c>
      <c r="BV118" s="13">
        <v>1</v>
      </c>
      <c r="BW118" s="13">
        <v>3</v>
      </c>
      <c r="BX118" s="13">
        <v>0</v>
      </c>
      <c r="BY118" s="13">
        <v>1</v>
      </c>
      <c r="BZ118" s="8">
        <v>0</v>
      </c>
      <c r="CA118" s="13">
        <v>0</v>
      </c>
      <c r="CB118" s="13">
        <v>12</v>
      </c>
      <c r="CC118" s="13">
        <v>4</v>
      </c>
      <c r="CD118" s="13">
        <v>4</v>
      </c>
      <c r="CE118" s="13">
        <v>4</v>
      </c>
      <c r="CF118" s="8">
        <v>0</v>
      </c>
      <c r="CG118" s="13">
        <v>0</v>
      </c>
      <c r="CH118" s="15">
        <v>13</v>
      </c>
      <c r="CI118" s="13">
        <v>3</v>
      </c>
      <c r="CJ118" s="13">
        <v>2</v>
      </c>
      <c r="CK118" s="13">
        <v>2</v>
      </c>
      <c r="CL118" s="13">
        <v>2</v>
      </c>
      <c r="CM118" s="13">
        <v>2</v>
      </c>
      <c r="CN118" s="13">
        <v>2</v>
      </c>
      <c r="CO118" s="8">
        <v>0</v>
      </c>
      <c r="CP118" s="13">
        <v>0</v>
      </c>
      <c r="CQ118" s="15">
        <v>2</v>
      </c>
      <c r="CR118" s="13">
        <v>0</v>
      </c>
      <c r="CS118" s="13">
        <v>0</v>
      </c>
      <c r="CT118" s="13">
        <v>2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1</v>
      </c>
      <c r="DB118" s="13">
        <v>1</v>
      </c>
      <c r="DC118" s="13">
        <v>2</v>
      </c>
      <c r="DD118" s="16">
        <v>2</v>
      </c>
      <c r="DE118" s="16">
        <v>2</v>
      </c>
      <c r="DF118" s="18"/>
    </row>
    <row r="119" spans="1:110">
      <c r="A119" s="8">
        <v>118</v>
      </c>
      <c r="B119" s="8">
        <v>85</v>
      </c>
      <c r="C119" s="8">
        <v>1</v>
      </c>
      <c r="D119" s="8">
        <v>1</v>
      </c>
      <c r="E119" s="8">
        <v>1</v>
      </c>
      <c r="F119" s="8">
        <v>2</v>
      </c>
      <c r="G119" s="8">
        <v>3</v>
      </c>
      <c r="H119" s="8">
        <v>4</v>
      </c>
      <c r="I119" s="8">
        <v>4</v>
      </c>
      <c r="J119" s="8">
        <v>1</v>
      </c>
      <c r="K119" s="8">
        <v>2</v>
      </c>
      <c r="L119" s="8">
        <v>3</v>
      </c>
      <c r="M119" s="8">
        <v>3</v>
      </c>
      <c r="N119" s="8">
        <v>1</v>
      </c>
      <c r="O119" s="8">
        <v>4</v>
      </c>
      <c r="P119" s="8">
        <v>2</v>
      </c>
      <c r="Q119" s="8">
        <v>2</v>
      </c>
      <c r="R119" s="8">
        <v>2</v>
      </c>
      <c r="S119" s="8">
        <v>1</v>
      </c>
      <c r="T119" s="8">
        <v>3</v>
      </c>
      <c r="U119" s="7">
        <v>2</v>
      </c>
      <c r="V119" s="8">
        <v>1</v>
      </c>
      <c r="W119" s="8">
        <v>0</v>
      </c>
      <c r="X119" s="8">
        <v>4</v>
      </c>
      <c r="Y119" s="8">
        <f t="shared" si="20"/>
        <v>4</v>
      </c>
      <c r="Z119" s="7">
        <f t="shared" si="22"/>
        <v>2</v>
      </c>
      <c r="AA119" s="8">
        <f t="shared" si="39"/>
        <v>3.10526315789474</v>
      </c>
      <c r="AB119" s="8">
        <f t="shared" si="24"/>
        <v>59</v>
      </c>
      <c r="AC119" s="8">
        <f t="shared" si="25"/>
        <v>3.66666666666667</v>
      </c>
      <c r="AD119" s="8">
        <f t="shared" si="26"/>
        <v>11</v>
      </c>
      <c r="AE119" s="8">
        <v>4</v>
      </c>
      <c r="AF119" s="8">
        <v>4</v>
      </c>
      <c r="AG119" s="8">
        <v>3</v>
      </c>
      <c r="AH119" s="8">
        <v>2</v>
      </c>
      <c r="AI119" s="8">
        <v>5</v>
      </c>
      <c r="AJ119" s="8">
        <v>5</v>
      </c>
      <c r="AK119" s="8">
        <f t="shared" si="27"/>
        <v>4</v>
      </c>
      <c r="AL119" s="8">
        <f t="shared" si="28"/>
        <v>12</v>
      </c>
      <c r="AM119" s="8">
        <v>5</v>
      </c>
      <c r="AN119" s="8">
        <v>5</v>
      </c>
      <c r="AO119" s="8">
        <v>5</v>
      </c>
      <c r="AP119" s="8">
        <f t="shared" si="29"/>
        <v>5</v>
      </c>
      <c r="AQ119" s="8">
        <f t="shared" si="38"/>
        <v>15</v>
      </c>
      <c r="AR119" s="8">
        <v>2</v>
      </c>
      <c r="AS119" s="8">
        <v>2</v>
      </c>
      <c r="AT119" s="8">
        <v>3</v>
      </c>
      <c r="AU119" s="8">
        <v>2</v>
      </c>
      <c r="AV119" s="8">
        <f t="shared" si="31"/>
        <v>2.25</v>
      </c>
      <c r="AW119" s="8">
        <f t="shared" si="36"/>
        <v>9</v>
      </c>
      <c r="AX119" s="8">
        <v>4</v>
      </c>
      <c r="AY119" s="8">
        <v>3</v>
      </c>
      <c r="AZ119" s="8">
        <v>2</v>
      </c>
      <c r="BA119" s="8">
        <f t="shared" si="32"/>
        <v>3</v>
      </c>
      <c r="BB119" s="8">
        <f t="shared" si="33"/>
        <v>9</v>
      </c>
      <c r="BC119" s="8">
        <v>1</v>
      </c>
      <c r="BD119" s="8">
        <f t="shared" si="21"/>
        <v>1</v>
      </c>
      <c r="BE119" s="8">
        <v>1</v>
      </c>
      <c r="BF119" s="8">
        <f t="shared" si="34"/>
        <v>1</v>
      </c>
      <c r="BG119" s="10">
        <f t="shared" si="35"/>
        <v>3</v>
      </c>
      <c r="BH119" s="10"/>
      <c r="BI119" s="10"/>
      <c r="BJ119" s="10"/>
      <c r="BK119" s="10"/>
      <c r="BL119" s="8"/>
      <c r="BM119" s="8">
        <v>0</v>
      </c>
      <c r="BN119" s="13">
        <v>0</v>
      </c>
      <c r="BO119" s="13">
        <v>27</v>
      </c>
      <c r="BP119" s="13">
        <v>10</v>
      </c>
      <c r="BQ119" s="13">
        <v>3</v>
      </c>
      <c r="BR119" s="13">
        <v>4</v>
      </c>
      <c r="BS119" s="13">
        <v>1</v>
      </c>
      <c r="BT119" s="13">
        <v>2</v>
      </c>
      <c r="BU119" s="13">
        <v>1</v>
      </c>
      <c r="BV119" s="13">
        <v>1</v>
      </c>
      <c r="BW119" s="13">
        <v>3</v>
      </c>
      <c r="BX119" s="13">
        <v>1</v>
      </c>
      <c r="BY119" s="13">
        <v>1</v>
      </c>
      <c r="BZ119" s="8">
        <v>1</v>
      </c>
      <c r="CA119" s="13">
        <v>1</v>
      </c>
      <c r="CB119" s="13">
        <v>6</v>
      </c>
      <c r="CC119" s="13">
        <v>4</v>
      </c>
      <c r="CD119" s="13">
        <v>2</v>
      </c>
      <c r="CE119" s="13">
        <v>0</v>
      </c>
      <c r="CF119" s="8">
        <v>0</v>
      </c>
      <c r="CG119" s="13">
        <v>0</v>
      </c>
      <c r="CH119" s="15">
        <v>13</v>
      </c>
      <c r="CI119" s="13">
        <v>3</v>
      </c>
      <c r="CJ119" s="13">
        <v>3</v>
      </c>
      <c r="CK119" s="13">
        <v>2</v>
      </c>
      <c r="CL119" s="13">
        <v>1</v>
      </c>
      <c r="CM119" s="13">
        <v>2</v>
      </c>
      <c r="CN119" s="13">
        <v>2</v>
      </c>
      <c r="CO119" s="8">
        <v>1</v>
      </c>
      <c r="CP119" s="13">
        <v>0</v>
      </c>
      <c r="CQ119" s="15">
        <v>5</v>
      </c>
      <c r="CR119" s="13">
        <v>1</v>
      </c>
      <c r="CS119" s="13">
        <v>1</v>
      </c>
      <c r="CT119" s="13">
        <v>0</v>
      </c>
      <c r="CU119" s="13">
        <v>3</v>
      </c>
      <c r="CV119" s="13">
        <v>0</v>
      </c>
      <c r="CW119" s="13">
        <v>0</v>
      </c>
      <c r="CX119" s="13">
        <v>0</v>
      </c>
      <c r="CY119" s="13">
        <v>0</v>
      </c>
      <c r="CZ119" s="13">
        <v>0</v>
      </c>
      <c r="DA119" s="13">
        <v>0</v>
      </c>
      <c r="DB119" s="13">
        <v>0</v>
      </c>
      <c r="DC119" s="13">
        <v>1</v>
      </c>
      <c r="DD119" s="16">
        <v>2</v>
      </c>
      <c r="DE119" s="16">
        <v>2</v>
      </c>
      <c r="DF119" s="18"/>
    </row>
    <row r="120" spans="1:110">
      <c r="A120" s="8">
        <v>119</v>
      </c>
      <c r="B120" s="8">
        <v>67</v>
      </c>
      <c r="C120" s="8">
        <v>2</v>
      </c>
      <c r="D120" s="8">
        <v>1</v>
      </c>
      <c r="E120" s="8">
        <v>1</v>
      </c>
      <c r="F120" s="8">
        <v>2</v>
      </c>
      <c r="G120" s="8">
        <v>3</v>
      </c>
      <c r="H120" s="8">
        <v>2</v>
      </c>
      <c r="I120" s="8">
        <v>3</v>
      </c>
      <c r="J120" s="8">
        <v>1</v>
      </c>
      <c r="K120" s="8">
        <v>2</v>
      </c>
      <c r="L120" s="8">
        <v>3</v>
      </c>
      <c r="M120" s="8">
        <v>3</v>
      </c>
      <c r="N120" s="8">
        <v>2</v>
      </c>
      <c r="O120" s="8">
        <v>4</v>
      </c>
      <c r="P120" s="8">
        <v>3</v>
      </c>
      <c r="Q120" s="8">
        <v>1</v>
      </c>
      <c r="R120" s="8">
        <v>2</v>
      </c>
      <c r="S120" s="8">
        <v>1</v>
      </c>
      <c r="T120" s="8">
        <v>7</v>
      </c>
      <c r="U120" s="7">
        <v>2</v>
      </c>
      <c r="V120" s="8">
        <v>1</v>
      </c>
      <c r="W120" s="8">
        <v>0</v>
      </c>
      <c r="X120" s="8">
        <v>2</v>
      </c>
      <c r="Y120" s="8">
        <f t="shared" si="20"/>
        <v>2</v>
      </c>
      <c r="Z120" s="7">
        <f t="shared" si="22"/>
        <v>2</v>
      </c>
      <c r="AA120" s="8">
        <f t="shared" si="39"/>
        <v>3.10526315789474</v>
      </c>
      <c r="AB120" s="8">
        <f t="shared" si="24"/>
        <v>59</v>
      </c>
      <c r="AC120" s="8">
        <f t="shared" si="25"/>
        <v>4.33333333333333</v>
      </c>
      <c r="AD120" s="8">
        <f t="shared" si="26"/>
        <v>13</v>
      </c>
      <c r="AE120" s="8">
        <v>4</v>
      </c>
      <c r="AF120" s="8">
        <v>4</v>
      </c>
      <c r="AG120" s="8">
        <v>5</v>
      </c>
      <c r="AH120" s="8">
        <v>3</v>
      </c>
      <c r="AI120" s="8">
        <v>4</v>
      </c>
      <c r="AJ120" s="8">
        <v>4</v>
      </c>
      <c r="AK120" s="8">
        <f t="shared" si="27"/>
        <v>3.66666666666667</v>
      </c>
      <c r="AL120" s="8">
        <f t="shared" si="28"/>
        <v>11</v>
      </c>
      <c r="AM120" s="8">
        <v>4</v>
      </c>
      <c r="AN120" s="8">
        <v>4</v>
      </c>
      <c r="AO120" s="8">
        <v>4</v>
      </c>
      <c r="AP120" s="8">
        <f t="shared" si="29"/>
        <v>4</v>
      </c>
      <c r="AQ120" s="8">
        <f t="shared" si="38"/>
        <v>12</v>
      </c>
      <c r="AR120" s="8">
        <v>3</v>
      </c>
      <c r="AS120" s="8">
        <v>3</v>
      </c>
      <c r="AT120" s="8">
        <v>4</v>
      </c>
      <c r="AU120" s="8">
        <v>3</v>
      </c>
      <c r="AV120" s="8">
        <f t="shared" si="31"/>
        <v>3.25</v>
      </c>
      <c r="AW120" s="8">
        <f t="shared" si="36"/>
        <v>13</v>
      </c>
      <c r="AX120" s="8">
        <v>2</v>
      </c>
      <c r="AY120" s="8">
        <v>3</v>
      </c>
      <c r="AZ120" s="8">
        <v>2</v>
      </c>
      <c r="BA120" s="8">
        <f t="shared" si="32"/>
        <v>2.33333333333333</v>
      </c>
      <c r="BB120" s="8">
        <f t="shared" si="33"/>
        <v>7</v>
      </c>
      <c r="BC120" s="8">
        <v>1</v>
      </c>
      <c r="BD120" s="8">
        <f t="shared" si="21"/>
        <v>1</v>
      </c>
      <c r="BE120" s="8">
        <v>1</v>
      </c>
      <c r="BF120" s="8">
        <f t="shared" si="34"/>
        <v>1</v>
      </c>
      <c r="BG120" s="10">
        <f t="shared" si="35"/>
        <v>3</v>
      </c>
      <c r="BH120" s="10"/>
      <c r="BI120" s="10"/>
      <c r="BJ120" s="10"/>
      <c r="BK120" s="10"/>
      <c r="BL120" s="8"/>
      <c r="BM120" s="8">
        <v>0</v>
      </c>
      <c r="BN120" s="12">
        <v>0</v>
      </c>
      <c r="BO120" s="13">
        <v>27</v>
      </c>
      <c r="BP120" s="13">
        <v>10</v>
      </c>
      <c r="BQ120" s="13">
        <v>3</v>
      </c>
      <c r="BR120" s="13">
        <v>5</v>
      </c>
      <c r="BS120" s="13">
        <v>1</v>
      </c>
      <c r="BT120" s="13">
        <v>2</v>
      </c>
      <c r="BU120" s="13">
        <v>1</v>
      </c>
      <c r="BV120" s="13">
        <v>1</v>
      </c>
      <c r="BW120" s="13">
        <v>3</v>
      </c>
      <c r="BX120" s="13">
        <v>0</v>
      </c>
      <c r="BY120" s="13">
        <v>1</v>
      </c>
      <c r="BZ120" s="8">
        <v>0</v>
      </c>
      <c r="CA120" s="13">
        <v>0</v>
      </c>
      <c r="CB120" s="13">
        <v>12</v>
      </c>
      <c r="CC120" s="13">
        <v>4</v>
      </c>
      <c r="CD120" s="13">
        <v>4</v>
      </c>
      <c r="CE120" s="13">
        <v>4</v>
      </c>
      <c r="CF120" s="8">
        <v>0</v>
      </c>
      <c r="CG120" s="13">
        <v>0</v>
      </c>
      <c r="CH120" s="15">
        <v>13</v>
      </c>
      <c r="CI120" s="13">
        <v>3</v>
      </c>
      <c r="CJ120" s="13">
        <v>2</v>
      </c>
      <c r="CK120" s="13">
        <v>2</v>
      </c>
      <c r="CL120" s="13">
        <v>2</v>
      </c>
      <c r="CM120" s="13">
        <v>2</v>
      </c>
      <c r="CN120" s="13">
        <v>2</v>
      </c>
      <c r="CO120" s="8">
        <v>1</v>
      </c>
      <c r="CP120" s="13">
        <v>0</v>
      </c>
      <c r="CQ120" s="15">
        <v>8</v>
      </c>
      <c r="CR120" s="13">
        <v>1</v>
      </c>
      <c r="CS120" s="13">
        <v>1</v>
      </c>
      <c r="CT120" s="13">
        <v>3</v>
      </c>
      <c r="CU120" s="13">
        <v>3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1</v>
      </c>
      <c r="DC120" s="13">
        <v>1</v>
      </c>
      <c r="DD120" s="16">
        <v>2</v>
      </c>
      <c r="DE120" s="16">
        <v>2</v>
      </c>
      <c r="DF120" s="18"/>
    </row>
    <row r="121" spans="1:110">
      <c r="A121" s="8">
        <v>120</v>
      </c>
      <c r="B121" s="8">
        <v>61</v>
      </c>
      <c r="C121" s="8">
        <v>2</v>
      </c>
      <c r="D121" s="8">
        <v>3</v>
      </c>
      <c r="E121" s="8">
        <v>1</v>
      </c>
      <c r="F121" s="8">
        <v>2</v>
      </c>
      <c r="G121" s="8">
        <v>3</v>
      </c>
      <c r="H121" s="8">
        <v>2</v>
      </c>
      <c r="I121" s="8">
        <v>1</v>
      </c>
      <c r="J121" s="8">
        <v>2</v>
      </c>
      <c r="K121" s="8">
        <v>2</v>
      </c>
      <c r="L121" s="8">
        <v>3</v>
      </c>
      <c r="M121" s="8">
        <v>3</v>
      </c>
      <c r="N121" s="8">
        <v>1</v>
      </c>
      <c r="O121" s="8">
        <v>1</v>
      </c>
      <c r="P121" s="8">
        <v>1</v>
      </c>
      <c r="Q121" s="8">
        <v>1</v>
      </c>
      <c r="R121" s="8">
        <v>2</v>
      </c>
      <c r="S121" s="8">
        <v>1</v>
      </c>
      <c r="T121" s="8">
        <v>2</v>
      </c>
      <c r="U121" s="7">
        <v>2</v>
      </c>
      <c r="V121" s="8">
        <v>1</v>
      </c>
      <c r="W121" s="8">
        <v>1</v>
      </c>
      <c r="X121" s="8">
        <v>2</v>
      </c>
      <c r="Y121" s="8">
        <f t="shared" si="20"/>
        <v>3</v>
      </c>
      <c r="Z121" s="7">
        <f t="shared" si="22"/>
        <v>1</v>
      </c>
      <c r="AA121" s="8">
        <f t="shared" si="39"/>
        <v>2.84210526315789</v>
      </c>
      <c r="AB121" s="8">
        <f t="shared" si="24"/>
        <v>54</v>
      </c>
      <c r="AC121" s="8">
        <f t="shared" si="25"/>
        <v>4.33333333333333</v>
      </c>
      <c r="AD121" s="8">
        <f t="shared" si="26"/>
        <v>13</v>
      </c>
      <c r="AE121" s="8">
        <v>5</v>
      </c>
      <c r="AF121" s="8">
        <v>4</v>
      </c>
      <c r="AG121" s="8">
        <v>4</v>
      </c>
      <c r="AH121" s="8">
        <v>2</v>
      </c>
      <c r="AI121" s="8">
        <v>4</v>
      </c>
      <c r="AJ121" s="8">
        <v>4</v>
      </c>
      <c r="AK121" s="8">
        <f t="shared" si="27"/>
        <v>3.33333333333333</v>
      </c>
      <c r="AL121" s="8">
        <f t="shared" si="28"/>
        <v>10</v>
      </c>
      <c r="AM121" s="8">
        <v>4</v>
      </c>
      <c r="AN121" s="8">
        <v>4</v>
      </c>
      <c r="AO121" s="8">
        <v>5</v>
      </c>
      <c r="AP121" s="8">
        <f t="shared" si="29"/>
        <v>4.33333333333333</v>
      </c>
      <c r="AQ121" s="8">
        <f t="shared" si="38"/>
        <v>13</v>
      </c>
      <c r="AR121" s="8">
        <v>2</v>
      </c>
      <c r="AS121" s="8">
        <v>2</v>
      </c>
      <c r="AT121" s="8">
        <v>3</v>
      </c>
      <c r="AU121" s="8">
        <v>2</v>
      </c>
      <c r="AV121" s="8">
        <f t="shared" si="31"/>
        <v>2.25</v>
      </c>
      <c r="AW121" s="8">
        <f t="shared" si="36"/>
        <v>9</v>
      </c>
      <c r="AX121" s="8">
        <v>1</v>
      </c>
      <c r="AY121" s="8">
        <v>3</v>
      </c>
      <c r="AZ121" s="8">
        <v>1</v>
      </c>
      <c r="BA121" s="8">
        <f t="shared" si="32"/>
        <v>1.66666666666667</v>
      </c>
      <c r="BB121" s="8">
        <f t="shared" si="33"/>
        <v>5</v>
      </c>
      <c r="BC121" s="8">
        <v>1</v>
      </c>
      <c r="BD121" s="8">
        <v>2</v>
      </c>
      <c r="BE121" s="8">
        <v>1</v>
      </c>
      <c r="BF121" s="8">
        <f t="shared" si="34"/>
        <v>1.33333333333333</v>
      </c>
      <c r="BG121" s="10">
        <f t="shared" si="35"/>
        <v>4</v>
      </c>
      <c r="BH121" s="10"/>
      <c r="BI121" s="10"/>
      <c r="BJ121" s="10"/>
      <c r="BK121" s="10"/>
      <c r="BL121" s="8"/>
      <c r="BM121" s="8">
        <v>1</v>
      </c>
      <c r="BN121" s="12">
        <v>0</v>
      </c>
      <c r="BO121" s="13">
        <v>25</v>
      </c>
      <c r="BP121" s="13">
        <v>10</v>
      </c>
      <c r="BQ121" s="13">
        <v>3</v>
      </c>
      <c r="BR121" s="13">
        <v>3</v>
      </c>
      <c r="BS121" s="13">
        <v>1</v>
      </c>
      <c r="BT121" s="13">
        <v>2</v>
      </c>
      <c r="BU121" s="13">
        <v>1</v>
      </c>
      <c r="BV121" s="13">
        <v>1</v>
      </c>
      <c r="BW121" s="13">
        <v>3</v>
      </c>
      <c r="BX121" s="13">
        <v>0</v>
      </c>
      <c r="BY121" s="13">
        <v>1</v>
      </c>
      <c r="BZ121" s="8">
        <v>0</v>
      </c>
      <c r="CA121" s="13">
        <v>0</v>
      </c>
      <c r="CB121" s="13">
        <v>12</v>
      </c>
      <c r="CC121" s="13">
        <v>4</v>
      </c>
      <c r="CD121" s="13">
        <v>4</v>
      </c>
      <c r="CE121" s="13">
        <v>4</v>
      </c>
      <c r="CF121" s="8">
        <v>1</v>
      </c>
      <c r="CG121" s="13">
        <v>1</v>
      </c>
      <c r="CH121" s="15">
        <v>10</v>
      </c>
      <c r="CI121" s="13">
        <v>0</v>
      </c>
      <c r="CJ121" s="13">
        <v>3</v>
      </c>
      <c r="CK121" s="13">
        <v>2</v>
      </c>
      <c r="CL121" s="13">
        <v>2</v>
      </c>
      <c r="CM121" s="13">
        <v>2</v>
      </c>
      <c r="CN121" s="13">
        <v>1</v>
      </c>
      <c r="CO121" s="8">
        <v>1</v>
      </c>
      <c r="CP121" s="13">
        <v>0</v>
      </c>
      <c r="CQ121" s="15">
        <v>6</v>
      </c>
      <c r="CR121" s="13">
        <v>1</v>
      </c>
      <c r="CS121" s="13">
        <v>0</v>
      </c>
      <c r="CT121" s="13">
        <v>3</v>
      </c>
      <c r="CU121" s="13">
        <v>1</v>
      </c>
      <c r="CV121" s="13">
        <v>1</v>
      </c>
      <c r="CW121" s="13">
        <v>0</v>
      </c>
      <c r="CX121" s="13">
        <v>0</v>
      </c>
      <c r="CY121" s="13">
        <v>0</v>
      </c>
      <c r="CZ121" s="13">
        <v>0</v>
      </c>
      <c r="DA121" s="13">
        <v>0</v>
      </c>
      <c r="DB121" s="13">
        <v>0</v>
      </c>
      <c r="DC121" s="13">
        <v>1</v>
      </c>
      <c r="DD121" s="16">
        <v>2</v>
      </c>
      <c r="DE121" s="16">
        <v>2</v>
      </c>
      <c r="DF121" s="18"/>
    </row>
    <row r="122" spans="1:110">
      <c r="A122" s="8">
        <v>121</v>
      </c>
      <c r="B122" s="8">
        <v>48</v>
      </c>
      <c r="C122" s="8">
        <v>1</v>
      </c>
      <c r="D122" s="8">
        <v>1</v>
      </c>
      <c r="E122" s="8">
        <v>1</v>
      </c>
      <c r="F122" s="8">
        <v>2</v>
      </c>
      <c r="G122" s="8">
        <v>1</v>
      </c>
      <c r="H122" s="8">
        <v>4</v>
      </c>
      <c r="I122" s="8">
        <v>4</v>
      </c>
      <c r="J122" s="8">
        <v>1</v>
      </c>
      <c r="K122" s="8">
        <v>2</v>
      </c>
      <c r="L122" s="8">
        <v>1</v>
      </c>
      <c r="M122" s="8">
        <v>1</v>
      </c>
      <c r="N122" s="8">
        <v>1</v>
      </c>
      <c r="O122" s="8">
        <v>1</v>
      </c>
      <c r="P122" s="8">
        <v>1</v>
      </c>
      <c r="Q122" s="8">
        <v>1</v>
      </c>
      <c r="R122" s="8">
        <v>2</v>
      </c>
      <c r="S122" s="8">
        <v>1</v>
      </c>
      <c r="T122" s="8">
        <v>8</v>
      </c>
      <c r="U122" s="7">
        <v>2</v>
      </c>
      <c r="V122" s="8">
        <v>1</v>
      </c>
      <c r="W122" s="8">
        <v>1</v>
      </c>
      <c r="X122" s="8">
        <v>0</v>
      </c>
      <c r="Y122" s="8">
        <f t="shared" si="20"/>
        <v>1</v>
      </c>
      <c r="Z122" s="7">
        <f t="shared" si="22"/>
        <v>1</v>
      </c>
      <c r="AA122" s="8">
        <f>AB122/22</f>
        <v>2.54545454545455</v>
      </c>
      <c r="AB122" s="8">
        <f t="shared" si="24"/>
        <v>56</v>
      </c>
      <c r="AC122" s="8">
        <f t="shared" si="25"/>
        <v>4</v>
      </c>
      <c r="AD122" s="8">
        <f t="shared" si="26"/>
        <v>12</v>
      </c>
      <c r="AE122" s="8">
        <v>4</v>
      </c>
      <c r="AF122" s="8">
        <v>4</v>
      </c>
      <c r="AG122" s="8">
        <v>4</v>
      </c>
      <c r="AH122" s="8">
        <v>2</v>
      </c>
      <c r="AI122" s="8">
        <v>3</v>
      </c>
      <c r="AJ122" s="8">
        <v>3</v>
      </c>
      <c r="AK122" s="8">
        <f t="shared" si="27"/>
        <v>2.66666666666667</v>
      </c>
      <c r="AL122" s="8">
        <f t="shared" si="28"/>
        <v>8</v>
      </c>
      <c r="AM122" s="8">
        <v>4</v>
      </c>
      <c r="AN122" s="8">
        <v>2</v>
      </c>
      <c r="AO122" s="8">
        <v>2</v>
      </c>
      <c r="AP122" s="8">
        <f t="shared" si="29"/>
        <v>2.66666666666667</v>
      </c>
      <c r="AQ122" s="8">
        <f t="shared" si="38"/>
        <v>8</v>
      </c>
      <c r="AR122" s="8">
        <v>2</v>
      </c>
      <c r="AS122" s="8">
        <v>2</v>
      </c>
      <c r="AT122" s="8">
        <v>4</v>
      </c>
      <c r="AU122" s="8">
        <v>2</v>
      </c>
      <c r="AV122" s="8">
        <f t="shared" si="31"/>
        <v>2.5</v>
      </c>
      <c r="AW122" s="8">
        <f t="shared" si="36"/>
        <v>10</v>
      </c>
      <c r="AX122" s="8">
        <v>1</v>
      </c>
      <c r="AY122" s="8">
        <v>3</v>
      </c>
      <c r="AZ122" s="8">
        <v>2</v>
      </c>
      <c r="BA122" s="8">
        <f t="shared" si="32"/>
        <v>2</v>
      </c>
      <c r="BB122" s="8">
        <f t="shared" si="33"/>
        <v>6</v>
      </c>
      <c r="BC122" s="8">
        <v>1</v>
      </c>
      <c r="BD122" s="8">
        <f t="shared" si="21"/>
        <v>1</v>
      </c>
      <c r="BE122" s="8">
        <v>1</v>
      </c>
      <c r="BF122" s="8">
        <f t="shared" si="34"/>
        <v>1</v>
      </c>
      <c r="BG122" s="10">
        <f t="shared" si="35"/>
        <v>3</v>
      </c>
      <c r="BH122" s="8">
        <v>3</v>
      </c>
      <c r="BI122" s="8">
        <v>3</v>
      </c>
      <c r="BJ122" s="8">
        <v>3</v>
      </c>
      <c r="BK122" s="8">
        <f>SUM(BH122:BJ122)/3</f>
        <v>3</v>
      </c>
      <c r="BL122" s="8">
        <f>SUM(BH122:BJ122)</f>
        <v>9</v>
      </c>
      <c r="BM122" s="8">
        <v>0</v>
      </c>
      <c r="BN122" s="13">
        <v>0</v>
      </c>
      <c r="BO122" s="13">
        <v>30</v>
      </c>
      <c r="BP122" s="13">
        <v>10</v>
      </c>
      <c r="BQ122" s="13">
        <v>3</v>
      </c>
      <c r="BR122" s="13">
        <v>5</v>
      </c>
      <c r="BS122" s="13">
        <v>3</v>
      </c>
      <c r="BT122" s="13">
        <v>2</v>
      </c>
      <c r="BU122" s="13">
        <v>1</v>
      </c>
      <c r="BV122" s="13">
        <v>1</v>
      </c>
      <c r="BW122" s="13">
        <v>3</v>
      </c>
      <c r="BX122" s="13">
        <v>1</v>
      </c>
      <c r="BY122" s="13">
        <v>1</v>
      </c>
      <c r="BZ122" s="8">
        <v>0</v>
      </c>
      <c r="CA122" s="13">
        <v>1</v>
      </c>
      <c r="CB122" s="13">
        <v>9</v>
      </c>
      <c r="CC122" s="13">
        <v>4</v>
      </c>
      <c r="CD122" s="13">
        <v>3</v>
      </c>
      <c r="CE122" s="13">
        <v>2</v>
      </c>
      <c r="CF122" s="8">
        <v>0</v>
      </c>
      <c r="CG122" s="13">
        <v>0</v>
      </c>
      <c r="CH122" s="15">
        <v>13</v>
      </c>
      <c r="CI122" s="13">
        <v>3</v>
      </c>
      <c r="CJ122" s="13">
        <v>3</v>
      </c>
      <c r="CK122" s="13">
        <v>2</v>
      </c>
      <c r="CL122" s="13">
        <v>1</v>
      </c>
      <c r="CM122" s="13">
        <v>2</v>
      </c>
      <c r="CN122" s="13">
        <v>2</v>
      </c>
      <c r="CO122" s="8">
        <v>1</v>
      </c>
      <c r="CP122" s="13">
        <v>0</v>
      </c>
      <c r="CQ122" s="15">
        <v>6</v>
      </c>
      <c r="CR122" s="13">
        <v>1</v>
      </c>
      <c r="CS122" s="13">
        <v>1</v>
      </c>
      <c r="CT122" s="13">
        <v>3</v>
      </c>
      <c r="CU122" s="13">
        <v>1</v>
      </c>
      <c r="CV122" s="13">
        <v>0</v>
      </c>
      <c r="CW122" s="13">
        <v>0</v>
      </c>
      <c r="CX122" s="13">
        <v>0</v>
      </c>
      <c r="CY122" s="13">
        <v>0</v>
      </c>
      <c r="CZ122" s="13">
        <v>0</v>
      </c>
      <c r="DA122" s="13">
        <v>0</v>
      </c>
      <c r="DB122" s="13">
        <v>0</v>
      </c>
      <c r="DC122" s="13">
        <v>1</v>
      </c>
      <c r="DD122" s="16">
        <v>2</v>
      </c>
      <c r="DE122" s="16">
        <v>2</v>
      </c>
      <c r="DF122" s="18"/>
    </row>
    <row r="123" spans="1:110">
      <c r="A123" s="8">
        <v>122</v>
      </c>
      <c r="B123" s="8">
        <v>79</v>
      </c>
      <c r="C123" s="8">
        <v>1</v>
      </c>
      <c r="D123" s="8">
        <v>1</v>
      </c>
      <c r="E123" s="8">
        <v>1</v>
      </c>
      <c r="F123" s="8">
        <v>2</v>
      </c>
      <c r="G123" s="8">
        <v>3</v>
      </c>
      <c r="H123" s="8">
        <v>3</v>
      </c>
      <c r="I123" s="8">
        <v>4</v>
      </c>
      <c r="J123" s="8">
        <v>1</v>
      </c>
      <c r="K123" s="8">
        <v>2</v>
      </c>
      <c r="L123" s="8">
        <v>3</v>
      </c>
      <c r="M123" s="8">
        <v>3</v>
      </c>
      <c r="N123" s="8">
        <v>1</v>
      </c>
      <c r="O123" s="8">
        <v>4</v>
      </c>
      <c r="P123" s="8">
        <v>1</v>
      </c>
      <c r="Q123" s="8">
        <v>2</v>
      </c>
      <c r="R123" s="8">
        <v>2</v>
      </c>
      <c r="S123" s="8">
        <v>1</v>
      </c>
      <c r="T123" s="8">
        <v>5</v>
      </c>
      <c r="U123" s="7">
        <v>2</v>
      </c>
      <c r="V123" s="8">
        <v>1</v>
      </c>
      <c r="W123" s="8">
        <v>1</v>
      </c>
      <c r="X123" s="8">
        <v>3</v>
      </c>
      <c r="Y123" s="8">
        <f t="shared" si="20"/>
        <v>4</v>
      </c>
      <c r="Z123" s="7">
        <f t="shared" si="22"/>
        <v>2</v>
      </c>
      <c r="AA123" s="8">
        <f t="shared" ref="AA123:AA134" si="40">AB123/19</f>
        <v>3.47368421052632</v>
      </c>
      <c r="AB123" s="8">
        <f t="shared" si="24"/>
        <v>66</v>
      </c>
      <c r="AC123" s="8">
        <f t="shared" si="25"/>
        <v>4.33333333333333</v>
      </c>
      <c r="AD123" s="8">
        <f t="shared" si="26"/>
        <v>13</v>
      </c>
      <c r="AE123" s="8">
        <v>4</v>
      </c>
      <c r="AF123" s="8">
        <v>5</v>
      </c>
      <c r="AG123" s="8">
        <v>4</v>
      </c>
      <c r="AH123" s="8">
        <v>4</v>
      </c>
      <c r="AI123" s="8">
        <v>5</v>
      </c>
      <c r="AJ123" s="8">
        <v>5</v>
      </c>
      <c r="AK123" s="8">
        <f t="shared" si="27"/>
        <v>4.66666666666667</v>
      </c>
      <c r="AL123" s="8">
        <f t="shared" si="28"/>
        <v>14</v>
      </c>
      <c r="AM123" s="8">
        <v>5</v>
      </c>
      <c r="AN123" s="8">
        <v>4</v>
      </c>
      <c r="AO123" s="8">
        <v>4</v>
      </c>
      <c r="AP123" s="8">
        <f t="shared" si="29"/>
        <v>4.33333333333333</v>
      </c>
      <c r="AQ123" s="8">
        <f t="shared" si="38"/>
        <v>13</v>
      </c>
      <c r="AR123" s="8">
        <v>4</v>
      </c>
      <c r="AS123" s="8">
        <v>4</v>
      </c>
      <c r="AT123" s="8">
        <v>4</v>
      </c>
      <c r="AU123" s="8">
        <v>2</v>
      </c>
      <c r="AV123" s="8">
        <f t="shared" si="31"/>
        <v>3.5</v>
      </c>
      <c r="AW123" s="8">
        <f t="shared" si="36"/>
        <v>14</v>
      </c>
      <c r="AX123" s="8">
        <v>4</v>
      </c>
      <c r="AY123" s="8">
        <v>3</v>
      </c>
      <c r="AZ123" s="8">
        <v>2</v>
      </c>
      <c r="BA123" s="8">
        <f t="shared" si="32"/>
        <v>3</v>
      </c>
      <c r="BB123" s="8">
        <f t="shared" si="33"/>
        <v>9</v>
      </c>
      <c r="BC123" s="8">
        <v>1</v>
      </c>
      <c r="BD123" s="8">
        <f t="shared" si="21"/>
        <v>1</v>
      </c>
      <c r="BE123" s="8">
        <v>1</v>
      </c>
      <c r="BF123" s="8">
        <f t="shared" si="34"/>
        <v>1</v>
      </c>
      <c r="BG123" s="10">
        <f t="shared" si="35"/>
        <v>3</v>
      </c>
      <c r="BH123" s="10"/>
      <c r="BI123" s="10"/>
      <c r="BJ123" s="10"/>
      <c r="BK123" s="10"/>
      <c r="BL123" s="8"/>
      <c r="BM123" s="8">
        <v>0</v>
      </c>
      <c r="BN123" s="13">
        <v>0</v>
      </c>
      <c r="BO123" s="13">
        <v>27</v>
      </c>
      <c r="BP123" s="13">
        <v>10</v>
      </c>
      <c r="BQ123" s="13">
        <v>3</v>
      </c>
      <c r="BR123" s="13">
        <v>4</v>
      </c>
      <c r="BS123" s="13">
        <v>1</v>
      </c>
      <c r="BT123" s="13">
        <v>2</v>
      </c>
      <c r="BU123" s="13">
        <v>1</v>
      </c>
      <c r="BV123" s="13">
        <v>1</v>
      </c>
      <c r="BW123" s="13">
        <v>3</v>
      </c>
      <c r="BX123" s="13">
        <v>1</v>
      </c>
      <c r="BY123" s="13">
        <v>1</v>
      </c>
      <c r="BZ123" s="8">
        <v>0</v>
      </c>
      <c r="CA123" s="13">
        <v>0</v>
      </c>
      <c r="CB123" s="13">
        <v>11</v>
      </c>
      <c r="CC123" s="13">
        <v>4</v>
      </c>
      <c r="CD123" s="13">
        <v>4</v>
      </c>
      <c r="CE123" s="13">
        <v>3</v>
      </c>
      <c r="CF123" s="8">
        <v>0</v>
      </c>
      <c r="CG123" s="13">
        <v>0</v>
      </c>
      <c r="CH123" s="15">
        <v>14</v>
      </c>
      <c r="CI123" s="13">
        <v>3</v>
      </c>
      <c r="CJ123" s="13">
        <v>3</v>
      </c>
      <c r="CK123" s="13">
        <v>2</v>
      </c>
      <c r="CL123" s="13">
        <v>2</v>
      </c>
      <c r="CM123" s="13">
        <v>2</v>
      </c>
      <c r="CN123" s="13">
        <v>2</v>
      </c>
      <c r="CO123" s="8">
        <v>0</v>
      </c>
      <c r="CP123" s="13">
        <v>0</v>
      </c>
      <c r="CQ123" s="15">
        <v>2</v>
      </c>
      <c r="CR123" s="13">
        <v>1</v>
      </c>
      <c r="CS123" s="13">
        <v>0</v>
      </c>
      <c r="CT123" s="13">
        <v>0</v>
      </c>
      <c r="CU123" s="13">
        <v>1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1</v>
      </c>
      <c r="DB123" s="13">
        <v>0</v>
      </c>
      <c r="DC123" s="13">
        <v>1</v>
      </c>
      <c r="DD123" s="16">
        <v>2</v>
      </c>
      <c r="DE123" s="16">
        <v>2</v>
      </c>
      <c r="DF123" s="18"/>
    </row>
    <row r="124" spans="1:110">
      <c r="A124" s="8">
        <v>123</v>
      </c>
      <c r="B124" s="8">
        <v>60</v>
      </c>
      <c r="C124" s="8">
        <v>1</v>
      </c>
      <c r="D124" s="8">
        <v>1</v>
      </c>
      <c r="E124" s="8">
        <v>1</v>
      </c>
      <c r="F124" s="8">
        <v>2</v>
      </c>
      <c r="G124" s="8">
        <v>3</v>
      </c>
      <c r="H124" s="8">
        <v>4</v>
      </c>
      <c r="I124" s="8">
        <v>4</v>
      </c>
      <c r="J124" s="8">
        <v>1</v>
      </c>
      <c r="K124" s="8">
        <v>2</v>
      </c>
      <c r="L124" s="8">
        <v>1</v>
      </c>
      <c r="M124" s="8">
        <v>3</v>
      </c>
      <c r="N124" s="8">
        <v>1</v>
      </c>
      <c r="O124" s="8">
        <v>3</v>
      </c>
      <c r="P124" s="8">
        <v>1</v>
      </c>
      <c r="Q124" s="8">
        <v>2</v>
      </c>
      <c r="R124" s="8">
        <v>1</v>
      </c>
      <c r="S124" s="8">
        <v>1</v>
      </c>
      <c r="T124" s="8">
        <v>0</v>
      </c>
      <c r="U124" s="7">
        <v>2</v>
      </c>
      <c r="V124" s="8">
        <v>2</v>
      </c>
      <c r="W124" s="8">
        <v>0</v>
      </c>
      <c r="X124" s="8">
        <v>2</v>
      </c>
      <c r="Y124" s="8">
        <f t="shared" si="20"/>
        <v>2</v>
      </c>
      <c r="Z124" s="7">
        <f t="shared" si="22"/>
        <v>2</v>
      </c>
      <c r="AA124" s="8">
        <f t="shared" si="40"/>
        <v>3.26315789473684</v>
      </c>
      <c r="AB124" s="8">
        <f t="shared" si="24"/>
        <v>62</v>
      </c>
      <c r="AC124" s="8">
        <f t="shared" si="25"/>
        <v>4.33333333333333</v>
      </c>
      <c r="AD124" s="8">
        <f t="shared" si="26"/>
        <v>13</v>
      </c>
      <c r="AE124" s="8">
        <v>4</v>
      </c>
      <c r="AF124" s="8">
        <v>4</v>
      </c>
      <c r="AG124" s="8">
        <v>5</v>
      </c>
      <c r="AH124" s="8">
        <v>4</v>
      </c>
      <c r="AI124" s="8">
        <v>4</v>
      </c>
      <c r="AJ124" s="8">
        <v>4</v>
      </c>
      <c r="AK124" s="8">
        <f t="shared" si="27"/>
        <v>4</v>
      </c>
      <c r="AL124" s="8">
        <f t="shared" si="28"/>
        <v>12</v>
      </c>
      <c r="AM124" s="8">
        <v>5</v>
      </c>
      <c r="AN124" s="8">
        <v>5</v>
      </c>
      <c r="AO124" s="8">
        <v>5</v>
      </c>
      <c r="AP124" s="8">
        <f t="shared" si="29"/>
        <v>5</v>
      </c>
      <c r="AQ124" s="8">
        <f t="shared" si="38"/>
        <v>15</v>
      </c>
      <c r="AR124" s="8">
        <v>3</v>
      </c>
      <c r="AS124" s="8">
        <v>2</v>
      </c>
      <c r="AT124" s="8">
        <v>4</v>
      </c>
      <c r="AU124" s="8">
        <v>3</v>
      </c>
      <c r="AV124" s="8">
        <f t="shared" si="31"/>
        <v>3</v>
      </c>
      <c r="AW124" s="8">
        <f t="shared" si="36"/>
        <v>12</v>
      </c>
      <c r="AX124" s="8">
        <v>2</v>
      </c>
      <c r="AY124" s="8">
        <v>3</v>
      </c>
      <c r="AZ124" s="8">
        <v>2</v>
      </c>
      <c r="BA124" s="8">
        <f t="shared" si="32"/>
        <v>2.33333333333333</v>
      </c>
      <c r="BB124" s="8">
        <f t="shared" si="33"/>
        <v>7</v>
      </c>
      <c r="BC124" s="8">
        <v>1</v>
      </c>
      <c r="BD124" s="8">
        <f t="shared" si="21"/>
        <v>1</v>
      </c>
      <c r="BE124" s="8">
        <v>1</v>
      </c>
      <c r="BF124" s="8">
        <f t="shared" si="34"/>
        <v>1</v>
      </c>
      <c r="BG124" s="10">
        <f t="shared" si="35"/>
        <v>3</v>
      </c>
      <c r="BH124" s="10"/>
      <c r="BI124" s="10"/>
      <c r="BJ124" s="10"/>
      <c r="BK124" s="10"/>
      <c r="BL124" s="8"/>
      <c r="BM124" s="8">
        <v>0</v>
      </c>
      <c r="BN124" s="13">
        <v>0</v>
      </c>
      <c r="BO124" s="13">
        <v>29</v>
      </c>
      <c r="BP124" s="13">
        <v>10</v>
      </c>
      <c r="BQ124" s="13">
        <v>3</v>
      </c>
      <c r="BR124" s="13">
        <v>5</v>
      </c>
      <c r="BS124" s="13">
        <v>2</v>
      </c>
      <c r="BT124" s="13">
        <v>2</v>
      </c>
      <c r="BU124" s="13">
        <v>1</v>
      </c>
      <c r="BV124" s="13">
        <v>1</v>
      </c>
      <c r="BW124" s="13">
        <v>3</v>
      </c>
      <c r="BX124" s="13">
        <v>1</v>
      </c>
      <c r="BY124" s="13">
        <v>1</v>
      </c>
      <c r="BZ124" s="8">
        <v>0</v>
      </c>
      <c r="CA124" s="13">
        <v>0</v>
      </c>
      <c r="CB124" s="13">
        <v>12</v>
      </c>
      <c r="CC124" s="13">
        <v>4</v>
      </c>
      <c r="CD124" s="13">
        <v>4</v>
      </c>
      <c r="CE124" s="13">
        <v>4</v>
      </c>
      <c r="CF124" s="8">
        <v>0</v>
      </c>
      <c r="CG124" s="13">
        <v>0</v>
      </c>
      <c r="CH124" s="15">
        <v>13</v>
      </c>
      <c r="CI124" s="13">
        <v>3</v>
      </c>
      <c r="CJ124" s="13">
        <v>3</v>
      </c>
      <c r="CK124" s="13">
        <v>2</v>
      </c>
      <c r="CL124" s="13">
        <v>1</v>
      </c>
      <c r="CM124" s="13">
        <v>2</v>
      </c>
      <c r="CN124" s="13">
        <v>2</v>
      </c>
      <c r="CO124" s="8">
        <v>1</v>
      </c>
      <c r="CP124" s="13">
        <v>0</v>
      </c>
      <c r="CQ124" s="15">
        <v>6</v>
      </c>
      <c r="CR124" s="13">
        <v>1</v>
      </c>
      <c r="CS124" s="13">
        <v>1</v>
      </c>
      <c r="CT124" s="13">
        <v>1</v>
      </c>
      <c r="CU124" s="13">
        <v>3</v>
      </c>
      <c r="CV124" s="13">
        <v>0</v>
      </c>
      <c r="CW124" s="13">
        <v>0</v>
      </c>
      <c r="CX124" s="13">
        <v>0</v>
      </c>
      <c r="CY124" s="13">
        <v>0</v>
      </c>
      <c r="CZ124" s="13">
        <v>0</v>
      </c>
      <c r="DA124" s="13">
        <v>1</v>
      </c>
      <c r="DB124" s="13">
        <v>0</v>
      </c>
      <c r="DC124" s="13">
        <v>1</v>
      </c>
      <c r="DD124" s="16">
        <v>2</v>
      </c>
      <c r="DE124" s="16">
        <v>2</v>
      </c>
      <c r="DF124" s="18"/>
    </row>
    <row r="125" spans="1:110">
      <c r="A125" s="8">
        <v>124</v>
      </c>
      <c r="B125" s="8">
        <v>66</v>
      </c>
      <c r="C125" s="8">
        <v>2</v>
      </c>
      <c r="D125" s="8">
        <v>1</v>
      </c>
      <c r="E125" s="8">
        <v>1</v>
      </c>
      <c r="F125" s="8">
        <v>2</v>
      </c>
      <c r="G125" s="8">
        <v>3</v>
      </c>
      <c r="H125" s="8">
        <v>3</v>
      </c>
      <c r="I125" s="8">
        <v>4</v>
      </c>
      <c r="J125" s="8">
        <v>1</v>
      </c>
      <c r="K125" s="8">
        <v>2</v>
      </c>
      <c r="L125" s="8">
        <v>3</v>
      </c>
      <c r="M125" s="8">
        <v>3</v>
      </c>
      <c r="N125" s="8">
        <v>1</v>
      </c>
      <c r="O125" s="8">
        <v>3</v>
      </c>
      <c r="P125" s="8">
        <v>1</v>
      </c>
      <c r="Q125" s="8">
        <v>2</v>
      </c>
      <c r="R125" s="8">
        <v>2</v>
      </c>
      <c r="S125" s="8">
        <v>1</v>
      </c>
      <c r="T125" s="8">
        <v>1</v>
      </c>
      <c r="U125" s="7">
        <v>2</v>
      </c>
      <c r="V125" s="8">
        <v>1</v>
      </c>
      <c r="W125" s="8">
        <v>0</v>
      </c>
      <c r="X125" s="8">
        <v>2</v>
      </c>
      <c r="Y125" s="8">
        <f t="shared" si="20"/>
        <v>2</v>
      </c>
      <c r="Z125" s="7">
        <f t="shared" si="22"/>
        <v>2</v>
      </c>
      <c r="AA125" s="8">
        <f t="shared" si="40"/>
        <v>3</v>
      </c>
      <c r="AB125" s="8">
        <f t="shared" si="24"/>
        <v>57</v>
      </c>
      <c r="AC125" s="8">
        <f t="shared" si="25"/>
        <v>4.66666666666667</v>
      </c>
      <c r="AD125" s="8">
        <f t="shared" si="26"/>
        <v>14</v>
      </c>
      <c r="AE125" s="8">
        <v>5</v>
      </c>
      <c r="AF125" s="8">
        <v>4</v>
      </c>
      <c r="AG125" s="8">
        <v>5</v>
      </c>
      <c r="AH125" s="8">
        <v>3</v>
      </c>
      <c r="AI125" s="8">
        <v>4</v>
      </c>
      <c r="AJ125" s="8">
        <v>3</v>
      </c>
      <c r="AK125" s="8">
        <f t="shared" si="27"/>
        <v>3.33333333333333</v>
      </c>
      <c r="AL125" s="8">
        <f t="shared" si="28"/>
        <v>10</v>
      </c>
      <c r="AM125" s="8">
        <v>5</v>
      </c>
      <c r="AN125" s="8">
        <v>4</v>
      </c>
      <c r="AO125" s="8">
        <v>4</v>
      </c>
      <c r="AP125" s="8">
        <f t="shared" si="29"/>
        <v>4.33333333333333</v>
      </c>
      <c r="AQ125" s="8">
        <f t="shared" si="38"/>
        <v>13</v>
      </c>
      <c r="AR125" s="8">
        <v>2</v>
      </c>
      <c r="AS125" s="8">
        <v>2</v>
      </c>
      <c r="AT125" s="8">
        <v>4</v>
      </c>
      <c r="AU125" s="8">
        <v>2</v>
      </c>
      <c r="AV125" s="8">
        <f t="shared" si="31"/>
        <v>2.5</v>
      </c>
      <c r="AW125" s="8">
        <f t="shared" si="36"/>
        <v>10</v>
      </c>
      <c r="AX125" s="8">
        <v>2</v>
      </c>
      <c r="AY125" s="8">
        <v>3</v>
      </c>
      <c r="AZ125" s="8">
        <v>2</v>
      </c>
      <c r="BA125" s="8">
        <f t="shared" si="32"/>
        <v>2.33333333333333</v>
      </c>
      <c r="BB125" s="8">
        <f t="shared" si="33"/>
        <v>7</v>
      </c>
      <c r="BC125" s="8">
        <v>1</v>
      </c>
      <c r="BD125" s="8">
        <f t="shared" si="21"/>
        <v>1</v>
      </c>
      <c r="BE125" s="8">
        <v>1</v>
      </c>
      <c r="BF125" s="8">
        <f t="shared" si="34"/>
        <v>1</v>
      </c>
      <c r="BG125" s="10">
        <f t="shared" si="35"/>
        <v>3</v>
      </c>
      <c r="BH125" s="10"/>
      <c r="BI125" s="10"/>
      <c r="BJ125" s="10"/>
      <c r="BK125" s="10"/>
      <c r="BL125" s="8"/>
      <c r="BM125" s="8">
        <v>0</v>
      </c>
      <c r="BN125" s="13">
        <v>0</v>
      </c>
      <c r="BO125" s="13">
        <v>28</v>
      </c>
      <c r="BP125" s="13">
        <v>10</v>
      </c>
      <c r="BQ125" s="13">
        <v>3</v>
      </c>
      <c r="BR125" s="13">
        <v>5</v>
      </c>
      <c r="BS125" s="13">
        <v>1</v>
      </c>
      <c r="BT125" s="13">
        <v>2</v>
      </c>
      <c r="BU125" s="13">
        <v>1</v>
      </c>
      <c r="BV125" s="13">
        <v>1</v>
      </c>
      <c r="BW125" s="13">
        <v>3</v>
      </c>
      <c r="BX125" s="13">
        <v>1</v>
      </c>
      <c r="BY125" s="13">
        <v>1</v>
      </c>
      <c r="BZ125" s="8">
        <v>0</v>
      </c>
      <c r="CA125" s="13">
        <v>0</v>
      </c>
      <c r="CB125" s="13">
        <v>12</v>
      </c>
      <c r="CC125" s="13">
        <v>4</v>
      </c>
      <c r="CD125" s="13">
        <v>4</v>
      </c>
      <c r="CE125" s="13">
        <v>4</v>
      </c>
      <c r="CF125" s="8">
        <v>0</v>
      </c>
      <c r="CG125" s="13">
        <v>0</v>
      </c>
      <c r="CH125" s="15">
        <v>12</v>
      </c>
      <c r="CI125" s="13">
        <v>3</v>
      </c>
      <c r="CJ125" s="13">
        <v>3</v>
      </c>
      <c r="CK125" s="13">
        <v>2</v>
      </c>
      <c r="CL125" s="13">
        <v>1</v>
      </c>
      <c r="CM125" s="13">
        <v>2</v>
      </c>
      <c r="CN125" s="13">
        <v>1</v>
      </c>
      <c r="CO125" s="8">
        <v>1</v>
      </c>
      <c r="CP125" s="13">
        <v>0</v>
      </c>
      <c r="CQ125" s="15">
        <v>8</v>
      </c>
      <c r="CR125" s="13">
        <v>1</v>
      </c>
      <c r="CS125" s="13">
        <v>1</v>
      </c>
      <c r="CT125" s="13">
        <v>1</v>
      </c>
      <c r="CU125" s="13">
        <v>3</v>
      </c>
      <c r="CV125" s="13">
        <v>1</v>
      </c>
      <c r="CW125" s="13">
        <v>0</v>
      </c>
      <c r="CX125" s="13">
        <v>1</v>
      </c>
      <c r="CY125" s="13">
        <v>0</v>
      </c>
      <c r="CZ125" s="13">
        <v>0</v>
      </c>
      <c r="DA125" s="13">
        <v>1</v>
      </c>
      <c r="DB125" s="13">
        <v>0</v>
      </c>
      <c r="DC125" s="13">
        <v>1</v>
      </c>
      <c r="DD125" s="16">
        <v>2</v>
      </c>
      <c r="DE125" s="16">
        <v>2</v>
      </c>
      <c r="DF125" s="18"/>
    </row>
    <row r="126" spans="1:110">
      <c r="A126" s="8">
        <v>125</v>
      </c>
      <c r="B126" s="8">
        <v>78</v>
      </c>
      <c r="C126" s="8">
        <v>2</v>
      </c>
      <c r="D126" s="8">
        <v>1</v>
      </c>
      <c r="E126" s="8">
        <v>1</v>
      </c>
      <c r="F126" s="8">
        <v>1</v>
      </c>
      <c r="G126" s="8">
        <v>3</v>
      </c>
      <c r="H126" s="8">
        <v>2</v>
      </c>
      <c r="I126" s="8">
        <v>2</v>
      </c>
      <c r="J126" s="8">
        <v>2</v>
      </c>
      <c r="K126" s="8">
        <v>2</v>
      </c>
      <c r="L126" s="8">
        <v>3</v>
      </c>
      <c r="M126" s="8">
        <v>3</v>
      </c>
      <c r="N126" s="8">
        <v>1</v>
      </c>
      <c r="O126" s="8">
        <v>4</v>
      </c>
      <c r="P126" s="8">
        <v>1</v>
      </c>
      <c r="Q126" s="8">
        <v>2</v>
      </c>
      <c r="R126" s="8">
        <v>2</v>
      </c>
      <c r="S126" s="8">
        <v>1</v>
      </c>
      <c r="T126" s="8">
        <v>4</v>
      </c>
      <c r="U126" s="7">
        <v>2</v>
      </c>
      <c r="V126" s="8">
        <v>1</v>
      </c>
      <c r="W126" s="8">
        <v>0</v>
      </c>
      <c r="X126" s="8">
        <v>3</v>
      </c>
      <c r="Y126" s="8">
        <f t="shared" si="20"/>
        <v>3</v>
      </c>
      <c r="Z126" s="7">
        <f t="shared" si="22"/>
        <v>2</v>
      </c>
      <c r="AA126" s="8">
        <f t="shared" si="40"/>
        <v>3</v>
      </c>
      <c r="AB126" s="8">
        <f t="shared" si="24"/>
        <v>57</v>
      </c>
      <c r="AC126" s="8">
        <f t="shared" si="25"/>
        <v>4.33333333333333</v>
      </c>
      <c r="AD126" s="8">
        <f t="shared" si="26"/>
        <v>13</v>
      </c>
      <c r="AE126" s="8">
        <v>5</v>
      </c>
      <c r="AF126" s="8">
        <v>4</v>
      </c>
      <c r="AG126" s="8">
        <v>4</v>
      </c>
      <c r="AH126" s="8">
        <v>4</v>
      </c>
      <c r="AI126" s="8">
        <v>4</v>
      </c>
      <c r="AJ126" s="8">
        <v>4</v>
      </c>
      <c r="AK126" s="8">
        <f t="shared" si="27"/>
        <v>4</v>
      </c>
      <c r="AL126" s="8">
        <f t="shared" si="28"/>
        <v>12</v>
      </c>
      <c r="AM126" s="8">
        <v>4</v>
      </c>
      <c r="AN126" s="8">
        <v>4</v>
      </c>
      <c r="AO126" s="8">
        <v>3</v>
      </c>
      <c r="AP126" s="8">
        <f t="shared" si="29"/>
        <v>3.66666666666667</v>
      </c>
      <c r="AQ126" s="8">
        <f t="shared" si="38"/>
        <v>11</v>
      </c>
      <c r="AR126" s="8">
        <v>4</v>
      </c>
      <c r="AS126" s="8">
        <v>3</v>
      </c>
      <c r="AT126" s="8">
        <v>3</v>
      </c>
      <c r="AU126" s="8">
        <v>3</v>
      </c>
      <c r="AV126" s="8">
        <f t="shared" si="31"/>
        <v>3.25</v>
      </c>
      <c r="AW126" s="8">
        <f t="shared" si="36"/>
        <v>13</v>
      </c>
      <c r="AX126" s="8">
        <v>1</v>
      </c>
      <c r="AY126" s="8">
        <v>3</v>
      </c>
      <c r="AZ126" s="8">
        <v>1</v>
      </c>
      <c r="BA126" s="8">
        <f t="shared" si="32"/>
        <v>1.66666666666667</v>
      </c>
      <c r="BB126" s="8">
        <f t="shared" si="33"/>
        <v>5</v>
      </c>
      <c r="BC126" s="8">
        <v>1</v>
      </c>
      <c r="BD126" s="8">
        <f t="shared" si="21"/>
        <v>1</v>
      </c>
      <c r="BE126" s="8">
        <v>1</v>
      </c>
      <c r="BF126" s="8">
        <f t="shared" si="34"/>
        <v>1</v>
      </c>
      <c r="BG126" s="10">
        <f t="shared" si="35"/>
        <v>3</v>
      </c>
      <c r="BH126" s="10"/>
      <c r="BI126" s="10"/>
      <c r="BJ126" s="10"/>
      <c r="BK126" s="10"/>
      <c r="BL126" s="8"/>
      <c r="BM126" s="8">
        <v>1</v>
      </c>
      <c r="BN126" s="12">
        <v>0</v>
      </c>
      <c r="BO126" s="13">
        <v>21</v>
      </c>
      <c r="BP126" s="13">
        <v>10</v>
      </c>
      <c r="BQ126" s="13">
        <v>3</v>
      </c>
      <c r="BR126" s="13">
        <v>0</v>
      </c>
      <c r="BS126" s="13">
        <v>0</v>
      </c>
      <c r="BT126" s="13">
        <v>2</v>
      </c>
      <c r="BU126" s="13">
        <v>1</v>
      </c>
      <c r="BV126" s="13">
        <v>1</v>
      </c>
      <c r="BW126" s="13">
        <v>3</v>
      </c>
      <c r="BX126" s="13">
        <v>0</v>
      </c>
      <c r="BY126" s="13">
        <v>1</v>
      </c>
      <c r="BZ126" s="8">
        <v>0</v>
      </c>
      <c r="CA126" s="13">
        <v>0</v>
      </c>
      <c r="CB126" s="13">
        <v>11</v>
      </c>
      <c r="CC126" s="13">
        <v>4</v>
      </c>
      <c r="CD126" s="13">
        <v>4</v>
      </c>
      <c r="CE126" s="13">
        <v>3</v>
      </c>
      <c r="CF126" s="8">
        <v>1</v>
      </c>
      <c r="CG126" s="13">
        <v>1</v>
      </c>
      <c r="CH126" s="15">
        <v>8</v>
      </c>
      <c r="CI126" s="13">
        <v>1</v>
      </c>
      <c r="CJ126" s="13">
        <v>0</v>
      </c>
      <c r="CK126" s="13">
        <v>2</v>
      </c>
      <c r="CL126" s="13">
        <v>2</v>
      </c>
      <c r="CM126" s="13">
        <v>2</v>
      </c>
      <c r="CN126" s="13">
        <v>1</v>
      </c>
      <c r="CO126" s="8">
        <v>1</v>
      </c>
      <c r="CP126" s="13">
        <v>0</v>
      </c>
      <c r="CQ126" s="15">
        <v>7</v>
      </c>
      <c r="CR126" s="13">
        <v>1</v>
      </c>
      <c r="CS126" s="13">
        <v>1</v>
      </c>
      <c r="CT126" s="13">
        <v>0</v>
      </c>
      <c r="CU126" s="13">
        <v>3</v>
      </c>
      <c r="CV126" s="13">
        <v>1</v>
      </c>
      <c r="CW126" s="13">
        <v>0</v>
      </c>
      <c r="CX126" s="13">
        <v>1</v>
      </c>
      <c r="CY126" s="13">
        <v>0</v>
      </c>
      <c r="CZ126" s="13">
        <v>0</v>
      </c>
      <c r="DA126" s="13">
        <v>1</v>
      </c>
      <c r="DB126" s="13">
        <v>1</v>
      </c>
      <c r="DC126" s="13">
        <v>3</v>
      </c>
      <c r="DD126" s="16">
        <v>3</v>
      </c>
      <c r="DE126" s="16">
        <v>2</v>
      </c>
      <c r="DF126" s="18"/>
    </row>
    <row r="127" spans="1:110">
      <c r="A127" s="8">
        <v>126</v>
      </c>
      <c r="B127" s="8">
        <v>75</v>
      </c>
      <c r="C127" s="8">
        <v>1</v>
      </c>
      <c r="D127" s="8">
        <v>1</v>
      </c>
      <c r="E127" s="8">
        <v>1</v>
      </c>
      <c r="F127" s="8">
        <v>2</v>
      </c>
      <c r="G127" s="8">
        <v>3</v>
      </c>
      <c r="H127" s="8">
        <v>2</v>
      </c>
      <c r="I127" s="8">
        <v>4</v>
      </c>
      <c r="J127" s="8">
        <v>1</v>
      </c>
      <c r="K127" s="8">
        <v>2</v>
      </c>
      <c r="L127" s="8">
        <v>2</v>
      </c>
      <c r="M127" s="8">
        <v>2</v>
      </c>
      <c r="N127" s="8">
        <v>1</v>
      </c>
      <c r="O127" s="8">
        <v>1</v>
      </c>
      <c r="P127" s="8">
        <v>1</v>
      </c>
      <c r="Q127" s="8">
        <v>1</v>
      </c>
      <c r="R127" s="8">
        <v>2</v>
      </c>
      <c r="S127" s="8">
        <v>1</v>
      </c>
      <c r="T127" s="8">
        <v>12</v>
      </c>
      <c r="U127" s="7">
        <v>2</v>
      </c>
      <c r="V127" s="8">
        <v>10</v>
      </c>
      <c r="W127" s="8">
        <v>3</v>
      </c>
      <c r="X127" s="8">
        <v>3</v>
      </c>
      <c r="Y127" s="8">
        <f t="shared" si="20"/>
        <v>6</v>
      </c>
      <c r="Z127" s="7">
        <f t="shared" si="22"/>
        <v>1</v>
      </c>
      <c r="AA127" s="8">
        <f t="shared" si="40"/>
        <v>2.36842105263158</v>
      </c>
      <c r="AB127" s="8">
        <f t="shared" si="24"/>
        <v>45</v>
      </c>
      <c r="AC127" s="8">
        <f t="shared" si="25"/>
        <v>4.33333333333333</v>
      </c>
      <c r="AD127" s="8">
        <f t="shared" si="26"/>
        <v>13</v>
      </c>
      <c r="AE127" s="8">
        <v>5</v>
      </c>
      <c r="AF127" s="8">
        <v>4</v>
      </c>
      <c r="AG127" s="8">
        <v>4</v>
      </c>
      <c r="AH127" s="8">
        <v>1</v>
      </c>
      <c r="AI127" s="8">
        <v>4</v>
      </c>
      <c r="AJ127" s="8">
        <v>4</v>
      </c>
      <c r="AK127" s="8">
        <f t="shared" si="27"/>
        <v>3</v>
      </c>
      <c r="AL127" s="8">
        <f t="shared" si="28"/>
        <v>9</v>
      </c>
      <c r="AM127" s="8">
        <v>4</v>
      </c>
      <c r="AN127" s="8">
        <v>3</v>
      </c>
      <c r="AO127" s="8">
        <v>4</v>
      </c>
      <c r="AP127" s="8">
        <f t="shared" si="29"/>
        <v>3.66666666666667</v>
      </c>
      <c r="AQ127" s="8">
        <f t="shared" si="38"/>
        <v>11</v>
      </c>
      <c r="AR127" s="8">
        <v>1</v>
      </c>
      <c r="AS127" s="8">
        <v>1</v>
      </c>
      <c r="AT127" s="8">
        <v>1</v>
      </c>
      <c r="AU127" s="8">
        <v>1</v>
      </c>
      <c r="AV127" s="8">
        <f t="shared" si="31"/>
        <v>1</v>
      </c>
      <c r="AW127" s="8">
        <f t="shared" si="36"/>
        <v>4</v>
      </c>
      <c r="AX127" s="8">
        <v>1</v>
      </c>
      <c r="AY127" s="8">
        <v>3</v>
      </c>
      <c r="AZ127" s="8">
        <v>1</v>
      </c>
      <c r="BA127" s="8">
        <f t="shared" si="32"/>
        <v>1.66666666666667</v>
      </c>
      <c r="BB127" s="8">
        <f t="shared" si="33"/>
        <v>5</v>
      </c>
      <c r="BC127" s="8">
        <v>1</v>
      </c>
      <c r="BD127" s="8">
        <f t="shared" si="21"/>
        <v>1</v>
      </c>
      <c r="BE127" s="8">
        <v>1</v>
      </c>
      <c r="BF127" s="8">
        <f t="shared" si="34"/>
        <v>1</v>
      </c>
      <c r="BG127" s="10">
        <f t="shared" si="35"/>
        <v>3</v>
      </c>
      <c r="BH127" s="10"/>
      <c r="BI127" s="10"/>
      <c r="BJ127" s="10"/>
      <c r="BK127" s="10"/>
      <c r="BL127" s="8"/>
      <c r="BM127" s="8">
        <v>2</v>
      </c>
      <c r="BN127" s="12">
        <v>1</v>
      </c>
      <c r="BO127" s="13">
        <v>20</v>
      </c>
      <c r="BP127" s="13">
        <v>9</v>
      </c>
      <c r="BQ127" s="13">
        <v>3</v>
      </c>
      <c r="BR127" s="13">
        <v>0</v>
      </c>
      <c r="BS127" s="13">
        <v>0</v>
      </c>
      <c r="BT127" s="13">
        <v>2</v>
      </c>
      <c r="BU127" s="13">
        <v>1</v>
      </c>
      <c r="BV127" s="13">
        <v>1</v>
      </c>
      <c r="BW127" s="13">
        <v>3</v>
      </c>
      <c r="BX127" s="13">
        <v>0</v>
      </c>
      <c r="BY127" s="13">
        <v>1</v>
      </c>
      <c r="BZ127" s="8">
        <v>2</v>
      </c>
      <c r="CA127" s="13">
        <v>1</v>
      </c>
      <c r="CB127" s="13">
        <v>0</v>
      </c>
      <c r="CC127" s="13">
        <v>0</v>
      </c>
      <c r="CD127" s="13">
        <v>0</v>
      </c>
      <c r="CE127" s="13">
        <v>0</v>
      </c>
      <c r="CF127" s="8">
        <v>2</v>
      </c>
      <c r="CG127" s="13">
        <v>1</v>
      </c>
      <c r="CH127" s="15">
        <v>4</v>
      </c>
      <c r="CI127" s="13">
        <v>0</v>
      </c>
      <c r="CJ127" s="13">
        <v>2</v>
      </c>
      <c r="CK127" s="13">
        <v>0</v>
      </c>
      <c r="CL127" s="13">
        <v>0</v>
      </c>
      <c r="CM127" s="13">
        <v>2</v>
      </c>
      <c r="CN127" s="13">
        <v>0</v>
      </c>
      <c r="CO127" s="8">
        <v>3</v>
      </c>
      <c r="CP127" s="13">
        <v>1</v>
      </c>
      <c r="CQ127" s="15">
        <v>15</v>
      </c>
      <c r="CR127" s="13">
        <v>2</v>
      </c>
      <c r="CS127" s="13">
        <v>2</v>
      </c>
      <c r="CT127" s="13">
        <v>3</v>
      </c>
      <c r="CU127" s="13">
        <v>3</v>
      </c>
      <c r="CV127" s="13">
        <v>2</v>
      </c>
      <c r="CW127" s="13">
        <v>1</v>
      </c>
      <c r="CX127" s="13">
        <v>1</v>
      </c>
      <c r="CY127" s="13">
        <v>1</v>
      </c>
      <c r="CZ127" s="13">
        <v>0</v>
      </c>
      <c r="DA127" s="13">
        <v>1</v>
      </c>
      <c r="DB127" s="13">
        <v>0</v>
      </c>
      <c r="DC127" s="13">
        <v>5</v>
      </c>
      <c r="DD127" s="16">
        <v>3</v>
      </c>
      <c r="DE127" s="16">
        <v>1</v>
      </c>
      <c r="DF127" s="18"/>
    </row>
    <row r="128" spans="1:110">
      <c r="A128" s="8">
        <v>127</v>
      </c>
      <c r="B128" s="8">
        <v>67</v>
      </c>
      <c r="C128" s="8">
        <v>1</v>
      </c>
      <c r="D128" s="8">
        <v>1</v>
      </c>
      <c r="E128" s="8">
        <v>1</v>
      </c>
      <c r="F128" s="8">
        <v>2</v>
      </c>
      <c r="G128" s="8">
        <v>3</v>
      </c>
      <c r="H128" s="8">
        <v>2</v>
      </c>
      <c r="I128" s="8">
        <v>3</v>
      </c>
      <c r="J128" s="8">
        <v>1</v>
      </c>
      <c r="K128" s="8">
        <v>2</v>
      </c>
      <c r="L128" s="8">
        <v>2</v>
      </c>
      <c r="M128" s="8">
        <v>1</v>
      </c>
      <c r="N128" s="8">
        <v>1</v>
      </c>
      <c r="O128" s="8">
        <v>4</v>
      </c>
      <c r="P128" s="8">
        <v>2</v>
      </c>
      <c r="Q128" s="8">
        <v>2</v>
      </c>
      <c r="R128" s="8">
        <v>2</v>
      </c>
      <c r="S128" s="8">
        <v>1</v>
      </c>
      <c r="T128" s="8">
        <v>0</v>
      </c>
      <c r="U128" s="7">
        <v>2</v>
      </c>
      <c r="V128" s="8">
        <v>2</v>
      </c>
      <c r="W128" s="8">
        <v>0</v>
      </c>
      <c r="X128" s="8">
        <v>2</v>
      </c>
      <c r="Y128" s="8">
        <f t="shared" si="20"/>
        <v>2</v>
      </c>
      <c r="Z128" s="7">
        <f t="shared" si="22"/>
        <v>1</v>
      </c>
      <c r="AA128" s="8">
        <f t="shared" si="40"/>
        <v>2.57894736842105</v>
      </c>
      <c r="AB128" s="8">
        <f t="shared" si="24"/>
        <v>49</v>
      </c>
      <c r="AC128" s="8">
        <f t="shared" si="25"/>
        <v>4</v>
      </c>
      <c r="AD128" s="8">
        <f t="shared" si="26"/>
        <v>12</v>
      </c>
      <c r="AE128" s="8">
        <v>5</v>
      </c>
      <c r="AF128" s="8">
        <v>3</v>
      </c>
      <c r="AG128" s="8">
        <v>4</v>
      </c>
      <c r="AH128" s="8">
        <v>3</v>
      </c>
      <c r="AI128" s="8">
        <v>3</v>
      </c>
      <c r="AJ128" s="8">
        <v>3</v>
      </c>
      <c r="AK128" s="8">
        <f t="shared" si="27"/>
        <v>3</v>
      </c>
      <c r="AL128" s="8">
        <f t="shared" si="28"/>
        <v>9</v>
      </c>
      <c r="AM128" s="8">
        <v>4</v>
      </c>
      <c r="AN128" s="8">
        <v>4</v>
      </c>
      <c r="AO128" s="8">
        <v>3</v>
      </c>
      <c r="AP128" s="8">
        <f t="shared" si="29"/>
        <v>3.66666666666667</v>
      </c>
      <c r="AQ128" s="8">
        <f t="shared" si="38"/>
        <v>11</v>
      </c>
      <c r="AR128" s="8">
        <v>3</v>
      </c>
      <c r="AS128" s="8">
        <v>2</v>
      </c>
      <c r="AT128" s="8">
        <v>3</v>
      </c>
      <c r="AU128" s="8">
        <v>2</v>
      </c>
      <c r="AV128" s="8">
        <f t="shared" si="31"/>
        <v>2.5</v>
      </c>
      <c r="AW128" s="8">
        <f t="shared" si="36"/>
        <v>10</v>
      </c>
      <c r="AX128" s="8">
        <v>1</v>
      </c>
      <c r="AY128" s="8">
        <v>2</v>
      </c>
      <c r="AZ128" s="8">
        <v>1</v>
      </c>
      <c r="BA128" s="8">
        <f t="shared" si="32"/>
        <v>1.33333333333333</v>
      </c>
      <c r="BB128" s="8">
        <f t="shared" si="33"/>
        <v>4</v>
      </c>
      <c r="BC128" s="8">
        <v>1</v>
      </c>
      <c r="BD128" s="8">
        <f t="shared" si="21"/>
        <v>1</v>
      </c>
      <c r="BE128" s="8">
        <v>1</v>
      </c>
      <c r="BF128" s="8">
        <f t="shared" si="34"/>
        <v>1</v>
      </c>
      <c r="BG128" s="10">
        <f t="shared" si="35"/>
        <v>3</v>
      </c>
      <c r="BH128" s="10"/>
      <c r="BI128" s="10"/>
      <c r="BJ128" s="10"/>
      <c r="BK128" s="10"/>
      <c r="BL128" s="8"/>
      <c r="BM128" s="8">
        <v>1</v>
      </c>
      <c r="BN128" s="12">
        <v>0</v>
      </c>
      <c r="BO128" s="13">
        <v>22</v>
      </c>
      <c r="BP128" s="13">
        <v>10</v>
      </c>
      <c r="BQ128" s="13">
        <v>3</v>
      </c>
      <c r="BR128" s="13">
        <v>1</v>
      </c>
      <c r="BS128" s="13">
        <v>0</v>
      </c>
      <c r="BT128" s="13">
        <v>2</v>
      </c>
      <c r="BU128" s="13">
        <v>1</v>
      </c>
      <c r="BV128" s="13">
        <v>1</v>
      </c>
      <c r="BW128" s="13">
        <v>3</v>
      </c>
      <c r="BX128" s="13">
        <v>0</v>
      </c>
      <c r="BY128" s="13">
        <v>1</v>
      </c>
      <c r="BZ128" s="8">
        <v>0</v>
      </c>
      <c r="CA128" s="13">
        <v>0</v>
      </c>
      <c r="CB128" s="13">
        <v>11</v>
      </c>
      <c r="CC128" s="13">
        <v>4</v>
      </c>
      <c r="CD128" s="13">
        <v>4</v>
      </c>
      <c r="CE128" s="13">
        <v>3</v>
      </c>
      <c r="CF128" s="8">
        <v>1</v>
      </c>
      <c r="CG128" s="13">
        <v>1</v>
      </c>
      <c r="CH128" s="15">
        <v>11</v>
      </c>
      <c r="CI128" s="13">
        <v>1</v>
      </c>
      <c r="CJ128" s="13">
        <v>3</v>
      </c>
      <c r="CK128" s="13">
        <v>2</v>
      </c>
      <c r="CL128" s="13">
        <v>1</v>
      </c>
      <c r="CM128" s="13">
        <v>2</v>
      </c>
      <c r="CN128" s="13">
        <v>2</v>
      </c>
      <c r="CO128" s="8">
        <v>0</v>
      </c>
      <c r="CP128" s="13">
        <v>0</v>
      </c>
      <c r="CQ128" s="15">
        <v>3</v>
      </c>
      <c r="CR128" s="13">
        <v>0</v>
      </c>
      <c r="CS128" s="13">
        <v>0</v>
      </c>
      <c r="CT128" s="13">
        <v>0</v>
      </c>
      <c r="CU128" s="13">
        <v>3</v>
      </c>
      <c r="CV128" s="13">
        <v>0</v>
      </c>
      <c r="CW128" s="13">
        <v>0</v>
      </c>
      <c r="CX128" s="13">
        <v>0</v>
      </c>
      <c r="CY128" s="13">
        <v>0</v>
      </c>
      <c r="CZ128" s="13">
        <v>0</v>
      </c>
      <c r="DA128" s="13">
        <v>1</v>
      </c>
      <c r="DB128" s="13">
        <v>1</v>
      </c>
      <c r="DC128" s="13">
        <v>3</v>
      </c>
      <c r="DD128" s="16">
        <v>3</v>
      </c>
      <c r="DE128" s="16">
        <v>2</v>
      </c>
      <c r="DF128" s="18"/>
    </row>
    <row r="129" spans="1:110">
      <c r="A129" s="8">
        <v>128</v>
      </c>
      <c r="B129" s="8">
        <v>61</v>
      </c>
      <c r="C129" s="8">
        <v>1</v>
      </c>
      <c r="D129" s="8">
        <v>1</v>
      </c>
      <c r="E129" s="8">
        <v>1</v>
      </c>
      <c r="F129" s="8">
        <v>2</v>
      </c>
      <c r="G129" s="8">
        <v>3</v>
      </c>
      <c r="H129" s="8">
        <v>3</v>
      </c>
      <c r="I129" s="8">
        <v>3</v>
      </c>
      <c r="J129" s="8">
        <v>1</v>
      </c>
      <c r="K129" s="8">
        <v>2</v>
      </c>
      <c r="L129" s="8">
        <v>3</v>
      </c>
      <c r="M129" s="8">
        <v>3</v>
      </c>
      <c r="N129" s="8">
        <v>1</v>
      </c>
      <c r="O129" s="8">
        <v>4</v>
      </c>
      <c r="P129" s="8">
        <v>2</v>
      </c>
      <c r="Q129" s="8">
        <v>2</v>
      </c>
      <c r="R129" s="8">
        <v>2</v>
      </c>
      <c r="S129" s="8">
        <v>1</v>
      </c>
      <c r="T129" s="8">
        <v>6</v>
      </c>
      <c r="U129" s="7">
        <v>2</v>
      </c>
      <c r="V129" s="8">
        <v>3</v>
      </c>
      <c r="W129" s="8">
        <v>2</v>
      </c>
      <c r="X129" s="8">
        <v>2</v>
      </c>
      <c r="Y129" s="8">
        <f t="shared" si="20"/>
        <v>4</v>
      </c>
      <c r="Z129" s="7">
        <f t="shared" si="22"/>
        <v>1</v>
      </c>
      <c r="AA129" s="8">
        <f t="shared" si="40"/>
        <v>2.94736842105263</v>
      </c>
      <c r="AB129" s="8">
        <f t="shared" si="24"/>
        <v>56</v>
      </c>
      <c r="AC129" s="8">
        <f t="shared" si="25"/>
        <v>4.66666666666667</v>
      </c>
      <c r="AD129" s="8">
        <f t="shared" si="26"/>
        <v>14</v>
      </c>
      <c r="AE129" s="8">
        <v>5</v>
      </c>
      <c r="AF129" s="8">
        <v>4</v>
      </c>
      <c r="AG129" s="8">
        <v>5</v>
      </c>
      <c r="AH129" s="8">
        <v>4</v>
      </c>
      <c r="AI129" s="8">
        <v>3</v>
      </c>
      <c r="AJ129" s="8">
        <v>3</v>
      </c>
      <c r="AK129" s="8">
        <f t="shared" si="27"/>
        <v>3.33333333333333</v>
      </c>
      <c r="AL129" s="8">
        <f t="shared" si="28"/>
        <v>10</v>
      </c>
      <c r="AM129" s="8">
        <v>4</v>
      </c>
      <c r="AN129" s="8">
        <v>4</v>
      </c>
      <c r="AO129" s="8">
        <v>4</v>
      </c>
      <c r="AP129" s="8">
        <f t="shared" si="29"/>
        <v>4</v>
      </c>
      <c r="AQ129" s="8">
        <f t="shared" si="38"/>
        <v>12</v>
      </c>
      <c r="AR129" s="8">
        <v>4</v>
      </c>
      <c r="AS129" s="8">
        <v>2</v>
      </c>
      <c r="AT129" s="8">
        <v>3</v>
      </c>
      <c r="AU129" s="8">
        <v>3</v>
      </c>
      <c r="AV129" s="8">
        <f t="shared" si="31"/>
        <v>3</v>
      </c>
      <c r="AW129" s="8">
        <f t="shared" si="36"/>
        <v>12</v>
      </c>
      <c r="AX129" s="8">
        <v>1</v>
      </c>
      <c r="AY129" s="8">
        <v>3</v>
      </c>
      <c r="AZ129" s="8">
        <v>1</v>
      </c>
      <c r="BA129" s="8">
        <f t="shared" si="32"/>
        <v>1.66666666666667</v>
      </c>
      <c r="BB129" s="8">
        <f t="shared" si="33"/>
        <v>5</v>
      </c>
      <c r="BC129" s="8">
        <v>1</v>
      </c>
      <c r="BD129" s="8">
        <f t="shared" si="21"/>
        <v>1</v>
      </c>
      <c r="BE129" s="8">
        <v>1</v>
      </c>
      <c r="BF129" s="8">
        <f t="shared" si="34"/>
        <v>1</v>
      </c>
      <c r="BG129" s="10">
        <f t="shared" si="35"/>
        <v>3</v>
      </c>
      <c r="BH129" s="10"/>
      <c r="BI129" s="10"/>
      <c r="BJ129" s="10"/>
      <c r="BK129" s="10"/>
      <c r="BL129" s="8"/>
      <c r="BM129" s="8">
        <v>0</v>
      </c>
      <c r="BN129" s="13">
        <v>0</v>
      </c>
      <c r="BO129" s="13">
        <v>28</v>
      </c>
      <c r="BP129" s="13">
        <v>10</v>
      </c>
      <c r="BQ129" s="13">
        <v>3</v>
      </c>
      <c r="BR129" s="13">
        <v>5</v>
      </c>
      <c r="BS129" s="13">
        <v>1</v>
      </c>
      <c r="BT129" s="13">
        <v>2</v>
      </c>
      <c r="BU129" s="13">
        <v>1</v>
      </c>
      <c r="BV129" s="13">
        <v>1</v>
      </c>
      <c r="BW129" s="13">
        <v>3</v>
      </c>
      <c r="BX129" s="13">
        <v>1</v>
      </c>
      <c r="BY129" s="13">
        <v>1</v>
      </c>
      <c r="BZ129" s="8">
        <v>0</v>
      </c>
      <c r="CA129" s="13">
        <v>0</v>
      </c>
      <c r="CB129" s="13">
        <v>12</v>
      </c>
      <c r="CC129" s="13">
        <v>4</v>
      </c>
      <c r="CD129" s="13">
        <v>4</v>
      </c>
      <c r="CE129" s="13">
        <v>4</v>
      </c>
      <c r="CF129" s="8">
        <v>0</v>
      </c>
      <c r="CG129" s="13">
        <v>0</v>
      </c>
      <c r="CH129" s="15">
        <v>14</v>
      </c>
      <c r="CI129" s="13">
        <v>3</v>
      </c>
      <c r="CJ129" s="13">
        <v>3</v>
      </c>
      <c r="CK129" s="13">
        <v>2</v>
      </c>
      <c r="CL129" s="13">
        <v>2</v>
      </c>
      <c r="CM129" s="13">
        <v>2</v>
      </c>
      <c r="CN129" s="13">
        <v>2</v>
      </c>
      <c r="CO129" s="8">
        <v>0</v>
      </c>
      <c r="CP129" s="13">
        <v>0</v>
      </c>
      <c r="CQ129" s="15">
        <v>2</v>
      </c>
      <c r="CR129" s="13">
        <v>0</v>
      </c>
      <c r="CS129" s="13">
        <v>0</v>
      </c>
      <c r="CT129" s="13">
        <v>0</v>
      </c>
      <c r="CU129" s="13">
        <v>2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1</v>
      </c>
      <c r="DC129" s="13">
        <v>1</v>
      </c>
      <c r="DD129" s="16">
        <v>2</v>
      </c>
      <c r="DE129" s="16">
        <v>2</v>
      </c>
      <c r="DF129" s="18"/>
    </row>
    <row r="130" spans="1:110">
      <c r="A130" s="8">
        <v>129</v>
      </c>
      <c r="B130" s="8">
        <v>63</v>
      </c>
      <c r="C130" s="8">
        <v>1</v>
      </c>
      <c r="D130" s="8">
        <v>1</v>
      </c>
      <c r="E130" s="8">
        <v>1</v>
      </c>
      <c r="F130" s="8">
        <v>2</v>
      </c>
      <c r="G130" s="8">
        <v>3</v>
      </c>
      <c r="H130" s="8">
        <v>3</v>
      </c>
      <c r="I130" s="8">
        <v>4</v>
      </c>
      <c r="J130" s="8">
        <v>1</v>
      </c>
      <c r="K130" s="8">
        <v>2</v>
      </c>
      <c r="L130" s="8">
        <v>3</v>
      </c>
      <c r="M130" s="8">
        <v>3</v>
      </c>
      <c r="N130" s="8">
        <v>1</v>
      </c>
      <c r="O130" s="8">
        <v>4</v>
      </c>
      <c r="P130" s="8">
        <v>2</v>
      </c>
      <c r="Q130" s="8">
        <v>2</v>
      </c>
      <c r="R130" s="8">
        <v>2</v>
      </c>
      <c r="S130" s="8">
        <v>2</v>
      </c>
      <c r="T130" s="8">
        <v>6</v>
      </c>
      <c r="U130" s="7">
        <v>2</v>
      </c>
      <c r="V130" s="8">
        <v>3</v>
      </c>
      <c r="W130" s="8">
        <v>1</v>
      </c>
      <c r="X130" s="8">
        <v>2</v>
      </c>
      <c r="Y130" s="8">
        <f t="shared" ref="Y130:Y193" si="41">W130+X130</f>
        <v>3</v>
      </c>
      <c r="Z130" s="7">
        <f t="shared" si="22"/>
        <v>2</v>
      </c>
      <c r="AA130" s="8">
        <f t="shared" si="40"/>
        <v>3.42105263157895</v>
      </c>
      <c r="AB130" s="8">
        <f t="shared" si="24"/>
        <v>65</v>
      </c>
      <c r="AC130" s="8">
        <f t="shared" si="25"/>
        <v>4</v>
      </c>
      <c r="AD130" s="8">
        <f t="shared" si="26"/>
        <v>12</v>
      </c>
      <c r="AE130" s="8">
        <v>5</v>
      </c>
      <c r="AF130" s="8">
        <v>5</v>
      </c>
      <c r="AG130" s="8">
        <v>2</v>
      </c>
      <c r="AH130" s="8">
        <v>3</v>
      </c>
      <c r="AI130" s="8">
        <v>5</v>
      </c>
      <c r="AJ130" s="8">
        <v>5</v>
      </c>
      <c r="AK130" s="8">
        <f t="shared" si="27"/>
        <v>4.33333333333333</v>
      </c>
      <c r="AL130" s="8">
        <f t="shared" si="28"/>
        <v>13</v>
      </c>
      <c r="AM130" s="8">
        <v>3</v>
      </c>
      <c r="AN130" s="8">
        <v>3</v>
      </c>
      <c r="AO130" s="8">
        <v>3</v>
      </c>
      <c r="AP130" s="8">
        <f t="shared" si="29"/>
        <v>3</v>
      </c>
      <c r="AQ130" s="8">
        <f t="shared" si="38"/>
        <v>9</v>
      </c>
      <c r="AR130" s="8">
        <v>3</v>
      </c>
      <c r="AS130" s="8">
        <v>2</v>
      </c>
      <c r="AT130" s="8">
        <v>3</v>
      </c>
      <c r="AU130" s="8">
        <v>2</v>
      </c>
      <c r="AV130" s="8">
        <f t="shared" si="31"/>
        <v>2.5</v>
      </c>
      <c r="AW130" s="8">
        <f t="shared" si="36"/>
        <v>10</v>
      </c>
      <c r="AX130" s="8">
        <v>4</v>
      </c>
      <c r="AY130" s="8">
        <v>3</v>
      </c>
      <c r="AZ130" s="8">
        <v>4</v>
      </c>
      <c r="BA130" s="8">
        <f t="shared" si="32"/>
        <v>3.66666666666667</v>
      </c>
      <c r="BB130" s="8">
        <f t="shared" si="33"/>
        <v>11</v>
      </c>
      <c r="BC130" s="8">
        <v>5</v>
      </c>
      <c r="BD130" s="8">
        <v>4</v>
      </c>
      <c r="BE130" s="8">
        <v>1</v>
      </c>
      <c r="BF130" s="8">
        <f t="shared" si="34"/>
        <v>3.33333333333333</v>
      </c>
      <c r="BG130" s="10">
        <f t="shared" si="35"/>
        <v>10</v>
      </c>
      <c r="BH130" s="10"/>
      <c r="BI130" s="10"/>
      <c r="BJ130" s="10"/>
      <c r="BK130" s="10"/>
      <c r="BL130" s="8"/>
      <c r="BM130" s="8">
        <v>0</v>
      </c>
      <c r="BN130" s="13">
        <v>0</v>
      </c>
      <c r="BO130" s="13">
        <v>29</v>
      </c>
      <c r="BP130" s="13">
        <v>10</v>
      </c>
      <c r="BQ130" s="13">
        <v>3</v>
      </c>
      <c r="BR130" s="13">
        <v>5</v>
      </c>
      <c r="BS130" s="13">
        <v>2</v>
      </c>
      <c r="BT130" s="13">
        <v>2</v>
      </c>
      <c r="BU130" s="13">
        <v>1</v>
      </c>
      <c r="BV130" s="13">
        <v>1</v>
      </c>
      <c r="BW130" s="13">
        <v>3</v>
      </c>
      <c r="BX130" s="13">
        <v>1</v>
      </c>
      <c r="BY130" s="13">
        <v>1</v>
      </c>
      <c r="BZ130" s="8">
        <v>0</v>
      </c>
      <c r="CA130" s="13">
        <v>0</v>
      </c>
      <c r="CB130" s="13">
        <v>12</v>
      </c>
      <c r="CC130" s="13">
        <v>4</v>
      </c>
      <c r="CD130" s="13">
        <v>4</v>
      </c>
      <c r="CE130" s="13">
        <v>4</v>
      </c>
      <c r="CF130" s="8">
        <v>0</v>
      </c>
      <c r="CG130" s="13">
        <v>0</v>
      </c>
      <c r="CH130" s="15">
        <v>14</v>
      </c>
      <c r="CI130" s="13">
        <v>3</v>
      </c>
      <c r="CJ130" s="13">
        <v>3</v>
      </c>
      <c r="CK130" s="13">
        <v>2</v>
      </c>
      <c r="CL130" s="13">
        <v>2</v>
      </c>
      <c r="CM130" s="13">
        <v>2</v>
      </c>
      <c r="CN130" s="13">
        <v>2</v>
      </c>
      <c r="CO130" s="8">
        <v>0</v>
      </c>
      <c r="CP130" s="13">
        <v>0</v>
      </c>
      <c r="CQ130" s="15">
        <v>3</v>
      </c>
      <c r="CR130" s="13">
        <v>0</v>
      </c>
      <c r="CS130" s="13">
        <v>0</v>
      </c>
      <c r="CT130" s="13">
        <v>0</v>
      </c>
      <c r="CU130" s="13">
        <v>2</v>
      </c>
      <c r="CV130" s="13">
        <v>0</v>
      </c>
      <c r="CW130" s="13">
        <v>0</v>
      </c>
      <c r="CX130" s="13">
        <v>1</v>
      </c>
      <c r="CY130" s="13">
        <v>0</v>
      </c>
      <c r="CZ130" s="13">
        <v>0</v>
      </c>
      <c r="DA130" s="13">
        <v>0</v>
      </c>
      <c r="DB130" s="13">
        <v>0</v>
      </c>
      <c r="DC130" s="13">
        <v>0</v>
      </c>
      <c r="DD130" s="16">
        <v>1</v>
      </c>
      <c r="DE130" s="16">
        <v>2</v>
      </c>
      <c r="DF130" s="18"/>
    </row>
    <row r="131" s="2" customFormat="1" spans="1:110">
      <c r="A131" s="7">
        <v>130</v>
      </c>
      <c r="B131" s="7">
        <v>61</v>
      </c>
      <c r="C131" s="7">
        <v>1</v>
      </c>
      <c r="D131" s="7">
        <v>1</v>
      </c>
      <c r="E131" s="7">
        <v>1</v>
      </c>
      <c r="F131" s="7">
        <v>2</v>
      </c>
      <c r="G131" s="7">
        <v>3</v>
      </c>
      <c r="H131" s="7">
        <v>4</v>
      </c>
      <c r="I131" s="7">
        <v>4</v>
      </c>
      <c r="J131" s="7">
        <v>1</v>
      </c>
      <c r="K131" s="7">
        <v>2</v>
      </c>
      <c r="L131" s="7">
        <v>1</v>
      </c>
      <c r="M131" s="7">
        <v>1</v>
      </c>
      <c r="N131" s="7">
        <v>1</v>
      </c>
      <c r="O131" s="7">
        <v>1</v>
      </c>
      <c r="P131" s="7">
        <v>1</v>
      </c>
      <c r="Q131" s="7">
        <v>2</v>
      </c>
      <c r="R131" s="7">
        <v>2</v>
      </c>
      <c r="S131" s="7">
        <v>1</v>
      </c>
      <c r="T131" s="7">
        <v>5</v>
      </c>
      <c r="U131" s="7">
        <v>2</v>
      </c>
      <c r="V131" s="7">
        <v>3</v>
      </c>
      <c r="W131" s="7">
        <v>4</v>
      </c>
      <c r="X131" s="7">
        <v>2</v>
      </c>
      <c r="Y131" s="7">
        <f t="shared" si="41"/>
        <v>6</v>
      </c>
      <c r="Z131" s="7">
        <f t="shared" ref="Z131:Z194" si="42">IF(AA131&gt;=3,2,1)</f>
        <v>2</v>
      </c>
      <c r="AA131" s="7">
        <f t="shared" si="40"/>
        <v>3.10526315789474</v>
      </c>
      <c r="AB131" s="7">
        <f t="shared" ref="AB131:AB194" si="43">SUM(AD131+AL131+AQ131+AW131+BB131+BG131+BL131)</f>
        <v>59</v>
      </c>
      <c r="AC131" s="7">
        <f t="shared" ref="AC131:AC194" si="44">AD131/3</f>
        <v>4</v>
      </c>
      <c r="AD131" s="7">
        <f t="shared" ref="AD131:AD194" si="45">SUM(AE131:AG131)</f>
        <v>12</v>
      </c>
      <c r="AE131" s="7">
        <v>4</v>
      </c>
      <c r="AF131" s="7">
        <v>4</v>
      </c>
      <c r="AG131" s="7">
        <v>4</v>
      </c>
      <c r="AH131" s="7">
        <v>2</v>
      </c>
      <c r="AI131" s="7">
        <v>4</v>
      </c>
      <c r="AJ131" s="7">
        <v>4</v>
      </c>
      <c r="AK131" s="7">
        <f t="shared" ref="AK131:AK194" si="46">SUM(AH131:AJ131)/3</f>
        <v>3.33333333333333</v>
      </c>
      <c r="AL131" s="7">
        <f t="shared" ref="AL131:AL194" si="47">SUM(AH131:AJ131)</f>
        <v>10</v>
      </c>
      <c r="AM131" s="7">
        <v>5</v>
      </c>
      <c r="AN131" s="7">
        <v>5</v>
      </c>
      <c r="AO131" s="7">
        <v>5</v>
      </c>
      <c r="AP131" s="7">
        <f t="shared" ref="AP131:AP194" si="48">SUM(AM131:AO131)/3</f>
        <v>5</v>
      </c>
      <c r="AQ131" s="7">
        <f t="shared" ref="AQ131:AQ172" si="49">SUM(AM131:AO131)</f>
        <v>15</v>
      </c>
      <c r="AR131" s="7">
        <v>2</v>
      </c>
      <c r="AS131" s="7">
        <v>2</v>
      </c>
      <c r="AT131" s="7">
        <v>4</v>
      </c>
      <c r="AU131" s="7">
        <v>2</v>
      </c>
      <c r="AV131" s="7">
        <f t="shared" ref="AV131:AV194" si="50">SUM(AR131:AU131)/4</f>
        <v>2.5</v>
      </c>
      <c r="AW131" s="7">
        <f t="shared" si="36"/>
        <v>10</v>
      </c>
      <c r="AX131" s="7">
        <v>3</v>
      </c>
      <c r="AY131" s="7">
        <v>3</v>
      </c>
      <c r="AZ131" s="7">
        <v>2</v>
      </c>
      <c r="BA131" s="7">
        <f t="shared" ref="BA131:BA194" si="51">SUM(AX131:AZ131)/3</f>
        <v>2.66666666666667</v>
      </c>
      <c r="BB131" s="7">
        <f t="shared" ref="BB131:BB194" si="52">SUM(AX131:AZ131)</f>
        <v>8</v>
      </c>
      <c r="BC131" s="7">
        <v>1</v>
      </c>
      <c r="BD131" s="7">
        <v>2</v>
      </c>
      <c r="BE131" s="7">
        <v>1</v>
      </c>
      <c r="BF131" s="7">
        <f t="shared" ref="BF131:BF194" si="53">SUM(BC131:BE131)/3</f>
        <v>1.33333333333333</v>
      </c>
      <c r="BG131" s="11">
        <f t="shared" ref="BG131:BG194" si="54">SUM(BC131:BE131)</f>
        <v>4</v>
      </c>
      <c r="BH131" s="11"/>
      <c r="BI131" s="11"/>
      <c r="BJ131" s="11"/>
      <c r="BK131" s="11"/>
      <c r="BL131" s="7"/>
      <c r="BM131" s="7">
        <v>0</v>
      </c>
      <c r="BN131" s="7">
        <v>0</v>
      </c>
      <c r="BO131" s="7">
        <v>28</v>
      </c>
      <c r="BP131" s="7">
        <v>10</v>
      </c>
      <c r="BQ131" s="7">
        <v>3</v>
      </c>
      <c r="BR131" s="7">
        <v>5</v>
      </c>
      <c r="BS131" s="7">
        <v>1</v>
      </c>
      <c r="BT131" s="7">
        <v>2</v>
      </c>
      <c r="BU131" s="7">
        <v>1</v>
      </c>
      <c r="BV131" s="7">
        <v>1</v>
      </c>
      <c r="BW131" s="7">
        <v>3</v>
      </c>
      <c r="BX131" s="7">
        <v>1</v>
      </c>
      <c r="BY131" s="7">
        <v>1</v>
      </c>
      <c r="BZ131" s="7">
        <v>0</v>
      </c>
      <c r="CA131" s="7">
        <v>0</v>
      </c>
      <c r="CB131" s="7">
        <v>11</v>
      </c>
      <c r="CC131" s="7">
        <v>4</v>
      </c>
      <c r="CD131" s="7">
        <v>4</v>
      </c>
      <c r="CE131" s="7">
        <v>3</v>
      </c>
      <c r="CF131" s="7">
        <v>0</v>
      </c>
      <c r="CG131" s="7">
        <v>0</v>
      </c>
      <c r="CH131" s="14">
        <v>13</v>
      </c>
      <c r="CI131" s="7">
        <v>3</v>
      </c>
      <c r="CJ131" s="7">
        <v>3</v>
      </c>
      <c r="CK131" s="7">
        <v>2</v>
      </c>
      <c r="CL131" s="7">
        <v>1</v>
      </c>
      <c r="CM131" s="7">
        <v>2</v>
      </c>
      <c r="CN131" s="7">
        <v>2</v>
      </c>
      <c r="CO131" s="7">
        <v>1</v>
      </c>
      <c r="CP131" s="7">
        <v>0</v>
      </c>
      <c r="CQ131" s="14">
        <v>7</v>
      </c>
      <c r="CR131" s="7">
        <v>1</v>
      </c>
      <c r="CS131" s="7">
        <v>1</v>
      </c>
      <c r="CT131" s="7">
        <v>2</v>
      </c>
      <c r="CU131" s="7">
        <v>2</v>
      </c>
      <c r="CV131" s="7">
        <v>1</v>
      </c>
      <c r="CW131" s="7">
        <v>0</v>
      </c>
      <c r="CX131" s="7">
        <v>0</v>
      </c>
      <c r="CY131" s="7">
        <v>0</v>
      </c>
      <c r="CZ131" s="7">
        <v>0</v>
      </c>
      <c r="DA131" s="7">
        <v>1</v>
      </c>
      <c r="DB131" s="7">
        <v>1</v>
      </c>
      <c r="DC131" s="7">
        <v>2</v>
      </c>
      <c r="DD131" s="14">
        <v>2</v>
      </c>
      <c r="DE131" s="16">
        <v>2</v>
      </c>
      <c r="DF131" s="17"/>
    </row>
    <row r="132" spans="1:110">
      <c r="A132" s="8">
        <v>131</v>
      </c>
      <c r="B132" s="8">
        <v>86</v>
      </c>
      <c r="C132" s="8">
        <v>2</v>
      </c>
      <c r="D132" s="8">
        <v>1</v>
      </c>
      <c r="E132" s="8">
        <v>1</v>
      </c>
      <c r="F132" s="8">
        <v>2</v>
      </c>
      <c r="G132" s="8">
        <v>3</v>
      </c>
      <c r="H132" s="8">
        <v>1</v>
      </c>
      <c r="I132" s="8">
        <v>4</v>
      </c>
      <c r="J132" s="8">
        <v>2</v>
      </c>
      <c r="K132" s="8">
        <v>2</v>
      </c>
      <c r="L132" s="8">
        <v>3</v>
      </c>
      <c r="M132" s="8">
        <v>3</v>
      </c>
      <c r="N132" s="8">
        <v>1</v>
      </c>
      <c r="O132" s="8">
        <v>4</v>
      </c>
      <c r="P132" s="8">
        <v>1</v>
      </c>
      <c r="Q132" s="8">
        <v>1</v>
      </c>
      <c r="R132" s="8">
        <v>2</v>
      </c>
      <c r="S132" s="8">
        <v>1</v>
      </c>
      <c r="T132" s="8">
        <v>6</v>
      </c>
      <c r="U132" s="7">
        <v>2</v>
      </c>
      <c r="V132" s="8">
        <v>2</v>
      </c>
      <c r="W132" s="8">
        <v>1</v>
      </c>
      <c r="X132" s="8">
        <v>4</v>
      </c>
      <c r="Y132" s="8">
        <f t="shared" si="41"/>
        <v>5</v>
      </c>
      <c r="Z132" s="7">
        <f t="shared" si="42"/>
        <v>1</v>
      </c>
      <c r="AA132" s="8">
        <f t="shared" si="40"/>
        <v>2.68421052631579</v>
      </c>
      <c r="AB132" s="8">
        <f t="shared" si="43"/>
        <v>51</v>
      </c>
      <c r="AC132" s="8">
        <f t="shared" si="44"/>
        <v>4</v>
      </c>
      <c r="AD132" s="8">
        <f t="shared" si="45"/>
        <v>12</v>
      </c>
      <c r="AE132" s="8">
        <v>4</v>
      </c>
      <c r="AF132" s="8">
        <v>4</v>
      </c>
      <c r="AG132" s="8">
        <v>4</v>
      </c>
      <c r="AH132" s="8">
        <v>2</v>
      </c>
      <c r="AI132" s="8">
        <v>4</v>
      </c>
      <c r="AJ132" s="8">
        <v>4</v>
      </c>
      <c r="AK132" s="8">
        <f t="shared" si="46"/>
        <v>3.33333333333333</v>
      </c>
      <c r="AL132" s="8">
        <f t="shared" si="47"/>
        <v>10</v>
      </c>
      <c r="AM132" s="8">
        <v>4</v>
      </c>
      <c r="AN132" s="8">
        <v>4</v>
      </c>
      <c r="AO132" s="8">
        <v>4</v>
      </c>
      <c r="AP132" s="8">
        <f t="shared" si="48"/>
        <v>4</v>
      </c>
      <c r="AQ132" s="8">
        <f t="shared" si="49"/>
        <v>12</v>
      </c>
      <c r="AR132" s="8">
        <v>2</v>
      </c>
      <c r="AS132" s="8">
        <v>2</v>
      </c>
      <c r="AT132" s="8">
        <v>3</v>
      </c>
      <c r="AU132" s="8">
        <v>2</v>
      </c>
      <c r="AV132" s="8">
        <f t="shared" si="50"/>
        <v>2.25</v>
      </c>
      <c r="AW132" s="8">
        <f t="shared" si="36"/>
        <v>9</v>
      </c>
      <c r="AX132" s="8">
        <v>1</v>
      </c>
      <c r="AY132" s="8">
        <v>3</v>
      </c>
      <c r="AZ132" s="8">
        <v>1</v>
      </c>
      <c r="BA132" s="8">
        <f t="shared" si="51"/>
        <v>1.66666666666667</v>
      </c>
      <c r="BB132" s="8">
        <f t="shared" si="52"/>
        <v>5</v>
      </c>
      <c r="BC132" s="8">
        <v>1</v>
      </c>
      <c r="BD132" s="8">
        <f t="shared" ref="BD130:BD193" si="55">BC132</f>
        <v>1</v>
      </c>
      <c r="BE132" s="8">
        <v>1</v>
      </c>
      <c r="BF132" s="8">
        <f t="shared" si="53"/>
        <v>1</v>
      </c>
      <c r="BG132" s="10">
        <f t="shared" si="54"/>
        <v>3</v>
      </c>
      <c r="BH132" s="10"/>
      <c r="BI132" s="10"/>
      <c r="BJ132" s="10"/>
      <c r="BK132" s="10"/>
      <c r="BL132" s="8"/>
      <c r="BM132" s="8">
        <v>1</v>
      </c>
      <c r="BN132" s="12">
        <v>0</v>
      </c>
      <c r="BO132" s="13">
        <v>20</v>
      </c>
      <c r="BP132" s="13">
        <v>10</v>
      </c>
      <c r="BQ132" s="13">
        <v>3</v>
      </c>
      <c r="BR132" s="13">
        <v>0</v>
      </c>
      <c r="BS132" s="13">
        <v>0</v>
      </c>
      <c r="BT132" s="13">
        <v>2</v>
      </c>
      <c r="BU132" s="13">
        <v>1</v>
      </c>
      <c r="BV132" s="13">
        <v>0</v>
      </c>
      <c r="BW132" s="13">
        <v>3</v>
      </c>
      <c r="BX132" s="13">
        <v>0</v>
      </c>
      <c r="BY132" s="13">
        <v>1</v>
      </c>
      <c r="BZ132" s="8">
        <v>1</v>
      </c>
      <c r="CA132" s="13">
        <v>1</v>
      </c>
      <c r="CB132" s="13">
        <v>7</v>
      </c>
      <c r="CC132" s="13">
        <v>4</v>
      </c>
      <c r="CD132" s="13">
        <v>3</v>
      </c>
      <c r="CE132" s="13">
        <v>0</v>
      </c>
      <c r="CF132" s="8">
        <v>0</v>
      </c>
      <c r="CG132" s="13">
        <v>0</v>
      </c>
      <c r="CH132" s="15">
        <v>13</v>
      </c>
      <c r="CI132" s="13">
        <v>3</v>
      </c>
      <c r="CJ132" s="13">
        <v>3</v>
      </c>
      <c r="CK132" s="13">
        <v>2</v>
      </c>
      <c r="CL132" s="13">
        <v>1</v>
      </c>
      <c r="CM132" s="13">
        <v>2</v>
      </c>
      <c r="CN132" s="13">
        <v>2</v>
      </c>
      <c r="CO132" s="8">
        <v>2</v>
      </c>
      <c r="CP132" s="13">
        <v>1</v>
      </c>
      <c r="CQ132" s="15">
        <v>10</v>
      </c>
      <c r="CR132" s="13">
        <v>2</v>
      </c>
      <c r="CS132" s="13">
        <v>1</v>
      </c>
      <c r="CT132" s="13">
        <v>3</v>
      </c>
      <c r="CU132" s="13">
        <v>3</v>
      </c>
      <c r="CV132" s="13">
        <v>0</v>
      </c>
      <c r="CW132" s="13">
        <v>0</v>
      </c>
      <c r="CX132" s="13">
        <v>1</v>
      </c>
      <c r="CY132" s="13">
        <v>0</v>
      </c>
      <c r="CZ132" s="13">
        <v>0</v>
      </c>
      <c r="DA132" s="13">
        <v>1</v>
      </c>
      <c r="DB132" s="13">
        <v>1</v>
      </c>
      <c r="DC132" s="13">
        <v>4</v>
      </c>
      <c r="DD132" s="16">
        <v>3</v>
      </c>
      <c r="DE132" s="16">
        <v>2</v>
      </c>
      <c r="DF132" s="18"/>
    </row>
    <row r="133" spans="1:110">
      <c r="A133" s="8">
        <v>132</v>
      </c>
      <c r="B133" s="8">
        <v>74</v>
      </c>
      <c r="C133" s="8">
        <v>1</v>
      </c>
      <c r="D133" s="8">
        <v>1</v>
      </c>
      <c r="E133" s="8">
        <v>1</v>
      </c>
      <c r="F133" s="8">
        <v>2</v>
      </c>
      <c r="G133" s="8">
        <v>3</v>
      </c>
      <c r="H133" s="8">
        <v>3</v>
      </c>
      <c r="I133" s="8">
        <v>1</v>
      </c>
      <c r="J133" s="8">
        <v>2</v>
      </c>
      <c r="K133" s="8">
        <v>2</v>
      </c>
      <c r="L133" s="8">
        <v>2</v>
      </c>
      <c r="M133" s="8">
        <v>3</v>
      </c>
      <c r="N133" s="8">
        <v>1</v>
      </c>
      <c r="O133" s="8">
        <v>3</v>
      </c>
      <c r="P133" s="8">
        <v>2</v>
      </c>
      <c r="Q133" s="8">
        <v>1</v>
      </c>
      <c r="R133" s="8">
        <v>2</v>
      </c>
      <c r="S133" s="8">
        <v>1</v>
      </c>
      <c r="T133" s="8">
        <v>9</v>
      </c>
      <c r="U133" s="7">
        <v>2</v>
      </c>
      <c r="V133" s="8">
        <v>3</v>
      </c>
      <c r="W133" s="8">
        <v>1</v>
      </c>
      <c r="X133" s="8">
        <v>3</v>
      </c>
      <c r="Y133" s="8">
        <f t="shared" si="41"/>
        <v>4</v>
      </c>
      <c r="Z133" s="7">
        <f t="shared" si="42"/>
        <v>1</v>
      </c>
      <c r="AA133" s="8">
        <f t="shared" si="40"/>
        <v>2.84210526315789</v>
      </c>
      <c r="AB133" s="8">
        <f t="shared" si="43"/>
        <v>54</v>
      </c>
      <c r="AC133" s="8">
        <f t="shared" si="44"/>
        <v>4.33333333333333</v>
      </c>
      <c r="AD133" s="8">
        <f t="shared" si="45"/>
        <v>13</v>
      </c>
      <c r="AE133" s="8">
        <v>5</v>
      </c>
      <c r="AF133" s="8">
        <v>4</v>
      </c>
      <c r="AG133" s="8">
        <v>4</v>
      </c>
      <c r="AH133" s="8">
        <v>3</v>
      </c>
      <c r="AI133" s="8">
        <v>3</v>
      </c>
      <c r="AJ133" s="8">
        <v>3</v>
      </c>
      <c r="AK133" s="8">
        <f t="shared" si="46"/>
        <v>3</v>
      </c>
      <c r="AL133" s="8">
        <f t="shared" si="47"/>
        <v>9</v>
      </c>
      <c r="AM133" s="8">
        <v>4</v>
      </c>
      <c r="AN133" s="8">
        <v>4</v>
      </c>
      <c r="AO133" s="8">
        <v>4</v>
      </c>
      <c r="AP133" s="8">
        <f t="shared" si="48"/>
        <v>4</v>
      </c>
      <c r="AQ133" s="8">
        <f t="shared" si="49"/>
        <v>12</v>
      </c>
      <c r="AR133" s="8">
        <v>4</v>
      </c>
      <c r="AS133" s="8">
        <v>2</v>
      </c>
      <c r="AT133" s="8">
        <v>3</v>
      </c>
      <c r="AU133" s="8">
        <v>2</v>
      </c>
      <c r="AV133" s="8">
        <f t="shared" si="50"/>
        <v>2.75</v>
      </c>
      <c r="AW133" s="8">
        <f t="shared" si="36"/>
        <v>11</v>
      </c>
      <c r="AX133" s="8">
        <v>2</v>
      </c>
      <c r="AY133" s="8">
        <v>2</v>
      </c>
      <c r="AZ133" s="8">
        <v>2</v>
      </c>
      <c r="BA133" s="8">
        <f t="shared" si="51"/>
        <v>2</v>
      </c>
      <c r="BB133" s="8">
        <f t="shared" si="52"/>
        <v>6</v>
      </c>
      <c r="BC133" s="8">
        <v>1</v>
      </c>
      <c r="BD133" s="8">
        <f t="shared" si="55"/>
        <v>1</v>
      </c>
      <c r="BE133" s="8">
        <v>1</v>
      </c>
      <c r="BF133" s="8">
        <f t="shared" si="53"/>
        <v>1</v>
      </c>
      <c r="BG133" s="10">
        <f t="shared" si="54"/>
        <v>3</v>
      </c>
      <c r="BH133" s="10"/>
      <c r="BI133" s="10"/>
      <c r="BJ133" s="10"/>
      <c r="BK133" s="10"/>
      <c r="BL133" s="8"/>
      <c r="BM133" s="8">
        <v>1</v>
      </c>
      <c r="BN133" s="13">
        <v>0</v>
      </c>
      <c r="BO133" s="13">
        <v>26</v>
      </c>
      <c r="BP133" s="13">
        <v>10</v>
      </c>
      <c r="BQ133" s="13">
        <v>3</v>
      </c>
      <c r="BR133" s="13">
        <v>3</v>
      </c>
      <c r="BS133" s="13">
        <v>1</v>
      </c>
      <c r="BT133" s="13">
        <v>2</v>
      </c>
      <c r="BU133" s="13">
        <v>1</v>
      </c>
      <c r="BV133" s="13">
        <v>1</v>
      </c>
      <c r="BW133" s="13">
        <v>3</v>
      </c>
      <c r="BX133" s="13">
        <v>1</v>
      </c>
      <c r="BY133" s="13">
        <v>1</v>
      </c>
      <c r="BZ133" s="8">
        <v>0</v>
      </c>
      <c r="CA133" s="13">
        <v>0</v>
      </c>
      <c r="CB133" s="13">
        <v>11</v>
      </c>
      <c r="CC133" s="13">
        <v>4</v>
      </c>
      <c r="CD133" s="13">
        <v>4</v>
      </c>
      <c r="CE133" s="13">
        <v>3</v>
      </c>
      <c r="CF133" s="8">
        <v>1</v>
      </c>
      <c r="CG133" s="13">
        <v>1</v>
      </c>
      <c r="CH133" s="15">
        <v>11</v>
      </c>
      <c r="CI133" s="13">
        <v>0</v>
      </c>
      <c r="CJ133" s="13">
        <v>3</v>
      </c>
      <c r="CK133" s="13">
        <v>2</v>
      </c>
      <c r="CL133" s="13">
        <v>2</v>
      </c>
      <c r="CM133" s="13">
        <v>2</v>
      </c>
      <c r="CN133" s="13">
        <v>2</v>
      </c>
      <c r="CO133" s="8">
        <v>0</v>
      </c>
      <c r="CP133" s="13">
        <v>0</v>
      </c>
      <c r="CQ133" s="15">
        <v>4</v>
      </c>
      <c r="CR133" s="13">
        <v>0</v>
      </c>
      <c r="CS133" s="13">
        <v>0</v>
      </c>
      <c r="CT133" s="13">
        <v>2</v>
      </c>
      <c r="CU133" s="13">
        <v>2</v>
      </c>
      <c r="CV133" s="13">
        <v>0</v>
      </c>
      <c r="CW133" s="13">
        <v>0</v>
      </c>
      <c r="CX133" s="13">
        <v>0</v>
      </c>
      <c r="CY133" s="13">
        <v>0</v>
      </c>
      <c r="CZ133" s="13">
        <v>0</v>
      </c>
      <c r="DA133" s="13">
        <v>0</v>
      </c>
      <c r="DB133" s="13">
        <v>0</v>
      </c>
      <c r="DC133" s="13">
        <v>1</v>
      </c>
      <c r="DD133" s="16">
        <v>2</v>
      </c>
      <c r="DE133" s="16">
        <v>2</v>
      </c>
      <c r="DF133" s="18"/>
    </row>
    <row r="134" spans="1:110">
      <c r="A134" s="8">
        <v>133</v>
      </c>
      <c r="B134" s="8">
        <v>71</v>
      </c>
      <c r="C134" s="8">
        <v>2</v>
      </c>
      <c r="D134" s="8">
        <v>1</v>
      </c>
      <c r="E134" s="8">
        <v>1</v>
      </c>
      <c r="F134" s="8">
        <v>2</v>
      </c>
      <c r="G134" s="8">
        <v>3</v>
      </c>
      <c r="H134" s="8">
        <v>2</v>
      </c>
      <c r="I134" s="8">
        <v>1</v>
      </c>
      <c r="J134" s="8">
        <v>2</v>
      </c>
      <c r="K134" s="8">
        <v>1</v>
      </c>
      <c r="L134" s="8">
        <v>3</v>
      </c>
      <c r="M134" s="8">
        <v>3</v>
      </c>
      <c r="N134" s="8">
        <v>1</v>
      </c>
      <c r="O134" s="8">
        <v>4</v>
      </c>
      <c r="P134" s="8">
        <v>2</v>
      </c>
      <c r="Q134" s="8">
        <v>1</v>
      </c>
      <c r="R134" s="8">
        <v>2</v>
      </c>
      <c r="S134" s="8">
        <v>1</v>
      </c>
      <c r="T134" s="8">
        <v>4</v>
      </c>
      <c r="U134" s="7">
        <v>2</v>
      </c>
      <c r="V134" s="8">
        <v>1</v>
      </c>
      <c r="W134" s="8">
        <v>1</v>
      </c>
      <c r="X134" s="8">
        <v>3</v>
      </c>
      <c r="Y134" s="8">
        <f t="shared" si="41"/>
        <v>4</v>
      </c>
      <c r="Z134" s="7">
        <f t="shared" si="42"/>
        <v>1</v>
      </c>
      <c r="AA134" s="8">
        <f t="shared" si="40"/>
        <v>2.47368421052632</v>
      </c>
      <c r="AB134" s="8">
        <f t="shared" si="43"/>
        <v>47</v>
      </c>
      <c r="AC134" s="8">
        <f t="shared" si="44"/>
        <v>4.33333333333333</v>
      </c>
      <c r="AD134" s="8">
        <f t="shared" si="45"/>
        <v>13</v>
      </c>
      <c r="AE134" s="8">
        <v>5</v>
      </c>
      <c r="AF134" s="8">
        <v>4</v>
      </c>
      <c r="AG134" s="8">
        <v>4</v>
      </c>
      <c r="AH134" s="8">
        <v>2</v>
      </c>
      <c r="AI134" s="8">
        <v>3</v>
      </c>
      <c r="AJ134" s="8">
        <v>3</v>
      </c>
      <c r="AK134" s="8">
        <f t="shared" si="46"/>
        <v>2.66666666666667</v>
      </c>
      <c r="AL134" s="8">
        <f t="shared" si="47"/>
        <v>8</v>
      </c>
      <c r="AM134" s="8">
        <v>4</v>
      </c>
      <c r="AN134" s="8">
        <v>3</v>
      </c>
      <c r="AO134" s="8">
        <v>3</v>
      </c>
      <c r="AP134" s="8">
        <f t="shared" si="48"/>
        <v>3.33333333333333</v>
      </c>
      <c r="AQ134" s="8">
        <f t="shared" si="49"/>
        <v>10</v>
      </c>
      <c r="AR134" s="8">
        <v>2</v>
      </c>
      <c r="AS134" s="8">
        <v>2</v>
      </c>
      <c r="AT134" s="8">
        <v>2</v>
      </c>
      <c r="AU134" s="8">
        <v>2</v>
      </c>
      <c r="AV134" s="8">
        <f t="shared" si="50"/>
        <v>2</v>
      </c>
      <c r="AW134" s="8">
        <f t="shared" si="36"/>
        <v>8</v>
      </c>
      <c r="AX134" s="8">
        <v>1</v>
      </c>
      <c r="AY134" s="8">
        <v>3</v>
      </c>
      <c r="AZ134" s="8">
        <v>1</v>
      </c>
      <c r="BA134" s="8">
        <f t="shared" si="51"/>
        <v>1.66666666666667</v>
      </c>
      <c r="BB134" s="8">
        <f t="shared" si="52"/>
        <v>5</v>
      </c>
      <c r="BC134" s="8">
        <v>1</v>
      </c>
      <c r="BD134" s="8">
        <f t="shared" si="55"/>
        <v>1</v>
      </c>
      <c r="BE134" s="8">
        <v>1</v>
      </c>
      <c r="BF134" s="8">
        <f t="shared" si="53"/>
        <v>1</v>
      </c>
      <c r="BG134" s="10">
        <f t="shared" si="54"/>
        <v>3</v>
      </c>
      <c r="BH134" s="10"/>
      <c r="BI134" s="10"/>
      <c r="BJ134" s="10"/>
      <c r="BK134" s="10"/>
      <c r="BL134" s="8"/>
      <c r="BM134" s="8">
        <v>1</v>
      </c>
      <c r="BN134" s="12">
        <v>0</v>
      </c>
      <c r="BO134" s="13">
        <v>21</v>
      </c>
      <c r="BP134" s="13">
        <v>10</v>
      </c>
      <c r="BQ134" s="13">
        <v>3</v>
      </c>
      <c r="BR134" s="13">
        <v>0</v>
      </c>
      <c r="BS134" s="13">
        <v>0</v>
      </c>
      <c r="BT134" s="13">
        <v>2</v>
      </c>
      <c r="BU134" s="13">
        <v>1</v>
      </c>
      <c r="BV134" s="13">
        <v>1</v>
      </c>
      <c r="BW134" s="13">
        <v>3</v>
      </c>
      <c r="BX134" s="13">
        <v>0</v>
      </c>
      <c r="BY134" s="13">
        <v>1</v>
      </c>
      <c r="BZ134" s="8">
        <v>1</v>
      </c>
      <c r="CA134" s="13">
        <v>1</v>
      </c>
      <c r="CB134" s="13">
        <v>8</v>
      </c>
      <c r="CC134" s="13">
        <v>4</v>
      </c>
      <c r="CD134" s="13">
        <v>3</v>
      </c>
      <c r="CE134" s="13">
        <v>1</v>
      </c>
      <c r="CF134" s="8">
        <v>0</v>
      </c>
      <c r="CG134" s="13">
        <v>0</v>
      </c>
      <c r="CH134" s="15">
        <v>12</v>
      </c>
      <c r="CI134" s="13">
        <v>3</v>
      </c>
      <c r="CJ134" s="13">
        <v>3</v>
      </c>
      <c r="CK134" s="13">
        <v>2</v>
      </c>
      <c r="CL134" s="13">
        <v>1</v>
      </c>
      <c r="CM134" s="13">
        <v>2</v>
      </c>
      <c r="CN134" s="13">
        <v>1</v>
      </c>
      <c r="CO134" s="8">
        <v>1</v>
      </c>
      <c r="CP134" s="13">
        <v>0</v>
      </c>
      <c r="CQ134" s="15">
        <v>9</v>
      </c>
      <c r="CR134" s="13">
        <v>1</v>
      </c>
      <c r="CS134" s="13">
        <v>1</v>
      </c>
      <c r="CT134" s="13">
        <v>3</v>
      </c>
      <c r="CU134" s="13">
        <v>3</v>
      </c>
      <c r="CV134" s="13">
        <v>1</v>
      </c>
      <c r="CW134" s="13">
        <v>0</v>
      </c>
      <c r="CX134" s="13">
        <v>0</v>
      </c>
      <c r="CY134" s="13">
        <v>0</v>
      </c>
      <c r="CZ134" s="13">
        <v>0</v>
      </c>
      <c r="DA134" s="13">
        <v>1</v>
      </c>
      <c r="DB134" s="13">
        <v>1</v>
      </c>
      <c r="DC134" s="13">
        <v>3</v>
      </c>
      <c r="DD134" s="16">
        <v>3</v>
      </c>
      <c r="DE134" s="16">
        <v>2</v>
      </c>
      <c r="DF134" s="18"/>
    </row>
    <row r="135" spans="1:110">
      <c r="A135" s="8">
        <v>134</v>
      </c>
      <c r="B135" s="8">
        <v>53</v>
      </c>
      <c r="C135" s="8">
        <v>1</v>
      </c>
      <c r="D135" s="8">
        <v>1</v>
      </c>
      <c r="E135" s="8">
        <v>1</v>
      </c>
      <c r="F135" s="8">
        <v>2</v>
      </c>
      <c r="G135" s="8">
        <v>1</v>
      </c>
      <c r="H135" s="8">
        <v>3</v>
      </c>
      <c r="I135" s="8">
        <v>3</v>
      </c>
      <c r="J135" s="8">
        <v>1</v>
      </c>
      <c r="K135" s="8">
        <v>2</v>
      </c>
      <c r="L135" s="8">
        <v>3</v>
      </c>
      <c r="M135" s="8">
        <v>1</v>
      </c>
      <c r="N135" s="8">
        <v>1</v>
      </c>
      <c r="O135" s="8">
        <v>4</v>
      </c>
      <c r="P135" s="8">
        <v>2</v>
      </c>
      <c r="Q135" s="8">
        <v>2</v>
      </c>
      <c r="R135" s="8">
        <v>2</v>
      </c>
      <c r="S135" s="8">
        <v>1</v>
      </c>
      <c r="T135" s="8">
        <v>4</v>
      </c>
      <c r="U135" s="7">
        <v>2</v>
      </c>
      <c r="V135" s="8">
        <v>1</v>
      </c>
      <c r="W135" s="8">
        <v>0</v>
      </c>
      <c r="X135" s="8">
        <v>1</v>
      </c>
      <c r="Y135" s="8">
        <f t="shared" si="41"/>
        <v>1</v>
      </c>
      <c r="Z135" s="7">
        <f t="shared" si="42"/>
        <v>2</v>
      </c>
      <c r="AA135" s="8">
        <f>AB135/22</f>
        <v>3.09090909090909</v>
      </c>
      <c r="AB135" s="8">
        <f t="shared" si="43"/>
        <v>68</v>
      </c>
      <c r="AC135" s="8">
        <f t="shared" si="44"/>
        <v>4.33333333333333</v>
      </c>
      <c r="AD135" s="8">
        <f t="shared" si="45"/>
        <v>13</v>
      </c>
      <c r="AE135" s="8">
        <v>4</v>
      </c>
      <c r="AF135" s="8">
        <v>5</v>
      </c>
      <c r="AG135" s="8">
        <v>4</v>
      </c>
      <c r="AH135" s="8">
        <v>2</v>
      </c>
      <c r="AI135" s="8">
        <v>3</v>
      </c>
      <c r="AJ135" s="8">
        <v>3</v>
      </c>
      <c r="AK135" s="8">
        <f t="shared" si="46"/>
        <v>2.66666666666667</v>
      </c>
      <c r="AL135" s="8">
        <f t="shared" si="47"/>
        <v>8</v>
      </c>
      <c r="AM135" s="8">
        <v>5</v>
      </c>
      <c r="AN135" s="8">
        <v>5</v>
      </c>
      <c r="AO135" s="8">
        <v>5</v>
      </c>
      <c r="AP135" s="8">
        <f t="shared" si="48"/>
        <v>5</v>
      </c>
      <c r="AQ135" s="8">
        <f t="shared" si="49"/>
        <v>15</v>
      </c>
      <c r="AR135" s="8">
        <v>2</v>
      </c>
      <c r="AS135" s="8">
        <v>2</v>
      </c>
      <c r="AT135" s="8">
        <v>4</v>
      </c>
      <c r="AU135" s="8">
        <v>2</v>
      </c>
      <c r="AV135" s="8">
        <f t="shared" si="50"/>
        <v>2.5</v>
      </c>
      <c r="AW135" s="8">
        <f t="shared" si="36"/>
        <v>10</v>
      </c>
      <c r="AX135" s="8">
        <v>2</v>
      </c>
      <c r="AY135" s="8">
        <v>3</v>
      </c>
      <c r="AZ135" s="8">
        <v>2</v>
      </c>
      <c r="BA135" s="8">
        <f t="shared" si="51"/>
        <v>2.33333333333333</v>
      </c>
      <c r="BB135" s="8">
        <f t="shared" si="52"/>
        <v>7</v>
      </c>
      <c r="BC135" s="8">
        <v>1</v>
      </c>
      <c r="BD135" s="8">
        <f t="shared" si="55"/>
        <v>1</v>
      </c>
      <c r="BE135" s="8">
        <v>1</v>
      </c>
      <c r="BF135" s="8">
        <f t="shared" si="53"/>
        <v>1</v>
      </c>
      <c r="BG135" s="10">
        <f t="shared" si="54"/>
        <v>3</v>
      </c>
      <c r="BH135" s="8">
        <v>4</v>
      </c>
      <c r="BI135" s="8">
        <v>4</v>
      </c>
      <c r="BJ135" s="8">
        <v>4</v>
      </c>
      <c r="BK135" s="8">
        <f>SUM(BH135:BJ135)/3</f>
        <v>4</v>
      </c>
      <c r="BL135" s="8">
        <f>SUM(BH135:BJ135)</f>
        <v>12</v>
      </c>
      <c r="BM135" s="8">
        <v>0</v>
      </c>
      <c r="BN135" s="13">
        <v>0</v>
      </c>
      <c r="BO135" s="13">
        <v>27</v>
      </c>
      <c r="BP135" s="13">
        <v>10</v>
      </c>
      <c r="BQ135" s="13">
        <v>3</v>
      </c>
      <c r="BR135" s="13">
        <v>5</v>
      </c>
      <c r="BS135" s="13">
        <v>0</v>
      </c>
      <c r="BT135" s="13">
        <v>2</v>
      </c>
      <c r="BU135" s="13">
        <v>1</v>
      </c>
      <c r="BV135" s="13">
        <v>1</v>
      </c>
      <c r="BW135" s="13">
        <v>3</v>
      </c>
      <c r="BX135" s="13">
        <v>1</v>
      </c>
      <c r="BY135" s="13">
        <v>1</v>
      </c>
      <c r="BZ135" s="8">
        <v>0</v>
      </c>
      <c r="CA135" s="13">
        <v>1</v>
      </c>
      <c r="CB135" s="13">
        <v>9</v>
      </c>
      <c r="CC135" s="13">
        <v>4</v>
      </c>
      <c r="CD135" s="13">
        <v>4</v>
      </c>
      <c r="CE135" s="13">
        <v>1</v>
      </c>
      <c r="CF135" s="8">
        <v>0</v>
      </c>
      <c r="CG135" s="13">
        <v>0</v>
      </c>
      <c r="CH135" s="15">
        <v>14</v>
      </c>
      <c r="CI135" s="13">
        <v>3</v>
      </c>
      <c r="CJ135" s="13">
        <v>3</v>
      </c>
      <c r="CK135" s="13">
        <v>2</v>
      </c>
      <c r="CL135" s="13">
        <v>2</v>
      </c>
      <c r="CM135" s="13">
        <v>2</v>
      </c>
      <c r="CN135" s="13">
        <v>2</v>
      </c>
      <c r="CO135" s="8">
        <v>1</v>
      </c>
      <c r="CP135" s="13">
        <v>0</v>
      </c>
      <c r="CQ135" s="15">
        <v>8</v>
      </c>
      <c r="CR135" s="13">
        <v>1</v>
      </c>
      <c r="CS135" s="13">
        <v>1</v>
      </c>
      <c r="CT135" s="13">
        <v>3</v>
      </c>
      <c r="CU135" s="13">
        <v>2</v>
      </c>
      <c r="CV135" s="13">
        <v>0</v>
      </c>
      <c r="CW135" s="13">
        <v>0</v>
      </c>
      <c r="CX135" s="13">
        <v>1</v>
      </c>
      <c r="CY135" s="13">
        <v>0</v>
      </c>
      <c r="CZ135" s="13">
        <v>0</v>
      </c>
      <c r="DA135" s="13">
        <v>0</v>
      </c>
      <c r="DB135" s="13">
        <v>0</v>
      </c>
      <c r="DC135" s="13">
        <v>1</v>
      </c>
      <c r="DD135" s="16">
        <v>2</v>
      </c>
      <c r="DE135" s="16">
        <v>2</v>
      </c>
      <c r="DF135" s="18"/>
    </row>
    <row r="136" spans="1:110">
      <c r="A136" s="8">
        <v>135</v>
      </c>
      <c r="B136" s="8">
        <v>70</v>
      </c>
      <c r="C136" s="8">
        <v>1</v>
      </c>
      <c r="D136" s="8">
        <v>1</v>
      </c>
      <c r="E136" s="8">
        <v>1</v>
      </c>
      <c r="F136" s="8">
        <v>2</v>
      </c>
      <c r="G136" s="8">
        <v>3</v>
      </c>
      <c r="H136" s="8">
        <v>3</v>
      </c>
      <c r="I136" s="8">
        <v>4</v>
      </c>
      <c r="J136" s="8">
        <v>1</v>
      </c>
      <c r="K136" s="8">
        <v>2</v>
      </c>
      <c r="L136" s="8">
        <v>1</v>
      </c>
      <c r="M136" s="8">
        <v>1</v>
      </c>
      <c r="N136" s="8">
        <v>1</v>
      </c>
      <c r="O136" s="8">
        <v>4</v>
      </c>
      <c r="P136" s="8">
        <v>1</v>
      </c>
      <c r="Q136" s="8">
        <v>1</v>
      </c>
      <c r="R136" s="8">
        <v>2</v>
      </c>
      <c r="S136" s="8">
        <v>1</v>
      </c>
      <c r="T136" s="8">
        <v>5</v>
      </c>
      <c r="U136" s="7">
        <v>2</v>
      </c>
      <c r="V136" s="8">
        <v>1</v>
      </c>
      <c r="W136" s="8">
        <v>1</v>
      </c>
      <c r="X136" s="8">
        <v>3</v>
      </c>
      <c r="Y136" s="8">
        <f t="shared" si="41"/>
        <v>4</v>
      </c>
      <c r="Z136" s="7">
        <f t="shared" si="42"/>
        <v>2</v>
      </c>
      <c r="AA136" s="8">
        <f>AB136/19</f>
        <v>3.15789473684211</v>
      </c>
      <c r="AB136" s="8">
        <f t="shared" si="43"/>
        <v>60</v>
      </c>
      <c r="AC136" s="8">
        <f t="shared" si="44"/>
        <v>4</v>
      </c>
      <c r="AD136" s="8">
        <f t="shared" si="45"/>
        <v>12</v>
      </c>
      <c r="AE136" s="8">
        <v>4</v>
      </c>
      <c r="AF136" s="8">
        <v>4</v>
      </c>
      <c r="AG136" s="8">
        <v>4</v>
      </c>
      <c r="AH136" s="8">
        <v>2</v>
      </c>
      <c r="AI136" s="8">
        <v>5</v>
      </c>
      <c r="AJ136" s="8">
        <v>5</v>
      </c>
      <c r="AK136" s="8">
        <f t="shared" si="46"/>
        <v>4</v>
      </c>
      <c r="AL136" s="8">
        <f t="shared" si="47"/>
        <v>12</v>
      </c>
      <c r="AM136" s="8">
        <v>5</v>
      </c>
      <c r="AN136" s="8">
        <v>5</v>
      </c>
      <c r="AO136" s="8">
        <v>5</v>
      </c>
      <c r="AP136" s="8">
        <f t="shared" si="48"/>
        <v>5</v>
      </c>
      <c r="AQ136" s="8">
        <f t="shared" si="49"/>
        <v>15</v>
      </c>
      <c r="AR136" s="8">
        <v>3</v>
      </c>
      <c r="AS136" s="8">
        <v>2</v>
      </c>
      <c r="AT136" s="8">
        <v>3</v>
      </c>
      <c r="AU136" s="8">
        <v>3</v>
      </c>
      <c r="AV136" s="8">
        <f t="shared" si="50"/>
        <v>2.75</v>
      </c>
      <c r="AW136" s="8">
        <f t="shared" si="36"/>
        <v>11</v>
      </c>
      <c r="AX136" s="8">
        <v>2</v>
      </c>
      <c r="AY136" s="8">
        <v>3</v>
      </c>
      <c r="AZ136" s="8">
        <v>2</v>
      </c>
      <c r="BA136" s="8">
        <f t="shared" si="51"/>
        <v>2.33333333333333</v>
      </c>
      <c r="BB136" s="8">
        <f t="shared" si="52"/>
        <v>7</v>
      </c>
      <c r="BC136" s="8">
        <v>1</v>
      </c>
      <c r="BD136" s="8">
        <f t="shared" si="55"/>
        <v>1</v>
      </c>
      <c r="BE136" s="8">
        <v>1</v>
      </c>
      <c r="BF136" s="8">
        <f t="shared" si="53"/>
        <v>1</v>
      </c>
      <c r="BG136" s="10">
        <f t="shared" si="54"/>
        <v>3</v>
      </c>
      <c r="BH136" s="10"/>
      <c r="BI136" s="10"/>
      <c r="BJ136" s="10"/>
      <c r="BK136" s="10"/>
      <c r="BL136" s="8"/>
      <c r="BM136" s="8">
        <v>0</v>
      </c>
      <c r="BN136" s="13">
        <v>0</v>
      </c>
      <c r="BO136" s="13">
        <v>28</v>
      </c>
      <c r="BP136" s="13">
        <v>10</v>
      </c>
      <c r="BQ136" s="13">
        <v>3</v>
      </c>
      <c r="BR136" s="13">
        <v>5</v>
      </c>
      <c r="BS136" s="13">
        <v>1</v>
      </c>
      <c r="BT136" s="13">
        <v>2</v>
      </c>
      <c r="BU136" s="13">
        <v>1</v>
      </c>
      <c r="BV136" s="13">
        <v>1</v>
      </c>
      <c r="BW136" s="13">
        <v>3</v>
      </c>
      <c r="BX136" s="13">
        <v>1</v>
      </c>
      <c r="BY136" s="13">
        <v>1</v>
      </c>
      <c r="BZ136" s="8">
        <v>0</v>
      </c>
      <c r="CA136" s="13">
        <v>0</v>
      </c>
      <c r="CB136" s="13">
        <v>11</v>
      </c>
      <c r="CC136" s="13">
        <v>4</v>
      </c>
      <c r="CD136" s="13">
        <v>4</v>
      </c>
      <c r="CE136" s="13">
        <v>3</v>
      </c>
      <c r="CF136" s="8">
        <v>1</v>
      </c>
      <c r="CG136" s="13">
        <v>1</v>
      </c>
      <c r="CH136" s="15">
        <v>9</v>
      </c>
      <c r="CI136" s="13">
        <v>1</v>
      </c>
      <c r="CJ136" s="13">
        <v>0</v>
      </c>
      <c r="CK136" s="13">
        <v>2</v>
      </c>
      <c r="CL136" s="13">
        <v>2</v>
      </c>
      <c r="CM136" s="13">
        <v>2</v>
      </c>
      <c r="CN136" s="13">
        <v>2</v>
      </c>
      <c r="CO136" s="8">
        <v>0</v>
      </c>
      <c r="CP136" s="13">
        <v>0</v>
      </c>
      <c r="CQ136" s="15">
        <v>2</v>
      </c>
      <c r="CR136" s="13">
        <v>0</v>
      </c>
      <c r="CS136" s="13">
        <v>0</v>
      </c>
      <c r="CT136" s="13">
        <v>1</v>
      </c>
      <c r="CU136" s="13">
        <v>1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1</v>
      </c>
      <c r="DB136" s="13">
        <v>0</v>
      </c>
      <c r="DC136" s="13">
        <v>2</v>
      </c>
      <c r="DD136" s="16">
        <v>2</v>
      </c>
      <c r="DE136" s="16">
        <v>2</v>
      </c>
      <c r="DF136" s="18"/>
    </row>
    <row r="137" spans="1:110">
      <c r="A137" s="8">
        <v>136</v>
      </c>
      <c r="B137" s="8">
        <v>52</v>
      </c>
      <c r="C137" s="8">
        <v>1</v>
      </c>
      <c r="D137" s="8">
        <v>1</v>
      </c>
      <c r="E137" s="8">
        <v>1</v>
      </c>
      <c r="F137" s="8">
        <v>2</v>
      </c>
      <c r="G137" s="8">
        <v>1</v>
      </c>
      <c r="H137" s="8">
        <v>4</v>
      </c>
      <c r="I137" s="8">
        <v>4</v>
      </c>
      <c r="J137" s="8">
        <v>1</v>
      </c>
      <c r="K137" s="8">
        <v>2</v>
      </c>
      <c r="L137" s="8">
        <v>3</v>
      </c>
      <c r="M137" s="8">
        <v>1</v>
      </c>
      <c r="N137" s="8">
        <v>1</v>
      </c>
      <c r="O137" s="8">
        <v>2</v>
      </c>
      <c r="P137" s="8">
        <v>3</v>
      </c>
      <c r="Q137" s="8">
        <v>2</v>
      </c>
      <c r="R137" s="8">
        <v>2</v>
      </c>
      <c r="S137" s="8">
        <v>1</v>
      </c>
      <c r="T137" s="8">
        <v>4</v>
      </c>
      <c r="U137" s="7">
        <v>2</v>
      </c>
      <c r="V137" s="8">
        <v>1</v>
      </c>
      <c r="W137" s="8">
        <v>1</v>
      </c>
      <c r="X137" s="8">
        <v>1</v>
      </c>
      <c r="Y137" s="8">
        <f t="shared" si="41"/>
        <v>2</v>
      </c>
      <c r="Z137" s="7">
        <f t="shared" si="42"/>
        <v>2</v>
      </c>
      <c r="AA137" s="8">
        <f>AB137/22</f>
        <v>3.31818181818182</v>
      </c>
      <c r="AB137" s="8">
        <f t="shared" si="43"/>
        <v>73</v>
      </c>
      <c r="AC137" s="8">
        <f t="shared" si="44"/>
        <v>3.66666666666667</v>
      </c>
      <c r="AD137" s="8">
        <f t="shared" si="45"/>
        <v>11</v>
      </c>
      <c r="AE137" s="8">
        <v>5</v>
      </c>
      <c r="AF137" s="8">
        <v>4</v>
      </c>
      <c r="AG137" s="8">
        <v>2</v>
      </c>
      <c r="AH137" s="8">
        <v>4</v>
      </c>
      <c r="AI137" s="8">
        <v>4</v>
      </c>
      <c r="AJ137" s="8">
        <v>4</v>
      </c>
      <c r="AK137" s="8">
        <f t="shared" si="46"/>
        <v>4</v>
      </c>
      <c r="AL137" s="8">
        <f t="shared" si="47"/>
        <v>12</v>
      </c>
      <c r="AM137" s="8">
        <v>5</v>
      </c>
      <c r="AN137" s="8">
        <v>5</v>
      </c>
      <c r="AO137" s="8">
        <v>5</v>
      </c>
      <c r="AP137" s="8">
        <f t="shared" si="48"/>
        <v>5</v>
      </c>
      <c r="AQ137" s="8">
        <f t="shared" si="49"/>
        <v>15</v>
      </c>
      <c r="AR137" s="8">
        <v>4</v>
      </c>
      <c r="AS137" s="8">
        <v>3</v>
      </c>
      <c r="AT137" s="8">
        <v>4</v>
      </c>
      <c r="AU137" s="8">
        <v>4</v>
      </c>
      <c r="AV137" s="8">
        <f t="shared" si="50"/>
        <v>3.75</v>
      </c>
      <c r="AW137" s="8">
        <f t="shared" si="36"/>
        <v>15</v>
      </c>
      <c r="AX137" s="8">
        <v>3</v>
      </c>
      <c r="AY137" s="8">
        <v>3</v>
      </c>
      <c r="AZ137" s="8">
        <v>2</v>
      </c>
      <c r="BA137" s="8">
        <f t="shared" si="51"/>
        <v>2.66666666666667</v>
      </c>
      <c r="BB137" s="8">
        <f t="shared" si="52"/>
        <v>8</v>
      </c>
      <c r="BC137" s="8">
        <v>1</v>
      </c>
      <c r="BD137" s="8">
        <f t="shared" si="55"/>
        <v>1</v>
      </c>
      <c r="BE137" s="8">
        <v>1</v>
      </c>
      <c r="BF137" s="8">
        <f t="shared" si="53"/>
        <v>1</v>
      </c>
      <c r="BG137" s="10">
        <f t="shared" si="54"/>
        <v>3</v>
      </c>
      <c r="BH137" s="8">
        <v>3</v>
      </c>
      <c r="BI137" s="8">
        <v>3</v>
      </c>
      <c r="BJ137" s="8">
        <v>3</v>
      </c>
      <c r="BK137" s="8">
        <f>SUM(BH137:BJ137)/3</f>
        <v>3</v>
      </c>
      <c r="BL137" s="8">
        <f>SUM(BH137:BJ137)</f>
        <v>9</v>
      </c>
      <c r="BM137" s="8">
        <v>0</v>
      </c>
      <c r="BN137" s="13">
        <v>0</v>
      </c>
      <c r="BO137" s="13">
        <v>29</v>
      </c>
      <c r="BP137" s="13">
        <v>10</v>
      </c>
      <c r="BQ137" s="13">
        <v>3</v>
      </c>
      <c r="BR137" s="13">
        <v>5</v>
      </c>
      <c r="BS137" s="13">
        <v>2</v>
      </c>
      <c r="BT137" s="13">
        <v>2</v>
      </c>
      <c r="BU137" s="13">
        <v>1</v>
      </c>
      <c r="BV137" s="13">
        <v>1</v>
      </c>
      <c r="BW137" s="13">
        <v>3</v>
      </c>
      <c r="BX137" s="13">
        <v>1</v>
      </c>
      <c r="BY137" s="13">
        <v>1</v>
      </c>
      <c r="BZ137" s="8">
        <v>0</v>
      </c>
      <c r="CA137" s="13">
        <v>0</v>
      </c>
      <c r="CB137" s="13">
        <v>12</v>
      </c>
      <c r="CC137" s="13">
        <v>4</v>
      </c>
      <c r="CD137" s="13">
        <v>4</v>
      </c>
      <c r="CE137" s="13">
        <v>4</v>
      </c>
      <c r="CF137" s="8">
        <v>0</v>
      </c>
      <c r="CG137" s="13">
        <v>0</v>
      </c>
      <c r="CH137" s="15">
        <v>12</v>
      </c>
      <c r="CI137" s="13">
        <v>1</v>
      </c>
      <c r="CJ137" s="13">
        <v>3</v>
      </c>
      <c r="CK137" s="13">
        <v>2</v>
      </c>
      <c r="CL137" s="13">
        <v>2</v>
      </c>
      <c r="CM137" s="13">
        <v>2</v>
      </c>
      <c r="CN137" s="13">
        <v>2</v>
      </c>
      <c r="CO137" s="8">
        <v>0</v>
      </c>
      <c r="CP137" s="13">
        <v>0</v>
      </c>
      <c r="CQ137" s="15">
        <v>0</v>
      </c>
      <c r="CR137" s="13">
        <v>0</v>
      </c>
      <c r="CS137" s="13">
        <v>0</v>
      </c>
      <c r="CT137" s="13">
        <v>0</v>
      </c>
      <c r="CU137" s="13">
        <v>0</v>
      </c>
      <c r="CV137" s="13">
        <v>0</v>
      </c>
      <c r="CW137" s="13">
        <v>0</v>
      </c>
      <c r="CX137" s="13">
        <v>0</v>
      </c>
      <c r="CY137" s="13">
        <v>0</v>
      </c>
      <c r="CZ137" s="13">
        <v>0</v>
      </c>
      <c r="DA137" s="13">
        <v>0</v>
      </c>
      <c r="DB137" s="13">
        <v>0</v>
      </c>
      <c r="DC137" s="13">
        <v>0</v>
      </c>
      <c r="DD137" s="16">
        <v>1</v>
      </c>
      <c r="DE137" s="16">
        <v>2</v>
      </c>
      <c r="DF137" s="18"/>
    </row>
    <row r="138" spans="1:110">
      <c r="A138" s="8">
        <v>137</v>
      </c>
      <c r="B138" s="8">
        <v>65</v>
      </c>
      <c r="C138" s="8">
        <v>1</v>
      </c>
      <c r="D138" s="8">
        <v>1</v>
      </c>
      <c r="E138" s="8">
        <v>1</v>
      </c>
      <c r="F138" s="8">
        <v>2</v>
      </c>
      <c r="G138" s="8">
        <v>1</v>
      </c>
      <c r="H138" s="8">
        <v>3</v>
      </c>
      <c r="I138" s="8">
        <v>3</v>
      </c>
      <c r="J138" s="8">
        <v>2</v>
      </c>
      <c r="K138" s="8">
        <v>2</v>
      </c>
      <c r="L138" s="8">
        <v>2</v>
      </c>
      <c r="M138" s="8">
        <v>2</v>
      </c>
      <c r="N138" s="8">
        <v>1</v>
      </c>
      <c r="O138" s="8">
        <v>4</v>
      </c>
      <c r="P138" s="8">
        <v>3</v>
      </c>
      <c r="Q138" s="8">
        <v>2</v>
      </c>
      <c r="R138" s="8">
        <v>2</v>
      </c>
      <c r="S138" s="8">
        <v>2</v>
      </c>
      <c r="T138" s="8">
        <v>5</v>
      </c>
      <c r="U138" s="7">
        <v>2</v>
      </c>
      <c r="V138" s="8">
        <v>3</v>
      </c>
      <c r="W138" s="8">
        <v>0</v>
      </c>
      <c r="X138" s="8">
        <v>2</v>
      </c>
      <c r="Y138" s="8">
        <f t="shared" si="41"/>
        <v>2</v>
      </c>
      <c r="Z138" s="7">
        <f t="shared" si="42"/>
        <v>1</v>
      </c>
      <c r="AA138" s="8">
        <f>AB138/22</f>
        <v>2.5</v>
      </c>
      <c r="AB138" s="8">
        <f t="shared" si="43"/>
        <v>55</v>
      </c>
      <c r="AC138" s="8">
        <f t="shared" si="44"/>
        <v>3.66666666666667</v>
      </c>
      <c r="AD138" s="8">
        <f t="shared" si="45"/>
        <v>11</v>
      </c>
      <c r="AE138" s="8">
        <v>4</v>
      </c>
      <c r="AF138" s="8">
        <v>5</v>
      </c>
      <c r="AG138" s="8">
        <v>2</v>
      </c>
      <c r="AH138" s="8">
        <v>2</v>
      </c>
      <c r="AI138" s="8">
        <v>4</v>
      </c>
      <c r="AJ138" s="8">
        <v>4</v>
      </c>
      <c r="AK138" s="8">
        <f t="shared" si="46"/>
        <v>3.33333333333333</v>
      </c>
      <c r="AL138" s="8">
        <f t="shared" si="47"/>
        <v>10</v>
      </c>
      <c r="AM138" s="8">
        <v>5</v>
      </c>
      <c r="AN138" s="8">
        <v>2</v>
      </c>
      <c r="AO138" s="8">
        <v>3</v>
      </c>
      <c r="AP138" s="8">
        <f t="shared" si="48"/>
        <v>3.33333333333333</v>
      </c>
      <c r="AQ138" s="8">
        <f t="shared" si="49"/>
        <v>10</v>
      </c>
      <c r="AR138" s="8">
        <v>2</v>
      </c>
      <c r="AS138" s="8">
        <v>2</v>
      </c>
      <c r="AT138" s="8">
        <v>4</v>
      </c>
      <c r="AU138" s="8">
        <v>2</v>
      </c>
      <c r="AV138" s="8">
        <f t="shared" si="50"/>
        <v>2.5</v>
      </c>
      <c r="AW138" s="8">
        <f t="shared" si="36"/>
        <v>10</v>
      </c>
      <c r="AX138" s="8">
        <v>1</v>
      </c>
      <c r="AY138" s="8">
        <v>2</v>
      </c>
      <c r="AZ138" s="8">
        <v>1</v>
      </c>
      <c r="BA138" s="8">
        <f t="shared" si="51"/>
        <v>1.33333333333333</v>
      </c>
      <c r="BB138" s="8">
        <f t="shared" si="52"/>
        <v>4</v>
      </c>
      <c r="BC138" s="8">
        <v>1</v>
      </c>
      <c r="BD138" s="8">
        <v>2</v>
      </c>
      <c r="BE138" s="8">
        <v>1</v>
      </c>
      <c r="BF138" s="8">
        <f t="shared" si="53"/>
        <v>1.33333333333333</v>
      </c>
      <c r="BG138" s="10">
        <f t="shared" si="54"/>
        <v>4</v>
      </c>
      <c r="BH138" s="8">
        <v>2</v>
      </c>
      <c r="BI138" s="8">
        <v>2</v>
      </c>
      <c r="BJ138" s="8">
        <v>2</v>
      </c>
      <c r="BK138" s="8">
        <f>SUM(BH138:BJ138)/3</f>
        <v>2</v>
      </c>
      <c r="BL138" s="8">
        <f>SUM(BH138:BJ138)</f>
        <v>6</v>
      </c>
      <c r="BM138" s="8">
        <v>2</v>
      </c>
      <c r="BN138" s="12">
        <v>1</v>
      </c>
      <c r="BO138" s="13">
        <v>21</v>
      </c>
      <c r="BP138" s="13">
        <v>10</v>
      </c>
      <c r="BQ138" s="13">
        <v>3</v>
      </c>
      <c r="BR138" s="13">
        <v>0</v>
      </c>
      <c r="BS138" s="13">
        <v>0</v>
      </c>
      <c r="BT138" s="13">
        <v>2</v>
      </c>
      <c r="BU138" s="13">
        <v>1</v>
      </c>
      <c r="BV138" s="13">
        <v>1</v>
      </c>
      <c r="BW138" s="13">
        <v>3</v>
      </c>
      <c r="BX138" s="13">
        <v>0</v>
      </c>
      <c r="BY138" s="13">
        <v>1</v>
      </c>
      <c r="BZ138" s="8">
        <v>0</v>
      </c>
      <c r="CA138" s="13">
        <v>0</v>
      </c>
      <c r="CB138" s="13">
        <v>12</v>
      </c>
      <c r="CC138" s="13">
        <v>4</v>
      </c>
      <c r="CD138" s="13">
        <v>4</v>
      </c>
      <c r="CE138" s="13">
        <v>4</v>
      </c>
      <c r="CF138" s="8">
        <v>0</v>
      </c>
      <c r="CG138" s="13">
        <v>0</v>
      </c>
      <c r="CH138" s="15">
        <v>14</v>
      </c>
      <c r="CI138" s="13">
        <v>3</v>
      </c>
      <c r="CJ138" s="13">
        <v>3</v>
      </c>
      <c r="CK138" s="13">
        <v>2</v>
      </c>
      <c r="CL138" s="13">
        <v>2</v>
      </c>
      <c r="CM138" s="13">
        <v>2</v>
      </c>
      <c r="CN138" s="13">
        <v>2</v>
      </c>
      <c r="CO138" s="8">
        <v>1</v>
      </c>
      <c r="CP138" s="13">
        <v>0</v>
      </c>
      <c r="CQ138" s="15">
        <v>6</v>
      </c>
      <c r="CR138" s="13">
        <v>1</v>
      </c>
      <c r="CS138" s="13">
        <v>1</v>
      </c>
      <c r="CT138" s="13">
        <v>2</v>
      </c>
      <c r="CU138" s="13">
        <v>2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1</v>
      </c>
      <c r="DB138" s="13">
        <v>0</v>
      </c>
      <c r="DC138" s="13">
        <v>2</v>
      </c>
      <c r="DD138" s="16">
        <v>2</v>
      </c>
      <c r="DE138" s="16">
        <v>2</v>
      </c>
      <c r="DF138" s="18"/>
    </row>
    <row r="139" spans="1:110">
      <c r="A139" s="8">
        <v>138</v>
      </c>
      <c r="B139" s="8">
        <v>59</v>
      </c>
      <c r="C139" s="8">
        <v>1</v>
      </c>
      <c r="D139" s="8">
        <v>1</v>
      </c>
      <c r="E139" s="8">
        <v>1</v>
      </c>
      <c r="F139" s="8">
        <v>2</v>
      </c>
      <c r="G139" s="8">
        <v>3</v>
      </c>
      <c r="H139" s="8">
        <v>3</v>
      </c>
      <c r="I139" s="8">
        <v>2</v>
      </c>
      <c r="J139" s="8">
        <v>2</v>
      </c>
      <c r="K139" s="8">
        <v>2</v>
      </c>
      <c r="L139" s="8">
        <v>1</v>
      </c>
      <c r="M139" s="8">
        <v>3</v>
      </c>
      <c r="N139" s="8">
        <v>1</v>
      </c>
      <c r="O139" s="8">
        <v>1</v>
      </c>
      <c r="P139" s="8">
        <v>1</v>
      </c>
      <c r="Q139" s="8">
        <v>2</v>
      </c>
      <c r="R139" s="8">
        <v>2</v>
      </c>
      <c r="S139" s="8">
        <v>1</v>
      </c>
      <c r="T139" s="8">
        <v>4</v>
      </c>
      <c r="U139" s="7">
        <v>2</v>
      </c>
      <c r="V139" s="8">
        <v>3</v>
      </c>
      <c r="W139" s="8">
        <v>2</v>
      </c>
      <c r="X139" s="8">
        <v>1</v>
      </c>
      <c r="Y139" s="8">
        <f t="shared" si="41"/>
        <v>3</v>
      </c>
      <c r="Z139" s="7">
        <f t="shared" si="42"/>
        <v>1</v>
      </c>
      <c r="AA139" s="8">
        <f>AB139/19</f>
        <v>2.47368421052632</v>
      </c>
      <c r="AB139" s="8">
        <f t="shared" si="43"/>
        <v>47</v>
      </c>
      <c r="AC139" s="8">
        <f t="shared" si="44"/>
        <v>4</v>
      </c>
      <c r="AD139" s="8">
        <f t="shared" si="45"/>
        <v>12</v>
      </c>
      <c r="AE139" s="8">
        <v>5</v>
      </c>
      <c r="AF139" s="8">
        <v>3</v>
      </c>
      <c r="AG139" s="8">
        <v>4</v>
      </c>
      <c r="AH139" s="8">
        <v>1</v>
      </c>
      <c r="AI139" s="8">
        <v>4</v>
      </c>
      <c r="AJ139" s="8">
        <v>4</v>
      </c>
      <c r="AK139" s="8">
        <f t="shared" si="46"/>
        <v>3</v>
      </c>
      <c r="AL139" s="8">
        <f t="shared" si="47"/>
        <v>9</v>
      </c>
      <c r="AM139" s="8">
        <v>3</v>
      </c>
      <c r="AN139" s="8">
        <v>3</v>
      </c>
      <c r="AO139" s="8">
        <v>4</v>
      </c>
      <c r="AP139" s="8">
        <f t="shared" si="48"/>
        <v>3.33333333333333</v>
      </c>
      <c r="AQ139" s="8">
        <f t="shared" si="49"/>
        <v>10</v>
      </c>
      <c r="AR139" s="8">
        <v>1</v>
      </c>
      <c r="AS139" s="8">
        <v>1</v>
      </c>
      <c r="AT139" s="8">
        <v>2</v>
      </c>
      <c r="AU139" s="8">
        <v>1</v>
      </c>
      <c r="AV139" s="8">
        <f t="shared" si="50"/>
        <v>1.25</v>
      </c>
      <c r="AW139" s="8">
        <f t="shared" si="36"/>
        <v>5</v>
      </c>
      <c r="AX139" s="8">
        <v>1</v>
      </c>
      <c r="AY139" s="8">
        <v>4</v>
      </c>
      <c r="AZ139" s="8">
        <v>3</v>
      </c>
      <c r="BA139" s="8">
        <f t="shared" si="51"/>
        <v>2.66666666666667</v>
      </c>
      <c r="BB139" s="8">
        <f t="shared" si="52"/>
        <v>8</v>
      </c>
      <c r="BC139" s="8">
        <v>1</v>
      </c>
      <c r="BD139" s="8">
        <f t="shared" si="55"/>
        <v>1</v>
      </c>
      <c r="BE139" s="8">
        <v>1</v>
      </c>
      <c r="BF139" s="8">
        <f t="shared" si="53"/>
        <v>1</v>
      </c>
      <c r="BG139" s="10">
        <f t="shared" si="54"/>
        <v>3</v>
      </c>
      <c r="BH139" s="10"/>
      <c r="BI139" s="10"/>
      <c r="BJ139" s="10"/>
      <c r="BK139" s="10"/>
      <c r="BL139" s="8"/>
      <c r="BM139" s="8">
        <v>2</v>
      </c>
      <c r="BN139" s="13">
        <v>1</v>
      </c>
      <c r="BO139" s="13">
        <v>22</v>
      </c>
      <c r="BP139" s="13">
        <v>10</v>
      </c>
      <c r="BQ139" s="13">
        <v>3</v>
      </c>
      <c r="BR139" s="13">
        <v>2</v>
      </c>
      <c r="BS139" s="13">
        <v>0</v>
      </c>
      <c r="BT139" s="13">
        <v>2</v>
      </c>
      <c r="BU139" s="13">
        <v>1</v>
      </c>
      <c r="BV139" s="13">
        <v>1</v>
      </c>
      <c r="BW139" s="13">
        <v>3</v>
      </c>
      <c r="BX139" s="13">
        <v>0</v>
      </c>
      <c r="BY139" s="13">
        <v>0</v>
      </c>
      <c r="BZ139" s="8">
        <v>1</v>
      </c>
      <c r="CA139" s="13">
        <v>1</v>
      </c>
      <c r="CB139" s="13">
        <v>6</v>
      </c>
      <c r="CC139" s="13">
        <v>4</v>
      </c>
      <c r="CD139" s="13">
        <v>2</v>
      </c>
      <c r="CE139" s="13">
        <v>0</v>
      </c>
      <c r="CF139" s="8">
        <v>1</v>
      </c>
      <c r="CG139" s="13">
        <v>1</v>
      </c>
      <c r="CH139" s="15">
        <v>10</v>
      </c>
      <c r="CI139" s="13">
        <v>0</v>
      </c>
      <c r="CJ139" s="13">
        <v>3</v>
      </c>
      <c r="CK139" s="13">
        <v>2</v>
      </c>
      <c r="CL139" s="13">
        <v>1</v>
      </c>
      <c r="CM139" s="13">
        <v>2</v>
      </c>
      <c r="CN139" s="13">
        <v>2</v>
      </c>
      <c r="CO139" s="8">
        <v>1</v>
      </c>
      <c r="CP139" s="13">
        <v>0</v>
      </c>
      <c r="CQ139" s="15">
        <v>7</v>
      </c>
      <c r="CR139" s="13">
        <v>1</v>
      </c>
      <c r="CS139" s="13">
        <v>1</v>
      </c>
      <c r="CT139" s="13">
        <v>2</v>
      </c>
      <c r="CU139" s="13">
        <v>2</v>
      </c>
      <c r="CV139" s="13">
        <v>0</v>
      </c>
      <c r="CW139" s="13">
        <v>0</v>
      </c>
      <c r="CX139" s="13">
        <v>1</v>
      </c>
      <c r="CY139" s="13">
        <v>0</v>
      </c>
      <c r="CZ139" s="13">
        <v>0</v>
      </c>
      <c r="DA139" s="13">
        <v>1</v>
      </c>
      <c r="DB139" s="13">
        <v>0</v>
      </c>
      <c r="DC139" s="13">
        <v>4</v>
      </c>
      <c r="DD139" s="16">
        <v>3</v>
      </c>
      <c r="DE139" s="16">
        <v>1</v>
      </c>
      <c r="DF139" s="18"/>
    </row>
    <row r="140" spans="1:110">
      <c r="A140" s="8">
        <v>139</v>
      </c>
      <c r="B140" s="8">
        <v>69</v>
      </c>
      <c r="C140" s="8">
        <v>1</v>
      </c>
      <c r="D140" s="8">
        <v>1</v>
      </c>
      <c r="E140" s="8">
        <v>1</v>
      </c>
      <c r="F140" s="8">
        <v>2</v>
      </c>
      <c r="G140" s="8">
        <v>3</v>
      </c>
      <c r="H140" s="8">
        <v>4</v>
      </c>
      <c r="I140" s="8">
        <v>4</v>
      </c>
      <c r="J140" s="8">
        <v>1</v>
      </c>
      <c r="K140" s="8">
        <v>2</v>
      </c>
      <c r="L140" s="8">
        <v>1</v>
      </c>
      <c r="M140" s="8">
        <v>1</v>
      </c>
      <c r="N140" s="8">
        <v>1</v>
      </c>
      <c r="O140" s="8">
        <v>1</v>
      </c>
      <c r="P140" s="8">
        <v>1</v>
      </c>
      <c r="Q140" s="8">
        <v>2</v>
      </c>
      <c r="R140" s="8">
        <v>2</v>
      </c>
      <c r="S140" s="8">
        <v>1</v>
      </c>
      <c r="T140" s="8">
        <v>3</v>
      </c>
      <c r="U140" s="7">
        <v>2</v>
      </c>
      <c r="V140" s="8">
        <v>1</v>
      </c>
      <c r="W140" s="8">
        <v>0</v>
      </c>
      <c r="X140" s="8">
        <v>2</v>
      </c>
      <c r="Y140" s="8">
        <f t="shared" si="41"/>
        <v>2</v>
      </c>
      <c r="Z140" s="7">
        <f t="shared" si="42"/>
        <v>1</v>
      </c>
      <c r="AA140" s="8">
        <f>AB140/19</f>
        <v>2.63157894736842</v>
      </c>
      <c r="AB140" s="8">
        <f t="shared" si="43"/>
        <v>50</v>
      </c>
      <c r="AC140" s="8">
        <f t="shared" si="44"/>
        <v>4</v>
      </c>
      <c r="AD140" s="8">
        <f t="shared" si="45"/>
        <v>12</v>
      </c>
      <c r="AE140" s="8">
        <v>4</v>
      </c>
      <c r="AF140" s="8">
        <v>5</v>
      </c>
      <c r="AG140" s="8">
        <v>3</v>
      </c>
      <c r="AH140" s="8">
        <v>2</v>
      </c>
      <c r="AI140" s="8">
        <v>2</v>
      </c>
      <c r="AJ140" s="8">
        <v>2</v>
      </c>
      <c r="AK140" s="8">
        <f t="shared" si="46"/>
        <v>2</v>
      </c>
      <c r="AL140" s="8">
        <f t="shared" si="47"/>
        <v>6</v>
      </c>
      <c r="AM140" s="8">
        <v>4</v>
      </c>
      <c r="AN140" s="8">
        <v>4</v>
      </c>
      <c r="AO140" s="8">
        <v>4</v>
      </c>
      <c r="AP140" s="8">
        <f t="shared" si="48"/>
        <v>4</v>
      </c>
      <c r="AQ140" s="8">
        <f t="shared" si="49"/>
        <v>12</v>
      </c>
      <c r="AR140" s="8">
        <v>2</v>
      </c>
      <c r="AS140" s="8">
        <v>2</v>
      </c>
      <c r="AT140" s="8">
        <v>4</v>
      </c>
      <c r="AU140" s="8">
        <v>2</v>
      </c>
      <c r="AV140" s="8">
        <f t="shared" si="50"/>
        <v>2.5</v>
      </c>
      <c r="AW140" s="8">
        <f t="shared" si="36"/>
        <v>10</v>
      </c>
      <c r="AX140" s="8">
        <v>2</v>
      </c>
      <c r="AY140" s="8">
        <v>3</v>
      </c>
      <c r="AZ140" s="8">
        <v>2</v>
      </c>
      <c r="BA140" s="8">
        <f t="shared" si="51"/>
        <v>2.33333333333333</v>
      </c>
      <c r="BB140" s="8">
        <f t="shared" si="52"/>
        <v>7</v>
      </c>
      <c r="BC140" s="8">
        <v>1</v>
      </c>
      <c r="BD140" s="8">
        <f t="shared" si="55"/>
        <v>1</v>
      </c>
      <c r="BE140" s="8">
        <v>1</v>
      </c>
      <c r="BF140" s="8">
        <f t="shared" si="53"/>
        <v>1</v>
      </c>
      <c r="BG140" s="10">
        <f t="shared" si="54"/>
        <v>3</v>
      </c>
      <c r="BH140" s="10"/>
      <c r="BI140" s="10"/>
      <c r="BJ140" s="10"/>
      <c r="BK140" s="10"/>
      <c r="BL140" s="8"/>
      <c r="BM140" s="8">
        <v>0</v>
      </c>
      <c r="BN140" s="13">
        <v>0</v>
      </c>
      <c r="BO140" s="13">
        <v>27</v>
      </c>
      <c r="BP140" s="13">
        <v>10</v>
      </c>
      <c r="BQ140" s="13">
        <v>3</v>
      </c>
      <c r="BR140" s="13">
        <v>5</v>
      </c>
      <c r="BS140" s="13">
        <v>0</v>
      </c>
      <c r="BT140" s="13">
        <v>2</v>
      </c>
      <c r="BU140" s="13">
        <v>1</v>
      </c>
      <c r="BV140" s="13">
        <v>1</v>
      </c>
      <c r="BW140" s="13">
        <v>3</v>
      </c>
      <c r="BX140" s="13">
        <v>1</v>
      </c>
      <c r="BY140" s="13">
        <v>1</v>
      </c>
      <c r="BZ140" s="8">
        <v>0</v>
      </c>
      <c r="CA140" s="13">
        <v>0</v>
      </c>
      <c r="CB140" s="13">
        <v>11</v>
      </c>
      <c r="CC140" s="13">
        <v>4</v>
      </c>
      <c r="CD140" s="13">
        <v>4</v>
      </c>
      <c r="CE140" s="13">
        <v>3</v>
      </c>
      <c r="CF140" s="8">
        <v>0</v>
      </c>
      <c r="CG140" s="13">
        <v>0</v>
      </c>
      <c r="CH140" s="15">
        <v>12</v>
      </c>
      <c r="CI140" s="13">
        <v>3</v>
      </c>
      <c r="CJ140" s="13">
        <v>3</v>
      </c>
      <c r="CK140" s="13">
        <v>2</v>
      </c>
      <c r="CL140" s="13">
        <v>1</v>
      </c>
      <c r="CM140" s="13">
        <v>2</v>
      </c>
      <c r="CN140" s="13">
        <v>1</v>
      </c>
      <c r="CO140" s="8">
        <v>1</v>
      </c>
      <c r="CP140" s="13">
        <v>0</v>
      </c>
      <c r="CQ140" s="15">
        <v>8</v>
      </c>
      <c r="CR140" s="13">
        <v>1</v>
      </c>
      <c r="CS140" s="13">
        <v>1</v>
      </c>
      <c r="CT140" s="13">
        <v>3</v>
      </c>
      <c r="CU140" s="13">
        <v>2</v>
      </c>
      <c r="CV140" s="13">
        <v>1</v>
      </c>
      <c r="CW140" s="13">
        <v>0</v>
      </c>
      <c r="CX140" s="13">
        <v>0</v>
      </c>
      <c r="CY140" s="13">
        <v>0</v>
      </c>
      <c r="CZ140" s="13">
        <v>0</v>
      </c>
      <c r="DA140" s="13">
        <v>1</v>
      </c>
      <c r="DB140" s="13">
        <v>1</v>
      </c>
      <c r="DC140" s="13">
        <v>2</v>
      </c>
      <c r="DD140" s="16">
        <v>2</v>
      </c>
      <c r="DE140" s="16">
        <v>2</v>
      </c>
      <c r="DF140" s="18"/>
    </row>
    <row r="141" spans="1:110">
      <c r="A141" s="8">
        <v>140</v>
      </c>
      <c r="B141" s="8">
        <v>66</v>
      </c>
      <c r="C141" s="8">
        <v>1</v>
      </c>
      <c r="D141" s="8">
        <v>1</v>
      </c>
      <c r="E141" s="8">
        <v>1</v>
      </c>
      <c r="F141" s="8">
        <v>2</v>
      </c>
      <c r="G141" s="8">
        <v>3</v>
      </c>
      <c r="H141" s="8">
        <v>3</v>
      </c>
      <c r="I141" s="8">
        <v>3</v>
      </c>
      <c r="J141" s="8">
        <v>1</v>
      </c>
      <c r="K141" s="8">
        <v>2</v>
      </c>
      <c r="L141" s="8">
        <v>2</v>
      </c>
      <c r="M141" s="8">
        <v>3</v>
      </c>
      <c r="N141" s="8">
        <v>1</v>
      </c>
      <c r="O141" s="8">
        <v>4</v>
      </c>
      <c r="P141" s="8">
        <v>3</v>
      </c>
      <c r="Q141" s="8">
        <v>2</v>
      </c>
      <c r="R141" s="8">
        <v>2</v>
      </c>
      <c r="S141" s="8">
        <v>2</v>
      </c>
      <c r="T141" s="8">
        <v>3</v>
      </c>
      <c r="U141" s="7">
        <v>2</v>
      </c>
      <c r="V141" s="8">
        <v>3</v>
      </c>
      <c r="W141" s="8">
        <v>0</v>
      </c>
      <c r="X141" s="8">
        <v>2</v>
      </c>
      <c r="Y141" s="8">
        <f t="shared" si="41"/>
        <v>2</v>
      </c>
      <c r="Z141" s="7">
        <f t="shared" si="42"/>
        <v>2</v>
      </c>
      <c r="AA141" s="8">
        <f>AB141/19</f>
        <v>3.15789473684211</v>
      </c>
      <c r="AB141" s="8">
        <f t="shared" si="43"/>
        <v>60</v>
      </c>
      <c r="AC141" s="8">
        <f t="shared" si="44"/>
        <v>4.33333333333333</v>
      </c>
      <c r="AD141" s="8">
        <f t="shared" si="45"/>
        <v>13</v>
      </c>
      <c r="AE141" s="8">
        <v>5</v>
      </c>
      <c r="AF141" s="8">
        <v>5</v>
      </c>
      <c r="AG141" s="8">
        <v>3</v>
      </c>
      <c r="AH141" s="8">
        <v>3</v>
      </c>
      <c r="AI141" s="8">
        <v>4</v>
      </c>
      <c r="AJ141" s="8">
        <v>4</v>
      </c>
      <c r="AK141" s="8">
        <f t="shared" si="46"/>
        <v>3.66666666666667</v>
      </c>
      <c r="AL141" s="8">
        <f t="shared" si="47"/>
        <v>11</v>
      </c>
      <c r="AM141" s="8">
        <v>5</v>
      </c>
      <c r="AN141" s="8">
        <v>5</v>
      </c>
      <c r="AO141" s="8">
        <v>4</v>
      </c>
      <c r="AP141" s="8">
        <f t="shared" si="48"/>
        <v>4.66666666666667</v>
      </c>
      <c r="AQ141" s="8">
        <f t="shared" si="49"/>
        <v>14</v>
      </c>
      <c r="AR141" s="8">
        <v>3</v>
      </c>
      <c r="AS141" s="8">
        <v>2</v>
      </c>
      <c r="AT141" s="8">
        <v>4</v>
      </c>
      <c r="AU141" s="8">
        <v>2</v>
      </c>
      <c r="AV141" s="8">
        <f t="shared" si="50"/>
        <v>2.75</v>
      </c>
      <c r="AW141" s="8">
        <f t="shared" si="36"/>
        <v>11</v>
      </c>
      <c r="AX141" s="8">
        <v>3</v>
      </c>
      <c r="AY141" s="8">
        <v>3</v>
      </c>
      <c r="AZ141" s="8">
        <v>2</v>
      </c>
      <c r="BA141" s="8">
        <f t="shared" si="51"/>
        <v>2.66666666666667</v>
      </c>
      <c r="BB141" s="8">
        <f t="shared" si="52"/>
        <v>8</v>
      </c>
      <c r="BC141" s="8">
        <v>1</v>
      </c>
      <c r="BD141" s="8">
        <f t="shared" si="55"/>
        <v>1</v>
      </c>
      <c r="BE141" s="8">
        <v>1</v>
      </c>
      <c r="BF141" s="8">
        <f t="shared" si="53"/>
        <v>1</v>
      </c>
      <c r="BG141" s="10">
        <f t="shared" si="54"/>
        <v>3</v>
      </c>
      <c r="BH141" s="10"/>
      <c r="BI141" s="10"/>
      <c r="BJ141" s="10"/>
      <c r="BK141" s="10"/>
      <c r="BL141" s="8"/>
      <c r="BM141" s="8">
        <v>0</v>
      </c>
      <c r="BN141" s="13">
        <v>0</v>
      </c>
      <c r="BO141" s="13">
        <v>27</v>
      </c>
      <c r="BP141" s="13">
        <v>10</v>
      </c>
      <c r="BQ141" s="13">
        <v>3</v>
      </c>
      <c r="BR141" s="13">
        <v>5</v>
      </c>
      <c r="BS141" s="13">
        <v>0</v>
      </c>
      <c r="BT141" s="13">
        <v>2</v>
      </c>
      <c r="BU141" s="13">
        <v>1</v>
      </c>
      <c r="BV141" s="13">
        <v>1</v>
      </c>
      <c r="BW141" s="13">
        <v>3</v>
      </c>
      <c r="BX141" s="13">
        <v>1</v>
      </c>
      <c r="BY141" s="13">
        <v>1</v>
      </c>
      <c r="BZ141" s="8">
        <v>0</v>
      </c>
      <c r="CA141" s="13">
        <v>0</v>
      </c>
      <c r="CB141" s="13">
        <v>11</v>
      </c>
      <c r="CC141" s="13">
        <v>4</v>
      </c>
      <c r="CD141" s="13">
        <v>4</v>
      </c>
      <c r="CE141" s="13">
        <v>3</v>
      </c>
      <c r="CF141" s="8">
        <v>0</v>
      </c>
      <c r="CG141" s="13">
        <v>0</v>
      </c>
      <c r="CH141" s="15">
        <v>14</v>
      </c>
      <c r="CI141" s="13">
        <v>3</v>
      </c>
      <c r="CJ141" s="13">
        <v>3</v>
      </c>
      <c r="CK141" s="13">
        <v>2</v>
      </c>
      <c r="CL141" s="13">
        <v>2</v>
      </c>
      <c r="CM141" s="13">
        <v>2</v>
      </c>
      <c r="CN141" s="13">
        <v>2</v>
      </c>
      <c r="CO141" s="8">
        <v>1</v>
      </c>
      <c r="CP141" s="13">
        <v>0</v>
      </c>
      <c r="CQ141" s="15">
        <v>9</v>
      </c>
      <c r="CR141" s="13">
        <v>1</v>
      </c>
      <c r="CS141" s="13">
        <v>1</v>
      </c>
      <c r="CT141" s="13">
        <v>3</v>
      </c>
      <c r="CU141" s="13">
        <v>3</v>
      </c>
      <c r="CV141" s="13">
        <v>0</v>
      </c>
      <c r="CW141" s="13">
        <v>0</v>
      </c>
      <c r="CX141" s="13">
        <v>1</v>
      </c>
      <c r="CY141" s="13">
        <v>0</v>
      </c>
      <c r="CZ141" s="13">
        <v>0</v>
      </c>
      <c r="DA141" s="13">
        <v>0</v>
      </c>
      <c r="DB141" s="13">
        <v>0</v>
      </c>
      <c r="DC141" s="13">
        <v>0</v>
      </c>
      <c r="DD141" s="16">
        <v>1</v>
      </c>
      <c r="DE141" s="16">
        <v>3</v>
      </c>
      <c r="DF141" s="18"/>
    </row>
    <row r="142" spans="1:110">
      <c r="A142" s="8">
        <v>141</v>
      </c>
      <c r="B142" s="8">
        <v>58</v>
      </c>
      <c r="C142" s="8">
        <v>1</v>
      </c>
      <c r="D142" s="8">
        <v>1</v>
      </c>
      <c r="E142" s="8">
        <v>1</v>
      </c>
      <c r="F142" s="8">
        <v>2</v>
      </c>
      <c r="G142" s="8">
        <v>1</v>
      </c>
      <c r="H142" s="8">
        <v>3</v>
      </c>
      <c r="I142" s="8">
        <v>3</v>
      </c>
      <c r="J142" s="8">
        <v>2</v>
      </c>
      <c r="K142" s="8">
        <v>2</v>
      </c>
      <c r="L142" s="8">
        <v>1</v>
      </c>
      <c r="M142" s="8">
        <v>1</v>
      </c>
      <c r="N142" s="8">
        <v>1</v>
      </c>
      <c r="O142" s="8">
        <v>4</v>
      </c>
      <c r="P142" s="8">
        <v>3</v>
      </c>
      <c r="Q142" s="8">
        <v>2</v>
      </c>
      <c r="R142" s="8">
        <v>2</v>
      </c>
      <c r="S142" s="8">
        <v>1</v>
      </c>
      <c r="T142" s="8">
        <v>5</v>
      </c>
      <c r="U142" s="7">
        <v>2</v>
      </c>
      <c r="V142" s="8">
        <v>1</v>
      </c>
      <c r="W142" s="8">
        <v>2</v>
      </c>
      <c r="X142" s="8">
        <v>1</v>
      </c>
      <c r="Y142" s="8">
        <f t="shared" si="41"/>
        <v>3</v>
      </c>
      <c r="Z142" s="7">
        <f t="shared" si="42"/>
        <v>1</v>
      </c>
      <c r="AA142" s="8">
        <f>AB142/22</f>
        <v>2.81818181818182</v>
      </c>
      <c r="AB142" s="8">
        <f t="shared" si="43"/>
        <v>62</v>
      </c>
      <c r="AC142" s="8">
        <f t="shared" si="44"/>
        <v>4.33333333333333</v>
      </c>
      <c r="AD142" s="8">
        <f t="shared" si="45"/>
        <v>13</v>
      </c>
      <c r="AE142" s="8">
        <v>5</v>
      </c>
      <c r="AF142" s="8">
        <v>4</v>
      </c>
      <c r="AG142" s="8">
        <v>4</v>
      </c>
      <c r="AH142" s="8">
        <v>2</v>
      </c>
      <c r="AI142" s="8">
        <v>2</v>
      </c>
      <c r="AJ142" s="8">
        <v>4</v>
      </c>
      <c r="AK142" s="8">
        <f t="shared" si="46"/>
        <v>2.66666666666667</v>
      </c>
      <c r="AL142" s="8">
        <f t="shared" si="47"/>
        <v>8</v>
      </c>
      <c r="AM142" s="8">
        <v>4</v>
      </c>
      <c r="AN142" s="8">
        <v>4</v>
      </c>
      <c r="AO142" s="8">
        <v>4</v>
      </c>
      <c r="AP142" s="8">
        <f t="shared" si="48"/>
        <v>4</v>
      </c>
      <c r="AQ142" s="8">
        <f t="shared" si="49"/>
        <v>12</v>
      </c>
      <c r="AR142" s="8">
        <v>2</v>
      </c>
      <c r="AS142" s="8">
        <v>2</v>
      </c>
      <c r="AT142" s="8">
        <v>4</v>
      </c>
      <c r="AU142" s="8">
        <v>2</v>
      </c>
      <c r="AV142" s="8">
        <f t="shared" si="50"/>
        <v>2.5</v>
      </c>
      <c r="AW142" s="8">
        <f t="shared" si="36"/>
        <v>10</v>
      </c>
      <c r="AX142" s="8">
        <v>1</v>
      </c>
      <c r="AY142" s="8">
        <v>3</v>
      </c>
      <c r="AZ142" s="8">
        <v>2</v>
      </c>
      <c r="BA142" s="8">
        <f t="shared" si="51"/>
        <v>2</v>
      </c>
      <c r="BB142" s="8">
        <f t="shared" si="52"/>
        <v>6</v>
      </c>
      <c r="BC142" s="8">
        <v>1</v>
      </c>
      <c r="BD142" s="8">
        <f t="shared" si="55"/>
        <v>1</v>
      </c>
      <c r="BE142" s="8">
        <v>1</v>
      </c>
      <c r="BF142" s="8">
        <f t="shared" si="53"/>
        <v>1</v>
      </c>
      <c r="BG142" s="10">
        <f t="shared" si="54"/>
        <v>3</v>
      </c>
      <c r="BH142" s="8">
        <v>3</v>
      </c>
      <c r="BI142" s="8">
        <v>4</v>
      </c>
      <c r="BJ142" s="8">
        <v>3</v>
      </c>
      <c r="BK142" s="8">
        <f>SUM(BH142:BJ142)/3</f>
        <v>3.33333333333333</v>
      </c>
      <c r="BL142" s="8">
        <f>SUM(BH142:BJ142)</f>
        <v>10</v>
      </c>
      <c r="BM142" s="8">
        <v>0</v>
      </c>
      <c r="BN142" s="13">
        <v>0</v>
      </c>
      <c r="BO142" s="13">
        <v>29</v>
      </c>
      <c r="BP142" s="13">
        <v>10</v>
      </c>
      <c r="BQ142" s="13">
        <v>3</v>
      </c>
      <c r="BR142" s="13">
        <v>5</v>
      </c>
      <c r="BS142" s="13">
        <v>2</v>
      </c>
      <c r="BT142" s="13">
        <v>2</v>
      </c>
      <c r="BU142" s="13">
        <v>1</v>
      </c>
      <c r="BV142" s="13">
        <v>1</v>
      </c>
      <c r="BW142" s="13">
        <v>3</v>
      </c>
      <c r="BX142" s="13">
        <v>1</v>
      </c>
      <c r="BY142" s="13">
        <v>1</v>
      </c>
      <c r="BZ142" s="8">
        <v>0</v>
      </c>
      <c r="CA142" s="13">
        <v>0</v>
      </c>
      <c r="CB142" s="13">
        <v>12</v>
      </c>
      <c r="CC142" s="13">
        <v>4</v>
      </c>
      <c r="CD142" s="13">
        <v>4</v>
      </c>
      <c r="CE142" s="13">
        <v>4</v>
      </c>
      <c r="CF142" s="8">
        <v>1</v>
      </c>
      <c r="CG142" s="13">
        <v>1</v>
      </c>
      <c r="CH142" s="15">
        <v>11</v>
      </c>
      <c r="CI142" s="13">
        <v>0</v>
      </c>
      <c r="CJ142" s="13">
        <v>3</v>
      </c>
      <c r="CK142" s="13">
        <v>2</v>
      </c>
      <c r="CL142" s="13">
        <v>2</v>
      </c>
      <c r="CM142" s="13">
        <v>2</v>
      </c>
      <c r="CN142" s="13">
        <v>2</v>
      </c>
      <c r="CO142" s="8">
        <v>0</v>
      </c>
      <c r="CP142" s="13">
        <v>0</v>
      </c>
      <c r="CQ142" s="15">
        <v>4</v>
      </c>
      <c r="CR142" s="13">
        <v>1</v>
      </c>
      <c r="CS142" s="13">
        <v>1</v>
      </c>
      <c r="CT142" s="13">
        <v>0</v>
      </c>
      <c r="CU142" s="13">
        <v>2</v>
      </c>
      <c r="CV142" s="13">
        <v>0</v>
      </c>
      <c r="CW142" s="13">
        <v>0</v>
      </c>
      <c r="CX142" s="13">
        <v>0</v>
      </c>
      <c r="CY142" s="13">
        <v>0</v>
      </c>
      <c r="CZ142" s="13">
        <v>0</v>
      </c>
      <c r="DA142" s="13">
        <v>1</v>
      </c>
      <c r="DB142" s="13">
        <v>1</v>
      </c>
      <c r="DC142" s="13">
        <v>3</v>
      </c>
      <c r="DD142" s="16">
        <v>3</v>
      </c>
      <c r="DE142" s="16">
        <v>2</v>
      </c>
      <c r="DF142" s="18"/>
    </row>
    <row r="143" spans="1:110">
      <c r="A143" s="8">
        <v>142</v>
      </c>
      <c r="B143" s="8">
        <v>52</v>
      </c>
      <c r="C143" s="8">
        <v>1</v>
      </c>
      <c r="D143" s="8">
        <v>1</v>
      </c>
      <c r="E143" s="8">
        <v>1</v>
      </c>
      <c r="F143" s="8">
        <v>2</v>
      </c>
      <c r="G143" s="8">
        <v>2</v>
      </c>
      <c r="H143" s="8">
        <v>2</v>
      </c>
      <c r="I143" s="8">
        <v>3</v>
      </c>
      <c r="J143" s="8">
        <v>1</v>
      </c>
      <c r="K143" s="8">
        <v>2</v>
      </c>
      <c r="L143" s="8">
        <v>3</v>
      </c>
      <c r="M143" s="8">
        <v>1</v>
      </c>
      <c r="N143" s="8">
        <v>2</v>
      </c>
      <c r="O143" s="8">
        <v>3</v>
      </c>
      <c r="P143" s="8">
        <v>2</v>
      </c>
      <c r="Q143" s="8">
        <v>2</v>
      </c>
      <c r="R143" s="8">
        <v>2</v>
      </c>
      <c r="S143" s="8">
        <v>2</v>
      </c>
      <c r="T143" s="8">
        <v>2</v>
      </c>
      <c r="U143" s="7">
        <v>2</v>
      </c>
      <c r="V143" s="8">
        <v>1</v>
      </c>
      <c r="W143" s="8">
        <v>1</v>
      </c>
      <c r="X143" s="8">
        <v>1</v>
      </c>
      <c r="Y143" s="8">
        <f t="shared" si="41"/>
        <v>2</v>
      </c>
      <c r="Z143" s="7">
        <f t="shared" si="42"/>
        <v>2</v>
      </c>
      <c r="AA143" s="8">
        <f>AB143/19</f>
        <v>3.36842105263158</v>
      </c>
      <c r="AB143" s="8">
        <f t="shared" si="43"/>
        <v>64</v>
      </c>
      <c r="AC143" s="8">
        <f t="shared" si="44"/>
        <v>4.66666666666667</v>
      </c>
      <c r="AD143" s="8">
        <f t="shared" si="45"/>
        <v>14</v>
      </c>
      <c r="AE143" s="8">
        <v>5</v>
      </c>
      <c r="AF143" s="8">
        <v>5</v>
      </c>
      <c r="AG143" s="8">
        <v>4</v>
      </c>
      <c r="AH143" s="8">
        <v>3</v>
      </c>
      <c r="AI143" s="8">
        <v>4</v>
      </c>
      <c r="AJ143" s="8">
        <v>4</v>
      </c>
      <c r="AK143" s="8">
        <f t="shared" si="46"/>
        <v>3.66666666666667</v>
      </c>
      <c r="AL143" s="8">
        <f t="shared" si="47"/>
        <v>11</v>
      </c>
      <c r="AM143" s="8">
        <v>5</v>
      </c>
      <c r="AN143" s="8">
        <v>5</v>
      </c>
      <c r="AO143" s="8">
        <v>5</v>
      </c>
      <c r="AP143" s="8">
        <f t="shared" si="48"/>
        <v>5</v>
      </c>
      <c r="AQ143" s="8">
        <f t="shared" si="49"/>
        <v>15</v>
      </c>
      <c r="AR143" s="8">
        <v>3</v>
      </c>
      <c r="AS143" s="8">
        <v>3</v>
      </c>
      <c r="AT143" s="8">
        <v>4</v>
      </c>
      <c r="AU143" s="8">
        <v>3</v>
      </c>
      <c r="AV143" s="8">
        <f t="shared" si="50"/>
        <v>3.25</v>
      </c>
      <c r="AW143" s="8">
        <f t="shared" si="36"/>
        <v>13</v>
      </c>
      <c r="AX143" s="8">
        <v>2</v>
      </c>
      <c r="AY143" s="8">
        <v>4</v>
      </c>
      <c r="AZ143" s="8">
        <v>2</v>
      </c>
      <c r="BA143" s="8">
        <f t="shared" si="51"/>
        <v>2.66666666666667</v>
      </c>
      <c r="BB143" s="8">
        <f t="shared" si="52"/>
        <v>8</v>
      </c>
      <c r="BC143" s="8">
        <v>1</v>
      </c>
      <c r="BD143" s="8">
        <f t="shared" si="55"/>
        <v>1</v>
      </c>
      <c r="BE143" s="8">
        <v>1</v>
      </c>
      <c r="BF143" s="8">
        <f t="shared" si="53"/>
        <v>1</v>
      </c>
      <c r="BG143" s="10">
        <f t="shared" si="54"/>
        <v>3</v>
      </c>
      <c r="BH143" s="10"/>
      <c r="BI143" s="10"/>
      <c r="BJ143" s="10"/>
      <c r="BK143" s="10"/>
      <c r="BL143" s="8"/>
      <c r="BM143" s="8">
        <v>0</v>
      </c>
      <c r="BN143" s="12">
        <v>0</v>
      </c>
      <c r="BO143" s="13">
        <v>27</v>
      </c>
      <c r="BP143" s="13">
        <v>10</v>
      </c>
      <c r="BQ143" s="13">
        <v>3</v>
      </c>
      <c r="BR143" s="13">
        <v>3</v>
      </c>
      <c r="BS143" s="13">
        <v>2</v>
      </c>
      <c r="BT143" s="13">
        <v>2</v>
      </c>
      <c r="BU143" s="13">
        <v>1</v>
      </c>
      <c r="BV143" s="13">
        <v>1</v>
      </c>
      <c r="BW143" s="13">
        <v>3</v>
      </c>
      <c r="BX143" s="13">
        <v>1</v>
      </c>
      <c r="BY143" s="13">
        <v>1</v>
      </c>
      <c r="BZ143" s="8">
        <v>0</v>
      </c>
      <c r="CA143" s="13">
        <v>0</v>
      </c>
      <c r="CB143" s="13">
        <v>11</v>
      </c>
      <c r="CC143" s="13">
        <v>4</v>
      </c>
      <c r="CD143" s="13">
        <v>4</v>
      </c>
      <c r="CE143" s="13">
        <v>3</v>
      </c>
      <c r="CF143" s="8">
        <v>0</v>
      </c>
      <c r="CG143" s="13">
        <v>0</v>
      </c>
      <c r="CH143" s="15">
        <v>14</v>
      </c>
      <c r="CI143" s="13">
        <v>3</v>
      </c>
      <c r="CJ143" s="13">
        <v>3</v>
      </c>
      <c r="CK143" s="13">
        <v>2</v>
      </c>
      <c r="CL143" s="13">
        <v>2</v>
      </c>
      <c r="CM143" s="13">
        <v>2</v>
      </c>
      <c r="CN143" s="13">
        <v>2</v>
      </c>
      <c r="CO143" s="8">
        <v>2</v>
      </c>
      <c r="CP143" s="13">
        <v>1</v>
      </c>
      <c r="CQ143" s="15">
        <v>10</v>
      </c>
      <c r="CR143" s="13">
        <v>1</v>
      </c>
      <c r="CS143" s="13">
        <v>1</v>
      </c>
      <c r="CT143" s="13">
        <v>3</v>
      </c>
      <c r="CU143" s="13">
        <v>2</v>
      </c>
      <c r="CV143" s="13">
        <v>0</v>
      </c>
      <c r="CW143" s="13">
        <v>1</v>
      </c>
      <c r="CX143" s="13">
        <v>2</v>
      </c>
      <c r="CY143" s="13">
        <v>0</v>
      </c>
      <c r="CZ143" s="13">
        <v>0</v>
      </c>
      <c r="DA143" s="13">
        <v>0</v>
      </c>
      <c r="DB143" s="13">
        <v>0</v>
      </c>
      <c r="DC143" s="13">
        <v>1</v>
      </c>
      <c r="DD143" s="16">
        <v>2</v>
      </c>
      <c r="DE143" s="16">
        <v>2</v>
      </c>
      <c r="DF143" s="18"/>
    </row>
    <row r="144" spans="1:110">
      <c r="A144" s="8">
        <v>143</v>
      </c>
      <c r="B144" s="8">
        <v>60</v>
      </c>
      <c r="C144" s="8">
        <v>1</v>
      </c>
      <c r="D144" s="8">
        <v>1</v>
      </c>
      <c r="E144" s="8">
        <v>1</v>
      </c>
      <c r="F144" s="8">
        <v>2</v>
      </c>
      <c r="G144" s="8">
        <v>3</v>
      </c>
      <c r="H144" s="8">
        <v>3</v>
      </c>
      <c r="I144" s="8">
        <v>4</v>
      </c>
      <c r="J144" s="8">
        <v>1</v>
      </c>
      <c r="K144" s="8">
        <v>2</v>
      </c>
      <c r="L144" s="8">
        <v>2</v>
      </c>
      <c r="M144" s="8">
        <v>2</v>
      </c>
      <c r="N144" s="8">
        <v>1</v>
      </c>
      <c r="O144" s="8">
        <v>3</v>
      </c>
      <c r="P144" s="8">
        <v>2</v>
      </c>
      <c r="Q144" s="8">
        <v>1</v>
      </c>
      <c r="R144" s="8">
        <v>2</v>
      </c>
      <c r="S144" s="8">
        <v>1</v>
      </c>
      <c r="T144" s="8">
        <v>6</v>
      </c>
      <c r="U144" s="7">
        <v>2</v>
      </c>
      <c r="V144" s="8">
        <v>3</v>
      </c>
      <c r="W144" s="8">
        <v>1</v>
      </c>
      <c r="X144" s="8">
        <v>2</v>
      </c>
      <c r="Y144" s="8">
        <f t="shared" si="41"/>
        <v>3</v>
      </c>
      <c r="Z144" s="7">
        <f t="shared" si="42"/>
        <v>1</v>
      </c>
      <c r="AA144" s="8">
        <f>AB144/19</f>
        <v>2.89473684210526</v>
      </c>
      <c r="AB144" s="8">
        <f t="shared" si="43"/>
        <v>55</v>
      </c>
      <c r="AC144" s="8">
        <f t="shared" si="44"/>
        <v>3.66666666666667</v>
      </c>
      <c r="AD144" s="8">
        <f t="shared" si="45"/>
        <v>11</v>
      </c>
      <c r="AE144" s="8">
        <v>5</v>
      </c>
      <c r="AF144" s="8">
        <v>4</v>
      </c>
      <c r="AG144" s="8">
        <v>2</v>
      </c>
      <c r="AH144" s="8">
        <v>2</v>
      </c>
      <c r="AI144" s="8">
        <v>4</v>
      </c>
      <c r="AJ144" s="8">
        <v>4</v>
      </c>
      <c r="AK144" s="8">
        <f t="shared" si="46"/>
        <v>3.33333333333333</v>
      </c>
      <c r="AL144" s="8">
        <f t="shared" si="47"/>
        <v>10</v>
      </c>
      <c r="AM144" s="8">
        <v>4</v>
      </c>
      <c r="AN144" s="8">
        <v>4</v>
      </c>
      <c r="AO144" s="8">
        <v>4</v>
      </c>
      <c r="AP144" s="8">
        <f t="shared" si="48"/>
        <v>4</v>
      </c>
      <c r="AQ144" s="8">
        <f t="shared" si="49"/>
        <v>12</v>
      </c>
      <c r="AR144" s="8">
        <v>2</v>
      </c>
      <c r="AS144" s="8">
        <v>2</v>
      </c>
      <c r="AT144" s="8">
        <v>4</v>
      </c>
      <c r="AU144" s="8">
        <v>2</v>
      </c>
      <c r="AV144" s="8">
        <f t="shared" si="50"/>
        <v>2.5</v>
      </c>
      <c r="AW144" s="8">
        <f t="shared" si="36"/>
        <v>10</v>
      </c>
      <c r="AX144" s="8">
        <v>3</v>
      </c>
      <c r="AY144" s="8">
        <v>3</v>
      </c>
      <c r="AZ144" s="8">
        <v>2</v>
      </c>
      <c r="BA144" s="8">
        <f t="shared" si="51"/>
        <v>2.66666666666667</v>
      </c>
      <c r="BB144" s="8">
        <f t="shared" si="52"/>
        <v>8</v>
      </c>
      <c r="BC144" s="8">
        <v>1</v>
      </c>
      <c r="BD144" s="8">
        <v>2</v>
      </c>
      <c r="BE144" s="8">
        <v>1</v>
      </c>
      <c r="BF144" s="8">
        <f t="shared" si="53"/>
        <v>1.33333333333333</v>
      </c>
      <c r="BG144" s="10">
        <f t="shared" si="54"/>
        <v>4</v>
      </c>
      <c r="BH144" s="10"/>
      <c r="BI144" s="10"/>
      <c r="BJ144" s="10"/>
      <c r="BK144" s="10"/>
      <c r="BL144" s="8"/>
      <c r="BM144" s="8">
        <v>0</v>
      </c>
      <c r="BN144" s="13">
        <v>0</v>
      </c>
      <c r="BO144" s="13">
        <v>28</v>
      </c>
      <c r="BP144" s="13">
        <v>10</v>
      </c>
      <c r="BQ144" s="13">
        <v>3</v>
      </c>
      <c r="BR144" s="13">
        <v>5</v>
      </c>
      <c r="BS144" s="13">
        <v>1</v>
      </c>
      <c r="BT144" s="13">
        <v>2</v>
      </c>
      <c r="BU144" s="13">
        <v>1</v>
      </c>
      <c r="BV144" s="13">
        <v>1</v>
      </c>
      <c r="BW144" s="13">
        <v>3</v>
      </c>
      <c r="BX144" s="13">
        <v>1</v>
      </c>
      <c r="BY144" s="13">
        <v>1</v>
      </c>
      <c r="BZ144" s="8">
        <v>0</v>
      </c>
      <c r="CA144" s="13">
        <v>0</v>
      </c>
      <c r="CB144" s="13">
        <v>10</v>
      </c>
      <c r="CC144" s="13">
        <v>4</v>
      </c>
      <c r="CD144" s="13">
        <v>4</v>
      </c>
      <c r="CE144" s="13">
        <v>2</v>
      </c>
      <c r="CF144" s="8">
        <v>0</v>
      </c>
      <c r="CG144" s="13">
        <v>0</v>
      </c>
      <c r="CH144" s="15">
        <v>12</v>
      </c>
      <c r="CI144" s="13">
        <v>3</v>
      </c>
      <c r="CJ144" s="13">
        <v>3</v>
      </c>
      <c r="CK144" s="13">
        <v>2</v>
      </c>
      <c r="CL144" s="13">
        <v>1</v>
      </c>
      <c r="CM144" s="13">
        <v>2</v>
      </c>
      <c r="CN144" s="13">
        <v>1</v>
      </c>
      <c r="CO144" s="8">
        <v>1</v>
      </c>
      <c r="CP144" s="13">
        <v>0</v>
      </c>
      <c r="CQ144" s="15">
        <v>6</v>
      </c>
      <c r="CR144" s="13">
        <v>1</v>
      </c>
      <c r="CS144" s="13">
        <v>1</v>
      </c>
      <c r="CT144" s="13">
        <v>1</v>
      </c>
      <c r="CU144" s="13">
        <v>2</v>
      </c>
      <c r="CV144" s="13">
        <v>1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3">
        <v>0</v>
      </c>
      <c r="DC144" s="13">
        <v>0</v>
      </c>
      <c r="DD144" s="16">
        <v>1</v>
      </c>
      <c r="DE144" s="16">
        <v>3</v>
      </c>
      <c r="DF144" s="18"/>
    </row>
    <row r="145" spans="1:110">
      <c r="A145" s="8">
        <v>144</v>
      </c>
      <c r="B145" s="8">
        <v>55</v>
      </c>
      <c r="C145" s="8">
        <v>1</v>
      </c>
      <c r="D145" s="8">
        <v>1</v>
      </c>
      <c r="E145" s="8">
        <v>1</v>
      </c>
      <c r="F145" s="8">
        <v>2</v>
      </c>
      <c r="G145" s="8">
        <v>1</v>
      </c>
      <c r="H145" s="8">
        <v>2</v>
      </c>
      <c r="I145" s="8">
        <v>2</v>
      </c>
      <c r="J145" s="8">
        <v>2</v>
      </c>
      <c r="K145" s="8">
        <v>2</v>
      </c>
      <c r="L145" s="8">
        <v>1</v>
      </c>
      <c r="M145" s="8">
        <v>1</v>
      </c>
      <c r="N145" s="8">
        <v>3</v>
      </c>
      <c r="O145" s="8">
        <v>4</v>
      </c>
      <c r="P145" s="8">
        <v>3</v>
      </c>
      <c r="Q145" s="8">
        <v>1</v>
      </c>
      <c r="R145" s="8">
        <v>2</v>
      </c>
      <c r="S145" s="8">
        <v>1</v>
      </c>
      <c r="T145" s="8">
        <v>4</v>
      </c>
      <c r="U145" s="7">
        <v>2</v>
      </c>
      <c r="V145" s="8">
        <v>3</v>
      </c>
      <c r="W145" s="8">
        <v>0</v>
      </c>
      <c r="X145" s="8">
        <v>1</v>
      </c>
      <c r="Y145" s="8">
        <f t="shared" si="41"/>
        <v>1</v>
      </c>
      <c r="Z145" s="7">
        <f t="shared" si="42"/>
        <v>1</v>
      </c>
      <c r="AA145" s="8">
        <f>AB145/22</f>
        <v>2.45454545454545</v>
      </c>
      <c r="AB145" s="8">
        <f t="shared" si="43"/>
        <v>54</v>
      </c>
      <c r="AC145" s="8">
        <f t="shared" si="44"/>
        <v>4.33333333333333</v>
      </c>
      <c r="AD145" s="8">
        <f t="shared" si="45"/>
        <v>13</v>
      </c>
      <c r="AE145" s="8">
        <v>4</v>
      </c>
      <c r="AF145" s="8">
        <v>5</v>
      </c>
      <c r="AG145" s="8">
        <v>4</v>
      </c>
      <c r="AH145" s="8">
        <v>2</v>
      </c>
      <c r="AI145" s="8">
        <v>1</v>
      </c>
      <c r="AJ145" s="8">
        <v>1</v>
      </c>
      <c r="AK145" s="8">
        <f t="shared" si="46"/>
        <v>1.33333333333333</v>
      </c>
      <c r="AL145" s="8">
        <f t="shared" si="47"/>
        <v>4</v>
      </c>
      <c r="AM145" s="8">
        <v>2</v>
      </c>
      <c r="AN145" s="8">
        <v>2</v>
      </c>
      <c r="AO145" s="8">
        <v>4</v>
      </c>
      <c r="AP145" s="8">
        <f t="shared" si="48"/>
        <v>2.66666666666667</v>
      </c>
      <c r="AQ145" s="8">
        <f t="shared" si="49"/>
        <v>8</v>
      </c>
      <c r="AR145" s="8">
        <v>4</v>
      </c>
      <c r="AS145" s="8">
        <v>2</v>
      </c>
      <c r="AT145" s="8">
        <v>4</v>
      </c>
      <c r="AU145" s="8">
        <v>3</v>
      </c>
      <c r="AV145" s="8">
        <f t="shared" si="50"/>
        <v>3.25</v>
      </c>
      <c r="AW145" s="8">
        <f t="shared" ref="AW145:AW208" si="56">SUM(AR145:AU145)</f>
        <v>13</v>
      </c>
      <c r="AX145" s="8">
        <v>1</v>
      </c>
      <c r="AY145" s="8">
        <v>2</v>
      </c>
      <c r="AZ145" s="8">
        <v>1</v>
      </c>
      <c r="BA145" s="8">
        <f t="shared" si="51"/>
        <v>1.33333333333333</v>
      </c>
      <c r="BB145" s="8">
        <f t="shared" si="52"/>
        <v>4</v>
      </c>
      <c r="BC145" s="8">
        <v>1</v>
      </c>
      <c r="BD145" s="8">
        <f t="shared" si="55"/>
        <v>1</v>
      </c>
      <c r="BE145" s="8">
        <v>1</v>
      </c>
      <c r="BF145" s="8">
        <f t="shared" si="53"/>
        <v>1</v>
      </c>
      <c r="BG145" s="10">
        <f t="shared" si="54"/>
        <v>3</v>
      </c>
      <c r="BH145" s="8">
        <v>3</v>
      </c>
      <c r="BI145" s="8">
        <v>3</v>
      </c>
      <c r="BJ145" s="8">
        <v>3</v>
      </c>
      <c r="BK145" s="8">
        <f>SUM(BH145:BJ145)/3</f>
        <v>3</v>
      </c>
      <c r="BL145" s="8">
        <f>SUM(BH145:BJ145)</f>
        <v>9</v>
      </c>
      <c r="BM145" s="8">
        <v>1</v>
      </c>
      <c r="BN145" s="12">
        <v>0</v>
      </c>
      <c r="BO145" s="13">
        <v>22</v>
      </c>
      <c r="BP145" s="13">
        <v>10</v>
      </c>
      <c r="BQ145" s="13">
        <v>3</v>
      </c>
      <c r="BR145" s="13">
        <v>1</v>
      </c>
      <c r="BS145" s="13">
        <v>0</v>
      </c>
      <c r="BT145" s="13">
        <v>2</v>
      </c>
      <c r="BU145" s="13">
        <v>1</v>
      </c>
      <c r="BV145" s="13">
        <v>1</v>
      </c>
      <c r="BW145" s="13">
        <v>3</v>
      </c>
      <c r="BX145" s="13">
        <v>0</v>
      </c>
      <c r="BY145" s="13">
        <v>1</v>
      </c>
      <c r="BZ145" s="8">
        <v>0</v>
      </c>
      <c r="CA145" s="13">
        <v>0</v>
      </c>
      <c r="CB145" s="13">
        <v>12</v>
      </c>
      <c r="CC145" s="13">
        <v>4</v>
      </c>
      <c r="CD145" s="13">
        <v>4</v>
      </c>
      <c r="CE145" s="13">
        <v>4</v>
      </c>
      <c r="CF145" s="8">
        <v>0</v>
      </c>
      <c r="CG145" s="13">
        <v>0</v>
      </c>
      <c r="CH145" s="15">
        <v>14</v>
      </c>
      <c r="CI145" s="13">
        <v>3</v>
      </c>
      <c r="CJ145" s="13">
        <v>3</v>
      </c>
      <c r="CK145" s="13">
        <v>2</v>
      </c>
      <c r="CL145" s="13">
        <v>2</v>
      </c>
      <c r="CM145" s="13">
        <v>2</v>
      </c>
      <c r="CN145" s="13">
        <v>2</v>
      </c>
      <c r="CO145" s="8">
        <v>1</v>
      </c>
      <c r="CP145" s="13">
        <v>0</v>
      </c>
      <c r="CQ145" s="15">
        <v>6</v>
      </c>
      <c r="CR145" s="13">
        <v>1</v>
      </c>
      <c r="CS145" s="13">
        <v>1</v>
      </c>
      <c r="CT145" s="13">
        <v>3</v>
      </c>
      <c r="CU145" s="13">
        <v>0</v>
      </c>
      <c r="CV145" s="13">
        <v>0</v>
      </c>
      <c r="CW145" s="13">
        <v>0</v>
      </c>
      <c r="CX145" s="13">
        <v>1</v>
      </c>
      <c r="CY145" s="13">
        <v>0</v>
      </c>
      <c r="CZ145" s="13">
        <v>0</v>
      </c>
      <c r="DA145" s="13">
        <v>0</v>
      </c>
      <c r="DB145" s="13">
        <v>1</v>
      </c>
      <c r="DC145" s="13">
        <v>1</v>
      </c>
      <c r="DD145" s="16">
        <v>2</v>
      </c>
      <c r="DE145" s="16">
        <v>2</v>
      </c>
      <c r="DF145" s="18"/>
    </row>
    <row r="146" spans="1:110">
      <c r="A146" s="8">
        <v>145</v>
      </c>
      <c r="B146" s="8">
        <v>80</v>
      </c>
      <c r="C146" s="8">
        <v>2</v>
      </c>
      <c r="D146" s="8">
        <v>1</v>
      </c>
      <c r="E146" s="8">
        <v>1</v>
      </c>
      <c r="F146" s="8">
        <v>2</v>
      </c>
      <c r="G146" s="8">
        <v>3</v>
      </c>
      <c r="H146" s="8">
        <v>2</v>
      </c>
      <c r="I146" s="8">
        <v>3</v>
      </c>
      <c r="J146" s="8">
        <v>2</v>
      </c>
      <c r="K146" s="8">
        <v>2</v>
      </c>
      <c r="L146" s="8">
        <v>3</v>
      </c>
      <c r="M146" s="8">
        <v>3</v>
      </c>
      <c r="N146" s="8">
        <v>1</v>
      </c>
      <c r="O146" s="8">
        <v>4</v>
      </c>
      <c r="P146" s="8">
        <v>2</v>
      </c>
      <c r="Q146" s="8">
        <v>2</v>
      </c>
      <c r="R146" s="8">
        <v>2</v>
      </c>
      <c r="S146" s="8">
        <v>1</v>
      </c>
      <c r="T146" s="8">
        <v>10</v>
      </c>
      <c r="U146" s="7">
        <v>2</v>
      </c>
      <c r="V146" s="8">
        <v>2</v>
      </c>
      <c r="W146" s="8">
        <v>3</v>
      </c>
      <c r="X146" s="8">
        <v>4</v>
      </c>
      <c r="Y146" s="8">
        <f t="shared" si="41"/>
        <v>7</v>
      </c>
      <c r="Z146" s="7">
        <f t="shared" si="42"/>
        <v>1</v>
      </c>
      <c r="AA146" s="8">
        <f t="shared" ref="AA146:AA151" si="57">AB146/19</f>
        <v>2.73684210526316</v>
      </c>
      <c r="AB146" s="8">
        <f t="shared" si="43"/>
        <v>52</v>
      </c>
      <c r="AC146" s="8">
        <f t="shared" si="44"/>
        <v>4.33333333333333</v>
      </c>
      <c r="AD146" s="8">
        <f t="shared" si="45"/>
        <v>13</v>
      </c>
      <c r="AE146" s="8">
        <v>4</v>
      </c>
      <c r="AF146" s="8">
        <v>4</v>
      </c>
      <c r="AG146" s="8">
        <v>5</v>
      </c>
      <c r="AH146" s="8">
        <v>2</v>
      </c>
      <c r="AI146" s="8">
        <v>3</v>
      </c>
      <c r="AJ146" s="8">
        <v>3</v>
      </c>
      <c r="AK146" s="8">
        <f t="shared" si="46"/>
        <v>2.66666666666667</v>
      </c>
      <c r="AL146" s="8">
        <f t="shared" si="47"/>
        <v>8</v>
      </c>
      <c r="AM146" s="8">
        <v>4</v>
      </c>
      <c r="AN146" s="8">
        <v>4</v>
      </c>
      <c r="AO146" s="8">
        <v>4</v>
      </c>
      <c r="AP146" s="8">
        <f t="shared" si="48"/>
        <v>4</v>
      </c>
      <c r="AQ146" s="8">
        <f t="shared" si="49"/>
        <v>12</v>
      </c>
      <c r="AR146" s="8">
        <v>2</v>
      </c>
      <c r="AS146" s="8">
        <v>2</v>
      </c>
      <c r="AT146" s="8">
        <v>2</v>
      </c>
      <c r="AU146" s="8">
        <v>2</v>
      </c>
      <c r="AV146" s="8">
        <f t="shared" si="50"/>
        <v>2</v>
      </c>
      <c r="AW146" s="8">
        <f t="shared" si="56"/>
        <v>8</v>
      </c>
      <c r="AX146" s="8">
        <v>3</v>
      </c>
      <c r="AY146" s="8">
        <v>3</v>
      </c>
      <c r="AZ146" s="8">
        <v>2</v>
      </c>
      <c r="BA146" s="8">
        <f t="shared" si="51"/>
        <v>2.66666666666667</v>
      </c>
      <c r="BB146" s="8">
        <f t="shared" si="52"/>
        <v>8</v>
      </c>
      <c r="BC146" s="8">
        <v>1</v>
      </c>
      <c r="BD146" s="8">
        <f t="shared" si="55"/>
        <v>1</v>
      </c>
      <c r="BE146" s="8">
        <v>1</v>
      </c>
      <c r="BF146" s="8">
        <f t="shared" si="53"/>
        <v>1</v>
      </c>
      <c r="BG146" s="10">
        <f t="shared" si="54"/>
        <v>3</v>
      </c>
      <c r="BH146" s="10"/>
      <c r="BI146" s="10"/>
      <c r="BJ146" s="10"/>
      <c r="BK146" s="10"/>
      <c r="BL146" s="8"/>
      <c r="BM146" s="8">
        <v>1</v>
      </c>
      <c r="BN146" s="12">
        <v>0</v>
      </c>
      <c r="BO146" s="13">
        <v>25</v>
      </c>
      <c r="BP146" s="13">
        <v>10</v>
      </c>
      <c r="BQ146" s="13">
        <v>2</v>
      </c>
      <c r="BR146" s="13">
        <v>4</v>
      </c>
      <c r="BS146" s="13">
        <v>0</v>
      </c>
      <c r="BT146" s="13">
        <v>2</v>
      </c>
      <c r="BU146" s="13">
        <v>1</v>
      </c>
      <c r="BV146" s="13">
        <v>1</v>
      </c>
      <c r="BW146" s="13">
        <v>3</v>
      </c>
      <c r="BX146" s="13">
        <v>1</v>
      </c>
      <c r="BY146" s="13">
        <v>1</v>
      </c>
      <c r="BZ146" s="8">
        <v>1</v>
      </c>
      <c r="CA146" s="13">
        <v>1</v>
      </c>
      <c r="CB146" s="13">
        <v>6</v>
      </c>
      <c r="CC146" s="13">
        <v>4</v>
      </c>
      <c r="CD146" s="13">
        <v>2</v>
      </c>
      <c r="CE146" s="13">
        <v>0</v>
      </c>
      <c r="CF146" s="8">
        <v>1</v>
      </c>
      <c r="CG146" s="13">
        <v>1</v>
      </c>
      <c r="CH146" s="15">
        <v>11</v>
      </c>
      <c r="CI146" s="13">
        <v>3</v>
      </c>
      <c r="CJ146" s="13">
        <v>1</v>
      </c>
      <c r="CK146" s="13">
        <v>2</v>
      </c>
      <c r="CL146" s="13">
        <v>1</v>
      </c>
      <c r="CM146" s="13">
        <v>2</v>
      </c>
      <c r="CN146" s="13">
        <v>2</v>
      </c>
      <c r="CO146" s="8">
        <v>0</v>
      </c>
      <c r="CP146" s="13">
        <v>0</v>
      </c>
      <c r="CQ146" s="15">
        <v>4</v>
      </c>
      <c r="CR146" s="13">
        <v>1</v>
      </c>
      <c r="CS146" s="13">
        <v>1</v>
      </c>
      <c r="CT146" s="13">
        <v>0</v>
      </c>
      <c r="CU146" s="13">
        <v>2</v>
      </c>
      <c r="CV146" s="13">
        <v>0</v>
      </c>
      <c r="CW146" s="13">
        <v>0</v>
      </c>
      <c r="CX146" s="13">
        <v>0</v>
      </c>
      <c r="CY146" s="13">
        <v>0</v>
      </c>
      <c r="CZ146" s="13">
        <v>0</v>
      </c>
      <c r="DA146" s="13">
        <v>1</v>
      </c>
      <c r="DB146" s="13">
        <v>1</v>
      </c>
      <c r="DC146" s="13">
        <v>4</v>
      </c>
      <c r="DD146" s="16">
        <v>3</v>
      </c>
      <c r="DE146" s="16">
        <v>2</v>
      </c>
      <c r="DF146" s="18"/>
    </row>
    <row r="147" spans="1:110">
      <c r="A147" s="8">
        <v>146</v>
      </c>
      <c r="B147" s="8">
        <v>67</v>
      </c>
      <c r="C147" s="8">
        <v>1</v>
      </c>
      <c r="D147" s="8">
        <v>1</v>
      </c>
      <c r="E147" s="8">
        <v>1</v>
      </c>
      <c r="F147" s="8">
        <v>2</v>
      </c>
      <c r="G147" s="8">
        <v>3</v>
      </c>
      <c r="H147" s="8">
        <v>2</v>
      </c>
      <c r="I147" s="8">
        <v>2</v>
      </c>
      <c r="J147" s="8">
        <v>1</v>
      </c>
      <c r="K147" s="8">
        <v>2</v>
      </c>
      <c r="L147" s="8">
        <v>1</v>
      </c>
      <c r="M147" s="8">
        <v>1</v>
      </c>
      <c r="N147" s="8">
        <v>1</v>
      </c>
      <c r="O147" s="8">
        <v>4</v>
      </c>
      <c r="P147" s="8">
        <v>1</v>
      </c>
      <c r="Q147" s="8">
        <v>1</v>
      </c>
      <c r="R147" s="8">
        <v>1</v>
      </c>
      <c r="S147" s="8">
        <v>1</v>
      </c>
      <c r="T147" s="8">
        <v>0</v>
      </c>
      <c r="U147" s="7">
        <v>2</v>
      </c>
      <c r="V147" s="8">
        <v>2</v>
      </c>
      <c r="W147" s="8">
        <v>1</v>
      </c>
      <c r="X147" s="8">
        <v>2</v>
      </c>
      <c r="Y147" s="8">
        <f t="shared" si="41"/>
        <v>3</v>
      </c>
      <c r="Z147" s="7">
        <f t="shared" si="42"/>
        <v>1</v>
      </c>
      <c r="AA147" s="8">
        <f t="shared" si="57"/>
        <v>2.63157894736842</v>
      </c>
      <c r="AB147" s="8">
        <f t="shared" si="43"/>
        <v>50</v>
      </c>
      <c r="AC147" s="8">
        <f t="shared" si="44"/>
        <v>3.66666666666667</v>
      </c>
      <c r="AD147" s="8">
        <f t="shared" si="45"/>
        <v>11</v>
      </c>
      <c r="AE147" s="8">
        <v>3</v>
      </c>
      <c r="AF147" s="8">
        <v>4</v>
      </c>
      <c r="AG147" s="8">
        <v>4</v>
      </c>
      <c r="AH147" s="8">
        <v>2</v>
      </c>
      <c r="AI147" s="8">
        <v>4</v>
      </c>
      <c r="AJ147" s="8">
        <v>4</v>
      </c>
      <c r="AK147" s="8">
        <f t="shared" si="46"/>
        <v>3.33333333333333</v>
      </c>
      <c r="AL147" s="8">
        <f t="shared" si="47"/>
        <v>10</v>
      </c>
      <c r="AM147" s="8">
        <v>4</v>
      </c>
      <c r="AN147" s="8">
        <v>4</v>
      </c>
      <c r="AO147" s="8">
        <v>4</v>
      </c>
      <c r="AP147" s="8">
        <f t="shared" si="48"/>
        <v>4</v>
      </c>
      <c r="AQ147" s="8">
        <f t="shared" si="49"/>
        <v>12</v>
      </c>
      <c r="AR147" s="8">
        <v>3</v>
      </c>
      <c r="AS147" s="8">
        <v>2</v>
      </c>
      <c r="AT147" s="8">
        <v>3</v>
      </c>
      <c r="AU147" s="8">
        <v>2</v>
      </c>
      <c r="AV147" s="8">
        <f t="shared" si="50"/>
        <v>2.5</v>
      </c>
      <c r="AW147" s="8">
        <f t="shared" si="56"/>
        <v>10</v>
      </c>
      <c r="AX147" s="8">
        <v>1</v>
      </c>
      <c r="AY147" s="8">
        <v>2</v>
      </c>
      <c r="AZ147" s="8">
        <v>1</v>
      </c>
      <c r="BA147" s="8">
        <f t="shared" si="51"/>
        <v>1.33333333333333</v>
      </c>
      <c r="BB147" s="8">
        <f t="shared" si="52"/>
        <v>4</v>
      </c>
      <c r="BC147" s="8">
        <v>1</v>
      </c>
      <c r="BD147" s="8">
        <f t="shared" si="55"/>
        <v>1</v>
      </c>
      <c r="BE147" s="8">
        <v>1</v>
      </c>
      <c r="BF147" s="8">
        <f t="shared" si="53"/>
        <v>1</v>
      </c>
      <c r="BG147" s="10">
        <f t="shared" si="54"/>
        <v>3</v>
      </c>
      <c r="BH147" s="10"/>
      <c r="BI147" s="10"/>
      <c r="BJ147" s="10"/>
      <c r="BK147" s="10"/>
      <c r="BL147" s="8"/>
      <c r="BM147" s="8">
        <v>1</v>
      </c>
      <c r="BN147" s="12">
        <v>0</v>
      </c>
      <c r="BO147" s="13">
        <v>25</v>
      </c>
      <c r="BP147" s="13">
        <v>10</v>
      </c>
      <c r="BQ147" s="13">
        <v>3</v>
      </c>
      <c r="BR147" s="13">
        <v>4</v>
      </c>
      <c r="BS147" s="13">
        <v>0</v>
      </c>
      <c r="BT147" s="13">
        <v>2</v>
      </c>
      <c r="BU147" s="13">
        <v>1</v>
      </c>
      <c r="BV147" s="13">
        <v>1</v>
      </c>
      <c r="BW147" s="13">
        <v>3</v>
      </c>
      <c r="BX147" s="13">
        <v>0</v>
      </c>
      <c r="BY147" s="13">
        <v>1</v>
      </c>
      <c r="BZ147" s="8">
        <v>0</v>
      </c>
      <c r="CA147" s="13">
        <v>0</v>
      </c>
      <c r="CB147" s="13">
        <v>11</v>
      </c>
      <c r="CC147" s="13">
        <v>4</v>
      </c>
      <c r="CD147" s="13">
        <v>4</v>
      </c>
      <c r="CE147" s="13">
        <v>3</v>
      </c>
      <c r="CF147" s="8">
        <v>0</v>
      </c>
      <c r="CG147" s="13">
        <v>0</v>
      </c>
      <c r="CH147" s="15">
        <v>14</v>
      </c>
      <c r="CI147" s="13">
        <v>3</v>
      </c>
      <c r="CJ147" s="13">
        <v>3</v>
      </c>
      <c r="CK147" s="13">
        <v>2</v>
      </c>
      <c r="CL147" s="13">
        <v>2</v>
      </c>
      <c r="CM147" s="13">
        <v>2</v>
      </c>
      <c r="CN147" s="13">
        <v>2</v>
      </c>
      <c r="CO147" s="8">
        <v>0</v>
      </c>
      <c r="CP147" s="13">
        <v>0</v>
      </c>
      <c r="CQ147" s="15">
        <v>2</v>
      </c>
      <c r="CR147" s="13">
        <v>0</v>
      </c>
      <c r="CS147" s="13">
        <v>0</v>
      </c>
      <c r="CT147" s="13">
        <v>0</v>
      </c>
      <c r="CU147" s="13">
        <v>2</v>
      </c>
      <c r="CV147" s="13">
        <v>0</v>
      </c>
      <c r="CW147" s="13">
        <v>0</v>
      </c>
      <c r="CX147" s="13">
        <v>0</v>
      </c>
      <c r="CY147" s="13">
        <v>0</v>
      </c>
      <c r="CZ147" s="13">
        <v>0</v>
      </c>
      <c r="DA147" s="13">
        <v>1</v>
      </c>
      <c r="DB147" s="13">
        <v>0</v>
      </c>
      <c r="DC147" s="13">
        <v>1</v>
      </c>
      <c r="DD147" s="16">
        <v>2</v>
      </c>
      <c r="DE147" s="16">
        <v>2</v>
      </c>
      <c r="DF147" s="18"/>
    </row>
    <row r="148" spans="1:110">
      <c r="A148" s="8">
        <v>147</v>
      </c>
      <c r="B148" s="8">
        <v>76</v>
      </c>
      <c r="C148" s="8">
        <v>1</v>
      </c>
      <c r="D148" s="8">
        <v>1</v>
      </c>
      <c r="E148" s="8">
        <v>1</v>
      </c>
      <c r="F148" s="8">
        <v>2</v>
      </c>
      <c r="G148" s="8">
        <v>3</v>
      </c>
      <c r="H148" s="8">
        <v>2</v>
      </c>
      <c r="I148" s="8">
        <v>1</v>
      </c>
      <c r="J148" s="8">
        <v>2</v>
      </c>
      <c r="K148" s="8">
        <v>2</v>
      </c>
      <c r="L148" s="8">
        <v>2</v>
      </c>
      <c r="M148" s="8">
        <v>2</v>
      </c>
      <c r="N148" s="8">
        <v>1</v>
      </c>
      <c r="O148" s="8">
        <v>4</v>
      </c>
      <c r="P148" s="8">
        <v>2</v>
      </c>
      <c r="Q148" s="8">
        <v>1</v>
      </c>
      <c r="R148" s="8">
        <v>2</v>
      </c>
      <c r="S148" s="8">
        <v>1</v>
      </c>
      <c r="T148" s="8">
        <v>5</v>
      </c>
      <c r="U148" s="7">
        <v>2</v>
      </c>
      <c r="V148" s="8">
        <v>1</v>
      </c>
      <c r="W148" s="8">
        <v>0</v>
      </c>
      <c r="X148" s="8">
        <v>3</v>
      </c>
      <c r="Y148" s="8">
        <f t="shared" si="41"/>
        <v>3</v>
      </c>
      <c r="Z148" s="7">
        <f t="shared" si="42"/>
        <v>1</v>
      </c>
      <c r="AA148" s="8">
        <f t="shared" si="57"/>
        <v>2.57894736842105</v>
      </c>
      <c r="AB148" s="8">
        <f t="shared" si="43"/>
        <v>49</v>
      </c>
      <c r="AC148" s="8">
        <f t="shared" si="44"/>
        <v>3.66666666666667</v>
      </c>
      <c r="AD148" s="8">
        <f t="shared" si="45"/>
        <v>11</v>
      </c>
      <c r="AE148" s="8">
        <v>4</v>
      </c>
      <c r="AF148" s="8">
        <v>4</v>
      </c>
      <c r="AG148" s="8">
        <v>3</v>
      </c>
      <c r="AH148" s="8">
        <v>2</v>
      </c>
      <c r="AI148" s="8">
        <v>2</v>
      </c>
      <c r="AJ148" s="8">
        <v>2</v>
      </c>
      <c r="AK148" s="8">
        <f t="shared" si="46"/>
        <v>2</v>
      </c>
      <c r="AL148" s="8">
        <f t="shared" si="47"/>
        <v>6</v>
      </c>
      <c r="AM148" s="8">
        <v>4</v>
      </c>
      <c r="AN148" s="8">
        <v>4</v>
      </c>
      <c r="AO148" s="8">
        <v>4</v>
      </c>
      <c r="AP148" s="8">
        <f t="shared" si="48"/>
        <v>4</v>
      </c>
      <c r="AQ148" s="8">
        <f t="shared" si="49"/>
        <v>12</v>
      </c>
      <c r="AR148" s="8">
        <v>3</v>
      </c>
      <c r="AS148" s="8">
        <v>2</v>
      </c>
      <c r="AT148" s="8">
        <v>3</v>
      </c>
      <c r="AU148" s="8">
        <v>2</v>
      </c>
      <c r="AV148" s="8">
        <f t="shared" si="50"/>
        <v>2.5</v>
      </c>
      <c r="AW148" s="8">
        <f t="shared" si="56"/>
        <v>10</v>
      </c>
      <c r="AX148" s="8">
        <v>4</v>
      </c>
      <c r="AY148" s="8">
        <v>2</v>
      </c>
      <c r="AZ148" s="8">
        <v>1</v>
      </c>
      <c r="BA148" s="8">
        <f t="shared" si="51"/>
        <v>2.33333333333333</v>
      </c>
      <c r="BB148" s="8">
        <f t="shared" si="52"/>
        <v>7</v>
      </c>
      <c r="BC148" s="8">
        <v>1</v>
      </c>
      <c r="BD148" s="8">
        <f t="shared" si="55"/>
        <v>1</v>
      </c>
      <c r="BE148" s="8">
        <v>1</v>
      </c>
      <c r="BF148" s="8">
        <f t="shared" si="53"/>
        <v>1</v>
      </c>
      <c r="BG148" s="10">
        <f t="shared" si="54"/>
        <v>3</v>
      </c>
      <c r="BH148" s="10"/>
      <c r="BI148" s="10"/>
      <c r="BJ148" s="10"/>
      <c r="BK148" s="10"/>
      <c r="BL148" s="8"/>
      <c r="BM148" s="8">
        <v>0</v>
      </c>
      <c r="BN148" s="12">
        <v>0</v>
      </c>
      <c r="BO148" s="13">
        <v>28</v>
      </c>
      <c r="BP148" s="13">
        <v>10</v>
      </c>
      <c r="BQ148" s="13">
        <v>3</v>
      </c>
      <c r="BR148" s="13">
        <v>5</v>
      </c>
      <c r="BS148" s="13">
        <v>1</v>
      </c>
      <c r="BT148" s="13">
        <v>2</v>
      </c>
      <c r="BU148" s="13">
        <v>1</v>
      </c>
      <c r="BV148" s="13">
        <v>1</v>
      </c>
      <c r="BW148" s="13">
        <v>3</v>
      </c>
      <c r="BX148" s="13">
        <v>1</v>
      </c>
      <c r="BY148" s="13">
        <v>1</v>
      </c>
      <c r="BZ148" s="8">
        <v>0</v>
      </c>
      <c r="CA148" s="13">
        <v>0</v>
      </c>
      <c r="CB148" s="13">
        <v>12</v>
      </c>
      <c r="CC148" s="13">
        <v>4</v>
      </c>
      <c r="CD148" s="13">
        <v>4</v>
      </c>
      <c r="CE148" s="13">
        <v>4</v>
      </c>
      <c r="CF148" s="8">
        <v>0</v>
      </c>
      <c r="CG148" s="13">
        <v>0</v>
      </c>
      <c r="CH148" s="15">
        <v>14</v>
      </c>
      <c r="CI148" s="13">
        <v>3</v>
      </c>
      <c r="CJ148" s="13">
        <v>3</v>
      </c>
      <c r="CK148" s="13">
        <v>2</v>
      </c>
      <c r="CL148" s="13">
        <v>2</v>
      </c>
      <c r="CM148" s="13">
        <v>2</v>
      </c>
      <c r="CN148" s="13">
        <v>2</v>
      </c>
      <c r="CO148" s="8">
        <v>0</v>
      </c>
      <c r="CP148" s="13">
        <v>0</v>
      </c>
      <c r="CQ148" s="15">
        <v>1</v>
      </c>
      <c r="CR148" s="13">
        <v>0</v>
      </c>
      <c r="CS148" s="13">
        <v>0</v>
      </c>
      <c r="CT148" s="13">
        <v>0</v>
      </c>
      <c r="CU148" s="13">
        <v>1</v>
      </c>
      <c r="CV148" s="13">
        <v>0</v>
      </c>
      <c r="CW148" s="13">
        <v>0</v>
      </c>
      <c r="CX148" s="13">
        <v>0</v>
      </c>
      <c r="CY148" s="13">
        <v>0</v>
      </c>
      <c r="CZ148" s="13">
        <v>0</v>
      </c>
      <c r="DA148" s="13">
        <v>1</v>
      </c>
      <c r="DB148" s="13">
        <v>1</v>
      </c>
      <c r="DC148" s="13">
        <v>2</v>
      </c>
      <c r="DD148" s="16">
        <v>2</v>
      </c>
      <c r="DE148" s="16">
        <v>2</v>
      </c>
      <c r="DF148" s="18"/>
    </row>
    <row r="149" spans="1:110">
      <c r="A149" s="8">
        <v>148</v>
      </c>
      <c r="B149" s="8">
        <v>84</v>
      </c>
      <c r="C149" s="8">
        <v>1</v>
      </c>
      <c r="D149" s="8">
        <v>1</v>
      </c>
      <c r="E149" s="8">
        <v>1</v>
      </c>
      <c r="F149" s="8">
        <v>2</v>
      </c>
      <c r="G149" s="8">
        <v>3</v>
      </c>
      <c r="H149" s="8">
        <v>3</v>
      </c>
      <c r="I149" s="8">
        <v>4</v>
      </c>
      <c r="J149" s="8">
        <v>1</v>
      </c>
      <c r="K149" s="8">
        <v>2</v>
      </c>
      <c r="L149" s="8">
        <v>3</v>
      </c>
      <c r="M149" s="8">
        <v>1</v>
      </c>
      <c r="N149" s="8">
        <v>1</v>
      </c>
      <c r="O149" s="8">
        <v>4</v>
      </c>
      <c r="P149" s="8">
        <v>3</v>
      </c>
      <c r="Q149" s="8">
        <v>1</v>
      </c>
      <c r="R149" s="8">
        <v>2</v>
      </c>
      <c r="S149" s="8">
        <v>1</v>
      </c>
      <c r="T149" s="8">
        <v>8</v>
      </c>
      <c r="U149" s="7">
        <v>2</v>
      </c>
      <c r="V149" s="8">
        <v>2</v>
      </c>
      <c r="W149" s="8">
        <v>1</v>
      </c>
      <c r="X149" s="8">
        <v>4</v>
      </c>
      <c r="Y149" s="8">
        <f t="shared" si="41"/>
        <v>5</v>
      </c>
      <c r="Z149" s="7">
        <f t="shared" si="42"/>
        <v>2</v>
      </c>
      <c r="AA149" s="8">
        <f t="shared" si="57"/>
        <v>3.47368421052632</v>
      </c>
      <c r="AB149" s="8">
        <f t="shared" si="43"/>
        <v>66</v>
      </c>
      <c r="AC149" s="8">
        <f t="shared" si="44"/>
        <v>4.66666666666667</v>
      </c>
      <c r="AD149" s="8">
        <f t="shared" si="45"/>
        <v>14</v>
      </c>
      <c r="AE149" s="8">
        <v>5</v>
      </c>
      <c r="AF149" s="8">
        <v>5</v>
      </c>
      <c r="AG149" s="8">
        <v>4</v>
      </c>
      <c r="AH149" s="8">
        <v>2</v>
      </c>
      <c r="AI149" s="8">
        <v>4</v>
      </c>
      <c r="AJ149" s="8">
        <v>4</v>
      </c>
      <c r="AK149" s="8">
        <f t="shared" si="46"/>
        <v>3.33333333333333</v>
      </c>
      <c r="AL149" s="8">
        <f t="shared" si="47"/>
        <v>10</v>
      </c>
      <c r="AM149" s="8">
        <v>5</v>
      </c>
      <c r="AN149" s="8">
        <v>5</v>
      </c>
      <c r="AO149" s="8">
        <v>4</v>
      </c>
      <c r="AP149" s="8">
        <f t="shared" si="48"/>
        <v>4.66666666666667</v>
      </c>
      <c r="AQ149" s="8">
        <f t="shared" si="49"/>
        <v>14</v>
      </c>
      <c r="AR149" s="8">
        <v>4</v>
      </c>
      <c r="AS149" s="8">
        <v>4</v>
      </c>
      <c r="AT149" s="8">
        <v>4</v>
      </c>
      <c r="AU149" s="8">
        <v>4</v>
      </c>
      <c r="AV149" s="8">
        <f t="shared" si="50"/>
        <v>4</v>
      </c>
      <c r="AW149" s="8">
        <f t="shared" si="56"/>
        <v>16</v>
      </c>
      <c r="AX149" s="8">
        <v>4</v>
      </c>
      <c r="AY149" s="8">
        <v>3</v>
      </c>
      <c r="AZ149" s="8">
        <v>2</v>
      </c>
      <c r="BA149" s="8">
        <f t="shared" si="51"/>
        <v>3</v>
      </c>
      <c r="BB149" s="8">
        <f t="shared" si="52"/>
        <v>9</v>
      </c>
      <c r="BC149" s="8">
        <v>1</v>
      </c>
      <c r="BD149" s="8">
        <f t="shared" si="55"/>
        <v>1</v>
      </c>
      <c r="BE149" s="8">
        <v>1</v>
      </c>
      <c r="BF149" s="8">
        <f t="shared" si="53"/>
        <v>1</v>
      </c>
      <c r="BG149" s="10">
        <f t="shared" si="54"/>
        <v>3</v>
      </c>
      <c r="BH149" s="10"/>
      <c r="BI149" s="10"/>
      <c r="BJ149" s="10"/>
      <c r="BK149" s="10"/>
      <c r="BL149" s="8"/>
      <c r="BM149" s="8">
        <v>2</v>
      </c>
      <c r="BN149" s="12">
        <v>1</v>
      </c>
      <c r="BO149" s="13">
        <v>19</v>
      </c>
      <c r="BP149" s="13">
        <v>10</v>
      </c>
      <c r="BQ149" s="13">
        <v>2</v>
      </c>
      <c r="BR149" s="13">
        <v>0</v>
      </c>
      <c r="BS149" s="13">
        <v>0</v>
      </c>
      <c r="BT149" s="13">
        <v>2</v>
      </c>
      <c r="BU149" s="13">
        <v>1</v>
      </c>
      <c r="BV149" s="13">
        <v>1</v>
      </c>
      <c r="BW149" s="13">
        <v>3</v>
      </c>
      <c r="BX149" s="13">
        <v>0</v>
      </c>
      <c r="BY149" s="13">
        <v>0</v>
      </c>
      <c r="BZ149" s="8">
        <v>1</v>
      </c>
      <c r="CA149" s="13">
        <v>1</v>
      </c>
      <c r="CB149" s="13">
        <v>5</v>
      </c>
      <c r="CC149" s="13">
        <v>4</v>
      </c>
      <c r="CD149" s="13">
        <v>1</v>
      </c>
      <c r="CE149" s="13">
        <v>0</v>
      </c>
      <c r="CF149" s="8">
        <v>1</v>
      </c>
      <c r="CG149" s="13">
        <v>1</v>
      </c>
      <c r="CH149" s="15">
        <v>11</v>
      </c>
      <c r="CI149" s="13">
        <v>0</v>
      </c>
      <c r="CJ149" s="13">
        <v>3</v>
      </c>
      <c r="CK149" s="13">
        <v>2</v>
      </c>
      <c r="CL149" s="13">
        <v>2</v>
      </c>
      <c r="CM149" s="13">
        <v>2</v>
      </c>
      <c r="CN149" s="13">
        <v>2</v>
      </c>
      <c r="CO149" s="8">
        <v>0</v>
      </c>
      <c r="CP149" s="13">
        <v>0</v>
      </c>
      <c r="CQ149" s="15">
        <v>4</v>
      </c>
      <c r="CR149" s="13">
        <v>0</v>
      </c>
      <c r="CS149" s="13">
        <v>0</v>
      </c>
      <c r="CT149" s="13">
        <v>2</v>
      </c>
      <c r="CU149" s="13">
        <v>2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3">
        <v>0</v>
      </c>
      <c r="DC149" s="13">
        <v>3</v>
      </c>
      <c r="DD149" s="16">
        <v>3</v>
      </c>
      <c r="DE149" s="16">
        <v>1</v>
      </c>
      <c r="DF149" s="18"/>
    </row>
    <row r="150" spans="1:110">
      <c r="A150" s="8">
        <v>149</v>
      </c>
      <c r="B150" s="8">
        <v>76</v>
      </c>
      <c r="C150" s="8">
        <v>2</v>
      </c>
      <c r="D150" s="8">
        <v>2</v>
      </c>
      <c r="E150" s="8">
        <v>1</v>
      </c>
      <c r="F150" s="8">
        <v>2</v>
      </c>
      <c r="G150" s="8">
        <v>3</v>
      </c>
      <c r="H150" s="8">
        <v>2</v>
      </c>
      <c r="I150" s="8">
        <v>3</v>
      </c>
      <c r="J150" s="8">
        <v>1</v>
      </c>
      <c r="K150" s="8">
        <v>2</v>
      </c>
      <c r="L150" s="8">
        <v>3</v>
      </c>
      <c r="M150" s="8">
        <v>3</v>
      </c>
      <c r="N150" s="8">
        <v>1</v>
      </c>
      <c r="O150" s="8">
        <v>4</v>
      </c>
      <c r="P150" s="8">
        <v>2</v>
      </c>
      <c r="Q150" s="8">
        <v>1</v>
      </c>
      <c r="R150" s="8">
        <v>2</v>
      </c>
      <c r="S150" s="8">
        <v>1</v>
      </c>
      <c r="T150" s="8">
        <v>4</v>
      </c>
      <c r="U150" s="7">
        <v>2</v>
      </c>
      <c r="V150" s="8">
        <v>1</v>
      </c>
      <c r="W150" s="8">
        <v>0</v>
      </c>
      <c r="X150" s="8">
        <v>3</v>
      </c>
      <c r="Y150" s="8">
        <f t="shared" si="41"/>
        <v>3</v>
      </c>
      <c r="Z150" s="7">
        <f t="shared" si="42"/>
        <v>1</v>
      </c>
      <c r="AA150" s="8">
        <f t="shared" si="57"/>
        <v>2.84210526315789</v>
      </c>
      <c r="AB150" s="8">
        <f t="shared" si="43"/>
        <v>54</v>
      </c>
      <c r="AC150" s="8">
        <f t="shared" si="44"/>
        <v>4</v>
      </c>
      <c r="AD150" s="8">
        <f t="shared" si="45"/>
        <v>12</v>
      </c>
      <c r="AE150" s="8">
        <v>5</v>
      </c>
      <c r="AF150" s="8">
        <v>3</v>
      </c>
      <c r="AG150" s="8">
        <v>4</v>
      </c>
      <c r="AH150" s="8">
        <v>3</v>
      </c>
      <c r="AI150" s="8">
        <v>3</v>
      </c>
      <c r="AJ150" s="8">
        <v>3</v>
      </c>
      <c r="AK150" s="8">
        <f t="shared" si="46"/>
        <v>3</v>
      </c>
      <c r="AL150" s="8">
        <f t="shared" si="47"/>
        <v>9</v>
      </c>
      <c r="AM150" s="8">
        <v>4</v>
      </c>
      <c r="AN150" s="8">
        <v>4</v>
      </c>
      <c r="AO150" s="8">
        <v>4</v>
      </c>
      <c r="AP150" s="8">
        <f t="shared" si="48"/>
        <v>4</v>
      </c>
      <c r="AQ150" s="8">
        <f t="shared" si="49"/>
        <v>12</v>
      </c>
      <c r="AR150" s="8">
        <v>3</v>
      </c>
      <c r="AS150" s="8">
        <v>2</v>
      </c>
      <c r="AT150" s="8">
        <v>3</v>
      </c>
      <c r="AU150" s="8">
        <v>3</v>
      </c>
      <c r="AV150" s="8">
        <f t="shared" si="50"/>
        <v>2.75</v>
      </c>
      <c r="AW150" s="8">
        <f t="shared" si="56"/>
        <v>11</v>
      </c>
      <c r="AX150" s="8">
        <v>2</v>
      </c>
      <c r="AY150" s="8">
        <v>3</v>
      </c>
      <c r="AZ150" s="8">
        <v>2</v>
      </c>
      <c r="BA150" s="8">
        <f t="shared" si="51"/>
        <v>2.33333333333333</v>
      </c>
      <c r="BB150" s="8">
        <f t="shared" si="52"/>
        <v>7</v>
      </c>
      <c r="BC150" s="8">
        <v>1</v>
      </c>
      <c r="BD150" s="8">
        <f t="shared" si="55"/>
        <v>1</v>
      </c>
      <c r="BE150" s="8">
        <v>1</v>
      </c>
      <c r="BF150" s="8">
        <f t="shared" si="53"/>
        <v>1</v>
      </c>
      <c r="BG150" s="10">
        <f t="shared" si="54"/>
        <v>3</v>
      </c>
      <c r="BH150" s="10"/>
      <c r="BI150" s="10"/>
      <c r="BJ150" s="10"/>
      <c r="BK150" s="10"/>
      <c r="BL150" s="8"/>
      <c r="BM150" s="8">
        <v>2</v>
      </c>
      <c r="BN150" s="12">
        <v>1</v>
      </c>
      <c r="BO150" s="13">
        <v>20</v>
      </c>
      <c r="BP150" s="13">
        <v>10</v>
      </c>
      <c r="BQ150" s="13">
        <v>1</v>
      </c>
      <c r="BR150" s="13">
        <v>1</v>
      </c>
      <c r="BS150" s="13">
        <v>0</v>
      </c>
      <c r="BT150" s="13">
        <v>2</v>
      </c>
      <c r="BU150" s="13">
        <v>1</v>
      </c>
      <c r="BV150" s="13">
        <v>1</v>
      </c>
      <c r="BW150" s="13">
        <v>3</v>
      </c>
      <c r="BX150" s="13">
        <v>0</v>
      </c>
      <c r="BY150" s="13">
        <v>1</v>
      </c>
      <c r="BZ150" s="8">
        <v>0</v>
      </c>
      <c r="CA150" s="13">
        <v>0</v>
      </c>
      <c r="CB150" s="13">
        <v>10</v>
      </c>
      <c r="CC150" s="13">
        <v>4</v>
      </c>
      <c r="CD150" s="13">
        <v>3</v>
      </c>
      <c r="CE150" s="13">
        <v>3</v>
      </c>
      <c r="CF150" s="8">
        <v>0</v>
      </c>
      <c r="CG150" s="13">
        <v>0</v>
      </c>
      <c r="CH150" s="15">
        <v>13</v>
      </c>
      <c r="CI150" s="13">
        <v>3</v>
      </c>
      <c r="CJ150" s="13">
        <v>3</v>
      </c>
      <c r="CK150" s="13">
        <v>2</v>
      </c>
      <c r="CL150" s="13">
        <v>2</v>
      </c>
      <c r="CM150" s="13">
        <v>2</v>
      </c>
      <c r="CN150" s="13">
        <v>1</v>
      </c>
      <c r="CO150" s="8">
        <v>0</v>
      </c>
      <c r="CP150" s="13">
        <v>0</v>
      </c>
      <c r="CQ150" s="15">
        <v>4</v>
      </c>
      <c r="CR150" s="13">
        <v>1</v>
      </c>
      <c r="CS150" s="13">
        <v>1</v>
      </c>
      <c r="CT150" s="13">
        <v>0</v>
      </c>
      <c r="CU150" s="13">
        <v>2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1</v>
      </c>
      <c r="DB150" s="13">
        <v>1</v>
      </c>
      <c r="DC150" s="13">
        <v>3</v>
      </c>
      <c r="DD150" s="16">
        <v>3</v>
      </c>
      <c r="DE150" s="16">
        <v>2</v>
      </c>
      <c r="DF150" s="18"/>
    </row>
    <row r="151" spans="1:110">
      <c r="A151" s="8">
        <v>150</v>
      </c>
      <c r="B151" s="8">
        <v>75</v>
      </c>
      <c r="C151" s="8">
        <v>1</v>
      </c>
      <c r="D151" s="8">
        <v>1</v>
      </c>
      <c r="E151" s="8">
        <v>1</v>
      </c>
      <c r="F151" s="8">
        <v>2</v>
      </c>
      <c r="G151" s="8">
        <v>3</v>
      </c>
      <c r="H151" s="8">
        <v>2</v>
      </c>
      <c r="I151" s="8">
        <v>1</v>
      </c>
      <c r="J151" s="8">
        <v>1</v>
      </c>
      <c r="K151" s="8">
        <v>2</v>
      </c>
      <c r="L151" s="8">
        <v>2</v>
      </c>
      <c r="M151" s="8">
        <v>2</v>
      </c>
      <c r="N151" s="8">
        <v>1</v>
      </c>
      <c r="O151" s="8">
        <v>4</v>
      </c>
      <c r="P151" s="8">
        <v>2</v>
      </c>
      <c r="Q151" s="8">
        <v>1</v>
      </c>
      <c r="R151" s="8">
        <v>2</v>
      </c>
      <c r="S151" s="8">
        <v>1</v>
      </c>
      <c r="T151" s="8">
        <v>8</v>
      </c>
      <c r="U151" s="7">
        <v>2</v>
      </c>
      <c r="V151" s="8">
        <v>2</v>
      </c>
      <c r="W151" s="8">
        <v>0</v>
      </c>
      <c r="X151" s="8">
        <v>3</v>
      </c>
      <c r="Y151" s="8">
        <f t="shared" si="41"/>
        <v>3</v>
      </c>
      <c r="Z151" s="7">
        <f t="shared" si="42"/>
        <v>1</v>
      </c>
      <c r="AA151" s="8">
        <f t="shared" si="57"/>
        <v>2.68421052631579</v>
      </c>
      <c r="AB151" s="8">
        <f t="shared" si="43"/>
        <v>51</v>
      </c>
      <c r="AC151" s="8">
        <f t="shared" si="44"/>
        <v>4.33333333333333</v>
      </c>
      <c r="AD151" s="8">
        <f t="shared" si="45"/>
        <v>13</v>
      </c>
      <c r="AE151" s="8">
        <v>5</v>
      </c>
      <c r="AF151" s="8">
        <v>4</v>
      </c>
      <c r="AG151" s="8">
        <v>4</v>
      </c>
      <c r="AH151" s="8">
        <v>2</v>
      </c>
      <c r="AI151" s="8">
        <v>3</v>
      </c>
      <c r="AJ151" s="8">
        <v>3</v>
      </c>
      <c r="AK151" s="8">
        <f t="shared" si="46"/>
        <v>2.66666666666667</v>
      </c>
      <c r="AL151" s="8">
        <f t="shared" si="47"/>
        <v>8</v>
      </c>
      <c r="AM151" s="8">
        <v>4</v>
      </c>
      <c r="AN151" s="8">
        <v>4</v>
      </c>
      <c r="AO151" s="8">
        <v>4</v>
      </c>
      <c r="AP151" s="8">
        <f t="shared" si="48"/>
        <v>4</v>
      </c>
      <c r="AQ151" s="8">
        <f t="shared" si="49"/>
        <v>12</v>
      </c>
      <c r="AR151" s="8">
        <v>3</v>
      </c>
      <c r="AS151" s="8">
        <v>2</v>
      </c>
      <c r="AT151" s="8">
        <v>2</v>
      </c>
      <c r="AU151" s="8">
        <v>3</v>
      </c>
      <c r="AV151" s="8">
        <f t="shared" si="50"/>
        <v>2.5</v>
      </c>
      <c r="AW151" s="8">
        <f t="shared" si="56"/>
        <v>10</v>
      </c>
      <c r="AX151" s="8">
        <v>1</v>
      </c>
      <c r="AY151" s="8">
        <v>3</v>
      </c>
      <c r="AZ151" s="8">
        <v>1</v>
      </c>
      <c r="BA151" s="8">
        <f t="shared" si="51"/>
        <v>1.66666666666667</v>
      </c>
      <c r="BB151" s="8">
        <f t="shared" si="52"/>
        <v>5</v>
      </c>
      <c r="BC151" s="8">
        <v>1</v>
      </c>
      <c r="BD151" s="8">
        <f t="shared" si="55"/>
        <v>1</v>
      </c>
      <c r="BE151" s="8">
        <v>1</v>
      </c>
      <c r="BF151" s="8">
        <f t="shared" si="53"/>
        <v>1</v>
      </c>
      <c r="BG151" s="10">
        <f t="shared" si="54"/>
        <v>3</v>
      </c>
      <c r="BH151" s="10"/>
      <c r="BI151" s="10"/>
      <c r="BJ151" s="10"/>
      <c r="BK151" s="10"/>
      <c r="BL151" s="8"/>
      <c r="BM151" s="8">
        <v>0</v>
      </c>
      <c r="BN151" s="12">
        <v>0</v>
      </c>
      <c r="BO151" s="13">
        <v>27</v>
      </c>
      <c r="BP151" s="13">
        <v>10</v>
      </c>
      <c r="BQ151" s="13">
        <v>3</v>
      </c>
      <c r="BR151" s="13">
        <v>5</v>
      </c>
      <c r="BS151" s="13">
        <v>0</v>
      </c>
      <c r="BT151" s="13">
        <v>2</v>
      </c>
      <c r="BU151" s="13">
        <v>1</v>
      </c>
      <c r="BV151" s="13">
        <v>1</v>
      </c>
      <c r="BW151" s="13">
        <v>3</v>
      </c>
      <c r="BX151" s="13">
        <v>1</v>
      </c>
      <c r="BY151" s="13">
        <v>1</v>
      </c>
      <c r="BZ151" s="8">
        <v>0</v>
      </c>
      <c r="CA151" s="13">
        <v>0</v>
      </c>
      <c r="CB151" s="13">
        <v>12</v>
      </c>
      <c r="CC151" s="13">
        <v>4</v>
      </c>
      <c r="CD151" s="13">
        <v>4</v>
      </c>
      <c r="CE151" s="13">
        <v>4</v>
      </c>
      <c r="CF151" s="8">
        <v>0</v>
      </c>
      <c r="CG151" s="13">
        <v>0</v>
      </c>
      <c r="CH151" s="15">
        <v>13</v>
      </c>
      <c r="CI151" s="13">
        <v>3</v>
      </c>
      <c r="CJ151" s="13">
        <v>2</v>
      </c>
      <c r="CK151" s="13">
        <v>2</v>
      </c>
      <c r="CL151" s="13">
        <v>2</v>
      </c>
      <c r="CM151" s="13">
        <v>2</v>
      </c>
      <c r="CN151" s="13">
        <v>2</v>
      </c>
      <c r="CO151" s="8">
        <v>0</v>
      </c>
      <c r="CP151" s="13">
        <v>0</v>
      </c>
      <c r="CQ151" s="15">
        <v>0</v>
      </c>
      <c r="CR151" s="13">
        <v>0</v>
      </c>
      <c r="CS151" s="13">
        <v>0</v>
      </c>
      <c r="CT151" s="13">
        <v>0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3">
        <v>0</v>
      </c>
      <c r="DC151" s="13">
        <v>0</v>
      </c>
      <c r="DD151" s="16">
        <v>1</v>
      </c>
      <c r="DE151" s="16">
        <v>3</v>
      </c>
      <c r="DF151" s="18"/>
    </row>
    <row r="152" spans="1:110">
      <c r="A152" s="8">
        <v>151</v>
      </c>
      <c r="B152" s="8">
        <v>53</v>
      </c>
      <c r="C152" s="8">
        <v>1</v>
      </c>
      <c r="D152" s="8">
        <v>1</v>
      </c>
      <c r="E152" s="8">
        <v>1</v>
      </c>
      <c r="F152" s="8">
        <v>2</v>
      </c>
      <c r="G152" s="8">
        <v>1</v>
      </c>
      <c r="H152" s="8">
        <v>3</v>
      </c>
      <c r="I152" s="8">
        <v>3</v>
      </c>
      <c r="J152" s="8">
        <v>2</v>
      </c>
      <c r="K152" s="8">
        <v>2</v>
      </c>
      <c r="L152" s="8">
        <v>1</v>
      </c>
      <c r="M152" s="8">
        <v>3</v>
      </c>
      <c r="N152" s="8">
        <v>1</v>
      </c>
      <c r="O152" s="8">
        <v>3</v>
      </c>
      <c r="P152" s="8">
        <v>2</v>
      </c>
      <c r="Q152" s="8">
        <v>2</v>
      </c>
      <c r="R152" s="8">
        <v>2</v>
      </c>
      <c r="S152" s="8">
        <v>1</v>
      </c>
      <c r="T152" s="8">
        <v>6</v>
      </c>
      <c r="U152" s="7">
        <v>2</v>
      </c>
      <c r="V152" s="8">
        <v>2</v>
      </c>
      <c r="W152" s="8">
        <v>1</v>
      </c>
      <c r="X152" s="8">
        <v>1</v>
      </c>
      <c r="Y152" s="8">
        <f t="shared" si="41"/>
        <v>2</v>
      </c>
      <c r="Z152" s="7">
        <f t="shared" si="42"/>
        <v>2</v>
      </c>
      <c r="AA152" s="8">
        <f>AB152/22</f>
        <v>3.09090909090909</v>
      </c>
      <c r="AB152" s="8">
        <f t="shared" si="43"/>
        <v>68</v>
      </c>
      <c r="AC152" s="8">
        <f t="shared" si="44"/>
        <v>4</v>
      </c>
      <c r="AD152" s="8">
        <f t="shared" si="45"/>
        <v>12</v>
      </c>
      <c r="AE152" s="8">
        <v>4</v>
      </c>
      <c r="AF152" s="8">
        <v>4</v>
      </c>
      <c r="AG152" s="8">
        <v>4</v>
      </c>
      <c r="AH152" s="8">
        <v>2</v>
      </c>
      <c r="AI152" s="8">
        <v>4</v>
      </c>
      <c r="AJ152" s="8">
        <v>4</v>
      </c>
      <c r="AK152" s="8">
        <f t="shared" si="46"/>
        <v>3.33333333333333</v>
      </c>
      <c r="AL152" s="8">
        <f t="shared" si="47"/>
        <v>10</v>
      </c>
      <c r="AM152" s="8">
        <v>5</v>
      </c>
      <c r="AN152" s="8">
        <v>5</v>
      </c>
      <c r="AO152" s="8">
        <v>5</v>
      </c>
      <c r="AP152" s="8">
        <f t="shared" si="48"/>
        <v>5</v>
      </c>
      <c r="AQ152" s="8">
        <f t="shared" si="49"/>
        <v>15</v>
      </c>
      <c r="AR152" s="8">
        <v>2</v>
      </c>
      <c r="AS152" s="8">
        <v>2</v>
      </c>
      <c r="AT152" s="8">
        <v>3</v>
      </c>
      <c r="AU152" s="8">
        <v>2</v>
      </c>
      <c r="AV152" s="8">
        <f t="shared" si="50"/>
        <v>2.25</v>
      </c>
      <c r="AW152" s="8">
        <f t="shared" si="56"/>
        <v>9</v>
      </c>
      <c r="AX152" s="8">
        <v>1</v>
      </c>
      <c r="AY152" s="8">
        <v>3</v>
      </c>
      <c r="AZ152" s="8">
        <v>2</v>
      </c>
      <c r="BA152" s="8">
        <f t="shared" si="51"/>
        <v>2</v>
      </c>
      <c r="BB152" s="8">
        <f t="shared" si="52"/>
        <v>6</v>
      </c>
      <c r="BC152" s="8">
        <v>1</v>
      </c>
      <c r="BD152" s="8">
        <v>2</v>
      </c>
      <c r="BE152" s="8">
        <v>1</v>
      </c>
      <c r="BF152" s="8">
        <f t="shared" si="53"/>
        <v>1.33333333333333</v>
      </c>
      <c r="BG152" s="10">
        <f t="shared" si="54"/>
        <v>4</v>
      </c>
      <c r="BH152" s="8">
        <v>4</v>
      </c>
      <c r="BI152" s="8">
        <v>4</v>
      </c>
      <c r="BJ152" s="8">
        <v>4</v>
      </c>
      <c r="BK152" s="8">
        <f>SUM(BH152:BJ152)/3</f>
        <v>4</v>
      </c>
      <c r="BL152" s="8">
        <f>SUM(BH152:BJ152)</f>
        <v>12</v>
      </c>
      <c r="BM152" s="8">
        <v>0</v>
      </c>
      <c r="BN152" s="13">
        <v>0</v>
      </c>
      <c r="BO152" s="13">
        <v>27</v>
      </c>
      <c r="BP152" s="13">
        <v>10</v>
      </c>
      <c r="BQ152" s="13">
        <v>3</v>
      </c>
      <c r="BR152" s="13">
        <v>5</v>
      </c>
      <c r="BS152" s="13">
        <v>0</v>
      </c>
      <c r="BT152" s="13">
        <v>2</v>
      </c>
      <c r="BU152" s="13">
        <v>1</v>
      </c>
      <c r="BV152" s="13">
        <v>1</v>
      </c>
      <c r="BW152" s="13">
        <v>3</v>
      </c>
      <c r="BX152" s="13">
        <v>1</v>
      </c>
      <c r="BY152" s="13">
        <v>1</v>
      </c>
      <c r="BZ152" s="8">
        <v>0</v>
      </c>
      <c r="CA152" s="13">
        <v>0</v>
      </c>
      <c r="CB152" s="13">
        <v>12</v>
      </c>
      <c r="CC152" s="13">
        <v>4</v>
      </c>
      <c r="CD152" s="13">
        <v>4</v>
      </c>
      <c r="CE152" s="13">
        <v>4</v>
      </c>
      <c r="CF152" s="8">
        <v>1</v>
      </c>
      <c r="CG152" s="13">
        <v>1</v>
      </c>
      <c r="CH152" s="15">
        <v>11</v>
      </c>
      <c r="CI152" s="13">
        <v>3</v>
      </c>
      <c r="CJ152" s="13">
        <v>2</v>
      </c>
      <c r="CK152" s="13">
        <v>2</v>
      </c>
      <c r="CL152" s="13">
        <v>1</v>
      </c>
      <c r="CM152" s="13">
        <v>2</v>
      </c>
      <c r="CN152" s="13">
        <v>1</v>
      </c>
      <c r="CO152" s="8">
        <v>0</v>
      </c>
      <c r="CP152" s="13">
        <v>0</v>
      </c>
      <c r="CQ152" s="15">
        <v>4</v>
      </c>
      <c r="CR152" s="13">
        <v>0</v>
      </c>
      <c r="CS152" s="13">
        <v>0</v>
      </c>
      <c r="CT152" s="13">
        <v>2</v>
      </c>
      <c r="CU152" s="13">
        <v>2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1</v>
      </c>
      <c r="DB152" s="13">
        <v>0</v>
      </c>
      <c r="DC152" s="13">
        <v>2</v>
      </c>
      <c r="DD152" s="16">
        <v>2</v>
      </c>
      <c r="DE152" s="16">
        <v>2</v>
      </c>
      <c r="DF152" s="18"/>
    </row>
    <row r="153" spans="1:110">
      <c r="A153" s="8">
        <v>152</v>
      </c>
      <c r="B153" s="8">
        <v>76</v>
      </c>
      <c r="C153" s="8">
        <v>1</v>
      </c>
      <c r="D153" s="8">
        <v>1</v>
      </c>
      <c r="E153" s="8">
        <v>1</v>
      </c>
      <c r="F153" s="8">
        <v>2</v>
      </c>
      <c r="G153" s="8">
        <v>3</v>
      </c>
      <c r="H153" s="8">
        <v>3</v>
      </c>
      <c r="I153" s="8">
        <v>4</v>
      </c>
      <c r="J153" s="8">
        <v>1</v>
      </c>
      <c r="K153" s="8">
        <v>2</v>
      </c>
      <c r="L153" s="8">
        <v>2</v>
      </c>
      <c r="M153" s="8">
        <v>2</v>
      </c>
      <c r="N153" s="8">
        <v>1</v>
      </c>
      <c r="O153" s="8">
        <v>1</v>
      </c>
      <c r="P153" s="8">
        <v>1</v>
      </c>
      <c r="Q153" s="8">
        <v>1</v>
      </c>
      <c r="R153" s="8">
        <v>1</v>
      </c>
      <c r="S153" s="8">
        <v>1</v>
      </c>
      <c r="T153" s="8">
        <v>5</v>
      </c>
      <c r="U153" s="7">
        <v>2</v>
      </c>
      <c r="V153" s="8">
        <v>3</v>
      </c>
      <c r="W153" s="8">
        <v>3</v>
      </c>
      <c r="X153" s="8">
        <v>3</v>
      </c>
      <c r="Y153" s="8">
        <f t="shared" si="41"/>
        <v>6</v>
      </c>
      <c r="Z153" s="7">
        <f t="shared" si="42"/>
        <v>1</v>
      </c>
      <c r="AA153" s="8">
        <f>AB153/19</f>
        <v>2.36842105263158</v>
      </c>
      <c r="AB153" s="8">
        <f t="shared" si="43"/>
        <v>45</v>
      </c>
      <c r="AC153" s="8">
        <f t="shared" si="44"/>
        <v>4.66666666666667</v>
      </c>
      <c r="AD153" s="8">
        <f t="shared" si="45"/>
        <v>14</v>
      </c>
      <c r="AE153" s="8">
        <v>5</v>
      </c>
      <c r="AF153" s="8">
        <v>4</v>
      </c>
      <c r="AG153" s="8">
        <v>5</v>
      </c>
      <c r="AH153" s="8">
        <v>1</v>
      </c>
      <c r="AI153" s="8">
        <v>3</v>
      </c>
      <c r="AJ153" s="8">
        <v>3</v>
      </c>
      <c r="AK153" s="8">
        <f t="shared" si="46"/>
        <v>2.33333333333333</v>
      </c>
      <c r="AL153" s="8">
        <f t="shared" si="47"/>
        <v>7</v>
      </c>
      <c r="AM153" s="8">
        <v>4</v>
      </c>
      <c r="AN153" s="8">
        <v>4</v>
      </c>
      <c r="AO153" s="8">
        <v>4</v>
      </c>
      <c r="AP153" s="8">
        <f t="shared" si="48"/>
        <v>4</v>
      </c>
      <c r="AQ153" s="8">
        <f t="shared" si="49"/>
        <v>12</v>
      </c>
      <c r="AR153" s="8">
        <v>1</v>
      </c>
      <c r="AS153" s="8">
        <v>1</v>
      </c>
      <c r="AT153" s="8">
        <v>1</v>
      </c>
      <c r="AU153" s="8">
        <v>1</v>
      </c>
      <c r="AV153" s="8">
        <f t="shared" si="50"/>
        <v>1</v>
      </c>
      <c r="AW153" s="8">
        <f t="shared" si="56"/>
        <v>4</v>
      </c>
      <c r="AX153" s="8">
        <v>1</v>
      </c>
      <c r="AY153" s="8">
        <v>3</v>
      </c>
      <c r="AZ153" s="8">
        <v>1</v>
      </c>
      <c r="BA153" s="8">
        <f t="shared" si="51"/>
        <v>1.66666666666667</v>
      </c>
      <c r="BB153" s="8">
        <f t="shared" si="52"/>
        <v>5</v>
      </c>
      <c r="BC153" s="8">
        <v>1</v>
      </c>
      <c r="BD153" s="8">
        <f t="shared" si="55"/>
        <v>1</v>
      </c>
      <c r="BE153" s="8">
        <v>1</v>
      </c>
      <c r="BF153" s="8">
        <f t="shared" si="53"/>
        <v>1</v>
      </c>
      <c r="BG153" s="10">
        <f t="shared" si="54"/>
        <v>3</v>
      </c>
      <c r="BH153" s="10"/>
      <c r="BI153" s="10"/>
      <c r="BJ153" s="10"/>
      <c r="BK153" s="10"/>
      <c r="BL153" s="8"/>
      <c r="BM153" s="8">
        <v>2</v>
      </c>
      <c r="BN153" s="12">
        <v>1</v>
      </c>
      <c r="BO153" s="13">
        <v>15</v>
      </c>
      <c r="BP153" s="13">
        <v>8</v>
      </c>
      <c r="BQ153" s="13">
        <v>0</v>
      </c>
      <c r="BR153" s="13">
        <v>0</v>
      </c>
      <c r="BS153" s="13">
        <v>0</v>
      </c>
      <c r="BT153" s="13">
        <v>2</v>
      </c>
      <c r="BU153" s="13">
        <v>1</v>
      </c>
      <c r="BV153" s="13">
        <v>1</v>
      </c>
      <c r="BW153" s="13">
        <v>3</v>
      </c>
      <c r="BX153" s="13">
        <v>0</v>
      </c>
      <c r="BY153" s="13">
        <v>0</v>
      </c>
      <c r="BZ153" s="8">
        <v>2</v>
      </c>
      <c r="CA153" s="13">
        <v>1</v>
      </c>
      <c r="CB153" s="13">
        <v>0</v>
      </c>
      <c r="CC153" s="13">
        <v>0</v>
      </c>
      <c r="CD153" s="13">
        <v>0</v>
      </c>
      <c r="CE153" s="13">
        <v>0</v>
      </c>
      <c r="CF153" s="8">
        <v>1</v>
      </c>
      <c r="CG153" s="13">
        <v>1</v>
      </c>
      <c r="CH153" s="15">
        <v>11</v>
      </c>
      <c r="CI153" s="13">
        <v>3</v>
      </c>
      <c r="CJ153" s="13">
        <v>2</v>
      </c>
      <c r="CK153" s="13">
        <v>2</v>
      </c>
      <c r="CL153" s="13">
        <v>0</v>
      </c>
      <c r="CM153" s="13">
        <v>2</v>
      </c>
      <c r="CN153" s="13">
        <v>2</v>
      </c>
      <c r="CO153" s="8">
        <v>2</v>
      </c>
      <c r="CP153" s="13">
        <v>1</v>
      </c>
      <c r="CQ153" s="15">
        <v>10</v>
      </c>
      <c r="CR153" s="13">
        <v>1</v>
      </c>
      <c r="CS153" s="13">
        <v>1</v>
      </c>
      <c r="CT153" s="13">
        <v>2</v>
      </c>
      <c r="CU153" s="13">
        <v>3</v>
      </c>
      <c r="CV153" s="13">
        <v>0</v>
      </c>
      <c r="CW153" s="13">
        <v>1</v>
      </c>
      <c r="CX153" s="13">
        <v>1</v>
      </c>
      <c r="CY153" s="13">
        <v>1</v>
      </c>
      <c r="CZ153" s="13">
        <v>0</v>
      </c>
      <c r="DA153" s="13">
        <v>0</v>
      </c>
      <c r="DB153" s="13">
        <v>0</v>
      </c>
      <c r="DC153" s="13">
        <v>4</v>
      </c>
      <c r="DD153" s="16">
        <v>3</v>
      </c>
      <c r="DE153" s="16">
        <v>1</v>
      </c>
      <c r="DF153" s="18"/>
    </row>
    <row r="154" spans="1:110">
      <c r="A154" s="8">
        <v>153</v>
      </c>
      <c r="B154" s="8">
        <v>68</v>
      </c>
      <c r="C154" s="8">
        <v>1</v>
      </c>
      <c r="D154" s="8">
        <v>1</v>
      </c>
      <c r="E154" s="8">
        <v>1</v>
      </c>
      <c r="F154" s="8">
        <v>2</v>
      </c>
      <c r="G154" s="8">
        <v>3</v>
      </c>
      <c r="H154" s="8">
        <v>4</v>
      </c>
      <c r="I154" s="8">
        <v>4</v>
      </c>
      <c r="J154" s="8">
        <v>1</v>
      </c>
      <c r="K154" s="8">
        <v>2</v>
      </c>
      <c r="L154" s="8">
        <v>2</v>
      </c>
      <c r="M154" s="8">
        <v>2</v>
      </c>
      <c r="N154" s="8">
        <v>1</v>
      </c>
      <c r="O154" s="8">
        <v>4</v>
      </c>
      <c r="P154" s="8">
        <v>1</v>
      </c>
      <c r="Q154" s="8">
        <v>2</v>
      </c>
      <c r="R154" s="8">
        <v>2</v>
      </c>
      <c r="S154" s="8">
        <v>1</v>
      </c>
      <c r="T154" s="8">
        <v>8</v>
      </c>
      <c r="U154" s="7">
        <v>2</v>
      </c>
      <c r="V154" s="8">
        <v>1</v>
      </c>
      <c r="W154" s="8">
        <v>2</v>
      </c>
      <c r="X154" s="8">
        <v>2</v>
      </c>
      <c r="Y154" s="8">
        <f t="shared" si="41"/>
        <v>4</v>
      </c>
      <c r="Z154" s="7">
        <f t="shared" si="42"/>
        <v>2</v>
      </c>
      <c r="AA154" s="8">
        <f>AB154/19</f>
        <v>3</v>
      </c>
      <c r="AB154" s="8">
        <f t="shared" si="43"/>
        <v>57</v>
      </c>
      <c r="AC154" s="8">
        <f t="shared" si="44"/>
        <v>3.66666666666667</v>
      </c>
      <c r="AD154" s="8">
        <f t="shared" si="45"/>
        <v>11</v>
      </c>
      <c r="AE154" s="8">
        <v>5</v>
      </c>
      <c r="AF154" s="8">
        <v>3</v>
      </c>
      <c r="AG154" s="8">
        <v>3</v>
      </c>
      <c r="AH154" s="8">
        <v>2</v>
      </c>
      <c r="AI154" s="8">
        <v>4</v>
      </c>
      <c r="AJ154" s="8">
        <v>4</v>
      </c>
      <c r="AK154" s="8">
        <f t="shared" si="46"/>
        <v>3.33333333333333</v>
      </c>
      <c r="AL154" s="8">
        <f t="shared" si="47"/>
        <v>10</v>
      </c>
      <c r="AM154" s="8">
        <v>5</v>
      </c>
      <c r="AN154" s="8">
        <v>4</v>
      </c>
      <c r="AO154" s="8">
        <v>4</v>
      </c>
      <c r="AP154" s="8">
        <f t="shared" si="48"/>
        <v>4.33333333333333</v>
      </c>
      <c r="AQ154" s="8">
        <f t="shared" si="49"/>
        <v>13</v>
      </c>
      <c r="AR154" s="8">
        <v>2</v>
      </c>
      <c r="AS154" s="8">
        <v>2</v>
      </c>
      <c r="AT154" s="8">
        <v>3</v>
      </c>
      <c r="AU154" s="8">
        <v>2</v>
      </c>
      <c r="AV154" s="8">
        <f t="shared" si="50"/>
        <v>2.25</v>
      </c>
      <c r="AW154" s="8">
        <f t="shared" si="56"/>
        <v>9</v>
      </c>
      <c r="AX154" s="8">
        <v>4</v>
      </c>
      <c r="AY154" s="8">
        <v>4</v>
      </c>
      <c r="AZ154" s="8">
        <v>3</v>
      </c>
      <c r="BA154" s="8">
        <f t="shared" si="51"/>
        <v>3.66666666666667</v>
      </c>
      <c r="BB154" s="8">
        <f t="shared" si="52"/>
        <v>11</v>
      </c>
      <c r="BC154" s="8">
        <v>1</v>
      </c>
      <c r="BD154" s="8">
        <f t="shared" si="55"/>
        <v>1</v>
      </c>
      <c r="BE154" s="8">
        <v>1</v>
      </c>
      <c r="BF154" s="8">
        <f t="shared" si="53"/>
        <v>1</v>
      </c>
      <c r="BG154" s="10">
        <f t="shared" si="54"/>
        <v>3</v>
      </c>
      <c r="BH154" s="10"/>
      <c r="BI154" s="10"/>
      <c r="BJ154" s="10"/>
      <c r="BK154" s="10"/>
      <c r="BL154" s="8"/>
      <c r="BM154" s="8">
        <v>2</v>
      </c>
      <c r="BN154" s="12">
        <v>1</v>
      </c>
      <c r="BO154" s="13">
        <v>20</v>
      </c>
      <c r="BP154" s="13">
        <v>10</v>
      </c>
      <c r="BQ154" s="13">
        <v>1</v>
      </c>
      <c r="BR154" s="13">
        <v>2</v>
      </c>
      <c r="BS154" s="13">
        <v>0</v>
      </c>
      <c r="BT154" s="13">
        <v>2</v>
      </c>
      <c r="BU154" s="13">
        <v>1</v>
      </c>
      <c r="BV154" s="13">
        <v>1</v>
      </c>
      <c r="BW154" s="13">
        <v>3</v>
      </c>
      <c r="BX154" s="13">
        <v>0</v>
      </c>
      <c r="BY154" s="13">
        <v>0</v>
      </c>
      <c r="BZ154" s="8">
        <v>1</v>
      </c>
      <c r="CA154" s="13">
        <v>1</v>
      </c>
      <c r="CB154" s="13">
        <v>8</v>
      </c>
      <c r="CC154" s="13">
        <v>4</v>
      </c>
      <c r="CD154" s="13">
        <v>3</v>
      </c>
      <c r="CE154" s="13">
        <v>1</v>
      </c>
      <c r="CF154" s="8">
        <v>1</v>
      </c>
      <c r="CG154" s="13">
        <v>1</v>
      </c>
      <c r="CH154" s="15">
        <v>8</v>
      </c>
      <c r="CI154" s="13">
        <v>0</v>
      </c>
      <c r="CJ154" s="13">
        <v>3</v>
      </c>
      <c r="CK154" s="13">
        <v>0</v>
      </c>
      <c r="CL154" s="13">
        <v>1</v>
      </c>
      <c r="CM154" s="13">
        <v>2</v>
      </c>
      <c r="CN154" s="13">
        <v>2</v>
      </c>
      <c r="CO154" s="8">
        <v>0</v>
      </c>
      <c r="CP154" s="13">
        <v>0</v>
      </c>
      <c r="CQ154" s="15">
        <v>4</v>
      </c>
      <c r="CR154" s="13">
        <v>1</v>
      </c>
      <c r="CS154" s="13">
        <v>1</v>
      </c>
      <c r="CT154" s="13">
        <v>0</v>
      </c>
      <c r="CU154" s="13">
        <v>1</v>
      </c>
      <c r="CV154" s="13">
        <v>0</v>
      </c>
      <c r="CW154" s="13">
        <v>0</v>
      </c>
      <c r="CX154" s="13">
        <v>1</v>
      </c>
      <c r="CY154" s="13">
        <v>0</v>
      </c>
      <c r="CZ154" s="13">
        <v>0</v>
      </c>
      <c r="DA154" s="13">
        <v>1</v>
      </c>
      <c r="DB154" s="13">
        <v>0</v>
      </c>
      <c r="DC154" s="13">
        <v>4</v>
      </c>
      <c r="DD154" s="16">
        <v>3</v>
      </c>
      <c r="DE154" s="16">
        <v>1</v>
      </c>
      <c r="DF154" s="18"/>
    </row>
    <row r="155" spans="1:110">
      <c r="A155" s="8">
        <v>154</v>
      </c>
      <c r="B155" s="8">
        <v>62</v>
      </c>
      <c r="C155" s="8">
        <v>1</v>
      </c>
      <c r="D155" s="8">
        <v>1</v>
      </c>
      <c r="E155" s="8">
        <v>1</v>
      </c>
      <c r="F155" s="8">
        <v>2</v>
      </c>
      <c r="G155" s="8">
        <v>3</v>
      </c>
      <c r="H155" s="8">
        <v>3</v>
      </c>
      <c r="I155" s="8">
        <v>4</v>
      </c>
      <c r="J155" s="8">
        <v>2</v>
      </c>
      <c r="K155" s="8">
        <v>2</v>
      </c>
      <c r="L155" s="8">
        <v>2</v>
      </c>
      <c r="M155" s="8">
        <v>3</v>
      </c>
      <c r="N155" s="8">
        <v>1</v>
      </c>
      <c r="O155" s="8">
        <v>1</v>
      </c>
      <c r="P155" s="8">
        <v>1</v>
      </c>
      <c r="Q155" s="8">
        <v>2</v>
      </c>
      <c r="R155" s="8">
        <v>2</v>
      </c>
      <c r="S155" s="8">
        <v>1</v>
      </c>
      <c r="T155" s="8">
        <v>4</v>
      </c>
      <c r="U155" s="7">
        <v>2</v>
      </c>
      <c r="V155" s="8">
        <v>1</v>
      </c>
      <c r="W155" s="8">
        <v>2</v>
      </c>
      <c r="X155" s="8">
        <v>2</v>
      </c>
      <c r="Y155" s="8">
        <f t="shared" si="41"/>
        <v>4</v>
      </c>
      <c r="Z155" s="7">
        <f t="shared" si="42"/>
        <v>2</v>
      </c>
      <c r="AA155" s="8">
        <f>AB155/19</f>
        <v>3.10526315789474</v>
      </c>
      <c r="AB155" s="8">
        <f t="shared" si="43"/>
        <v>59</v>
      </c>
      <c r="AC155" s="8">
        <f t="shared" si="44"/>
        <v>4</v>
      </c>
      <c r="AD155" s="8">
        <f t="shared" si="45"/>
        <v>12</v>
      </c>
      <c r="AE155" s="8">
        <v>5</v>
      </c>
      <c r="AF155" s="8">
        <v>4</v>
      </c>
      <c r="AG155" s="8">
        <v>3</v>
      </c>
      <c r="AH155" s="8">
        <v>2</v>
      </c>
      <c r="AI155" s="8">
        <v>5</v>
      </c>
      <c r="AJ155" s="8">
        <v>5</v>
      </c>
      <c r="AK155" s="8">
        <f t="shared" si="46"/>
        <v>4</v>
      </c>
      <c r="AL155" s="8">
        <f t="shared" si="47"/>
        <v>12</v>
      </c>
      <c r="AM155" s="8">
        <v>5</v>
      </c>
      <c r="AN155" s="8">
        <v>5</v>
      </c>
      <c r="AO155" s="8">
        <v>4</v>
      </c>
      <c r="AP155" s="8">
        <f t="shared" si="48"/>
        <v>4.66666666666667</v>
      </c>
      <c r="AQ155" s="8">
        <f t="shared" si="49"/>
        <v>14</v>
      </c>
      <c r="AR155" s="8">
        <v>3</v>
      </c>
      <c r="AS155" s="8">
        <v>2</v>
      </c>
      <c r="AT155" s="8">
        <v>4</v>
      </c>
      <c r="AU155" s="8">
        <v>2</v>
      </c>
      <c r="AV155" s="8">
        <f t="shared" si="50"/>
        <v>2.75</v>
      </c>
      <c r="AW155" s="8">
        <f t="shared" si="56"/>
        <v>11</v>
      </c>
      <c r="AX155" s="8">
        <v>1</v>
      </c>
      <c r="AY155" s="8">
        <v>3</v>
      </c>
      <c r="AZ155" s="8">
        <v>2</v>
      </c>
      <c r="BA155" s="8">
        <f t="shared" si="51"/>
        <v>2</v>
      </c>
      <c r="BB155" s="8">
        <f t="shared" si="52"/>
        <v>6</v>
      </c>
      <c r="BC155" s="8">
        <v>1</v>
      </c>
      <c r="BD155" s="8">
        <v>2</v>
      </c>
      <c r="BE155" s="8">
        <v>1</v>
      </c>
      <c r="BF155" s="8">
        <f t="shared" si="53"/>
        <v>1.33333333333333</v>
      </c>
      <c r="BG155" s="10">
        <f t="shared" si="54"/>
        <v>4</v>
      </c>
      <c r="BH155" s="10"/>
      <c r="BI155" s="10"/>
      <c r="BJ155" s="10"/>
      <c r="BK155" s="10"/>
      <c r="BL155" s="8"/>
      <c r="BM155" s="8">
        <v>1</v>
      </c>
      <c r="BN155" s="13">
        <v>0</v>
      </c>
      <c r="BO155" s="13">
        <v>25</v>
      </c>
      <c r="BP155" s="13">
        <v>10</v>
      </c>
      <c r="BQ155" s="13">
        <v>3</v>
      </c>
      <c r="BR155" s="13">
        <v>1</v>
      </c>
      <c r="BS155" s="13">
        <v>2</v>
      </c>
      <c r="BT155" s="13">
        <v>2</v>
      </c>
      <c r="BU155" s="13">
        <v>1</v>
      </c>
      <c r="BV155" s="13">
        <v>1</v>
      </c>
      <c r="BW155" s="13">
        <v>3</v>
      </c>
      <c r="BX155" s="13">
        <v>1</v>
      </c>
      <c r="BY155" s="13">
        <v>1</v>
      </c>
      <c r="BZ155" s="8">
        <v>0</v>
      </c>
      <c r="CA155" s="13">
        <v>0</v>
      </c>
      <c r="CB155" s="13">
        <v>12</v>
      </c>
      <c r="CC155" s="13">
        <v>4</v>
      </c>
      <c r="CD155" s="13">
        <v>4</v>
      </c>
      <c r="CE155" s="13">
        <v>4</v>
      </c>
      <c r="CF155" s="8">
        <v>0</v>
      </c>
      <c r="CG155" s="13">
        <v>0</v>
      </c>
      <c r="CH155" s="15">
        <v>14</v>
      </c>
      <c r="CI155" s="13">
        <v>3</v>
      </c>
      <c r="CJ155" s="13">
        <v>3</v>
      </c>
      <c r="CK155" s="13">
        <v>2</v>
      </c>
      <c r="CL155" s="13">
        <v>2</v>
      </c>
      <c r="CM155" s="13">
        <v>2</v>
      </c>
      <c r="CN155" s="13">
        <v>2</v>
      </c>
      <c r="CO155" s="8">
        <v>0</v>
      </c>
      <c r="CP155" s="13">
        <v>0</v>
      </c>
      <c r="CQ155" s="15">
        <v>4</v>
      </c>
      <c r="CR155" s="13">
        <v>0</v>
      </c>
      <c r="CS155" s="13">
        <v>0</v>
      </c>
      <c r="CT155" s="13">
        <v>2</v>
      </c>
      <c r="CU155" s="13">
        <v>2</v>
      </c>
      <c r="CV155" s="13">
        <v>0</v>
      </c>
      <c r="CW155" s="13">
        <v>0</v>
      </c>
      <c r="CX155" s="13">
        <v>0</v>
      </c>
      <c r="CY155" s="13">
        <v>0</v>
      </c>
      <c r="CZ155" s="13">
        <v>0</v>
      </c>
      <c r="DA155" s="13">
        <v>0</v>
      </c>
      <c r="DB155" s="13">
        <v>0</v>
      </c>
      <c r="DC155" s="13">
        <v>0</v>
      </c>
      <c r="DD155" s="16">
        <v>1</v>
      </c>
      <c r="DE155" s="16">
        <v>3</v>
      </c>
      <c r="DF155" s="18"/>
    </row>
    <row r="156" spans="1:110">
      <c r="A156" s="8">
        <v>155</v>
      </c>
      <c r="B156" s="8">
        <v>77</v>
      </c>
      <c r="C156" s="8">
        <v>1</v>
      </c>
      <c r="D156" s="8">
        <v>1</v>
      </c>
      <c r="E156" s="8">
        <v>1</v>
      </c>
      <c r="F156" s="8">
        <v>2</v>
      </c>
      <c r="G156" s="8">
        <v>3</v>
      </c>
      <c r="H156" s="8">
        <v>4</v>
      </c>
      <c r="I156" s="8">
        <v>4</v>
      </c>
      <c r="J156" s="8">
        <v>1</v>
      </c>
      <c r="K156" s="8">
        <v>2</v>
      </c>
      <c r="L156" s="8">
        <v>2</v>
      </c>
      <c r="M156" s="8">
        <v>1</v>
      </c>
      <c r="N156" s="8">
        <v>1</v>
      </c>
      <c r="O156" s="8">
        <v>1</v>
      </c>
      <c r="P156" s="8">
        <v>1</v>
      </c>
      <c r="Q156" s="8">
        <v>2</v>
      </c>
      <c r="R156" s="8">
        <v>1</v>
      </c>
      <c r="S156" s="8">
        <v>1</v>
      </c>
      <c r="T156" s="8">
        <v>8</v>
      </c>
      <c r="U156" s="7">
        <v>2</v>
      </c>
      <c r="V156" s="8">
        <v>5</v>
      </c>
      <c r="W156" s="8">
        <v>4</v>
      </c>
      <c r="X156" s="8">
        <v>3</v>
      </c>
      <c r="Y156" s="8">
        <f t="shared" si="41"/>
        <v>7</v>
      </c>
      <c r="Z156" s="7">
        <f t="shared" si="42"/>
        <v>1</v>
      </c>
      <c r="AA156" s="8">
        <f>AB156/19</f>
        <v>2.78947368421053</v>
      </c>
      <c r="AB156" s="8">
        <f t="shared" si="43"/>
        <v>53</v>
      </c>
      <c r="AC156" s="8">
        <f t="shared" si="44"/>
        <v>4</v>
      </c>
      <c r="AD156" s="8">
        <f t="shared" si="45"/>
        <v>12</v>
      </c>
      <c r="AE156" s="8">
        <v>4</v>
      </c>
      <c r="AF156" s="8">
        <v>4</v>
      </c>
      <c r="AG156" s="8">
        <v>4</v>
      </c>
      <c r="AH156" s="8">
        <v>2</v>
      </c>
      <c r="AI156" s="8">
        <v>4</v>
      </c>
      <c r="AJ156" s="8">
        <v>4</v>
      </c>
      <c r="AK156" s="8">
        <f t="shared" si="46"/>
        <v>3.33333333333333</v>
      </c>
      <c r="AL156" s="8">
        <f t="shared" si="47"/>
        <v>10</v>
      </c>
      <c r="AM156" s="8">
        <v>5</v>
      </c>
      <c r="AN156" s="8">
        <v>5</v>
      </c>
      <c r="AO156" s="8">
        <v>5</v>
      </c>
      <c r="AP156" s="8">
        <f t="shared" si="48"/>
        <v>5</v>
      </c>
      <c r="AQ156" s="8">
        <f t="shared" si="49"/>
        <v>15</v>
      </c>
      <c r="AR156" s="8">
        <v>2</v>
      </c>
      <c r="AS156" s="8">
        <v>2</v>
      </c>
      <c r="AT156" s="8">
        <v>4</v>
      </c>
      <c r="AU156" s="8">
        <v>1</v>
      </c>
      <c r="AV156" s="8">
        <f t="shared" si="50"/>
        <v>2.25</v>
      </c>
      <c r="AW156" s="8">
        <f t="shared" si="56"/>
        <v>9</v>
      </c>
      <c r="AX156" s="8">
        <v>1</v>
      </c>
      <c r="AY156" s="8">
        <v>1</v>
      </c>
      <c r="AZ156" s="8">
        <v>2</v>
      </c>
      <c r="BA156" s="8">
        <f t="shared" si="51"/>
        <v>1.33333333333333</v>
      </c>
      <c r="BB156" s="8">
        <f t="shared" si="52"/>
        <v>4</v>
      </c>
      <c r="BC156" s="8">
        <v>1</v>
      </c>
      <c r="BD156" s="8">
        <f t="shared" si="55"/>
        <v>1</v>
      </c>
      <c r="BE156" s="8">
        <v>1</v>
      </c>
      <c r="BF156" s="8">
        <f t="shared" si="53"/>
        <v>1</v>
      </c>
      <c r="BG156" s="10">
        <f t="shared" si="54"/>
        <v>3</v>
      </c>
      <c r="BH156" s="10"/>
      <c r="BI156" s="10"/>
      <c r="BJ156" s="10"/>
      <c r="BK156" s="10"/>
      <c r="BL156" s="8"/>
      <c r="BM156" s="8">
        <v>0</v>
      </c>
      <c r="BN156" s="13">
        <v>0</v>
      </c>
      <c r="BO156" s="13">
        <v>27</v>
      </c>
      <c r="BP156" s="13">
        <v>10</v>
      </c>
      <c r="BQ156" s="13">
        <v>3</v>
      </c>
      <c r="BR156" s="13">
        <v>5</v>
      </c>
      <c r="BS156" s="13">
        <v>0</v>
      </c>
      <c r="BT156" s="13">
        <v>2</v>
      </c>
      <c r="BU156" s="13">
        <v>1</v>
      </c>
      <c r="BV156" s="13">
        <v>1</v>
      </c>
      <c r="BW156" s="13">
        <v>3</v>
      </c>
      <c r="BX156" s="13">
        <v>1</v>
      </c>
      <c r="BY156" s="13">
        <v>1</v>
      </c>
      <c r="BZ156" s="8">
        <v>0</v>
      </c>
      <c r="CA156" s="13">
        <v>0</v>
      </c>
      <c r="CB156" s="13">
        <v>10</v>
      </c>
      <c r="CC156" s="13">
        <v>4</v>
      </c>
      <c r="CD156" s="13">
        <v>3</v>
      </c>
      <c r="CE156" s="13">
        <v>3</v>
      </c>
      <c r="CF156" s="8">
        <v>2</v>
      </c>
      <c r="CG156" s="13">
        <v>1</v>
      </c>
      <c r="CH156" s="15">
        <v>7</v>
      </c>
      <c r="CI156" s="13">
        <v>0</v>
      </c>
      <c r="CJ156" s="13">
        <v>1</v>
      </c>
      <c r="CK156" s="13">
        <v>2</v>
      </c>
      <c r="CL156" s="13">
        <v>1</v>
      </c>
      <c r="CM156" s="13">
        <v>2</v>
      </c>
      <c r="CN156" s="13">
        <v>1</v>
      </c>
      <c r="CO156" s="8">
        <v>0</v>
      </c>
      <c r="CP156" s="13">
        <v>0</v>
      </c>
      <c r="CQ156" s="15">
        <v>3</v>
      </c>
      <c r="CR156" s="13">
        <v>0</v>
      </c>
      <c r="CS156" s="13">
        <v>0</v>
      </c>
      <c r="CT156" s="13">
        <v>0</v>
      </c>
      <c r="CU156" s="13">
        <v>2</v>
      </c>
      <c r="CV156" s="13">
        <v>1</v>
      </c>
      <c r="CW156" s="13">
        <v>0</v>
      </c>
      <c r="CX156" s="13">
        <v>0</v>
      </c>
      <c r="CY156" s="13">
        <v>0</v>
      </c>
      <c r="CZ156" s="13">
        <v>0</v>
      </c>
      <c r="DA156" s="13">
        <v>1</v>
      </c>
      <c r="DB156" s="13">
        <v>1</v>
      </c>
      <c r="DC156" s="13">
        <v>3</v>
      </c>
      <c r="DD156" s="16">
        <v>3</v>
      </c>
      <c r="DE156" s="16">
        <v>2</v>
      </c>
      <c r="DF156" s="18"/>
    </row>
    <row r="157" spans="1:110">
      <c r="A157" s="8">
        <v>156</v>
      </c>
      <c r="B157" s="8">
        <v>76</v>
      </c>
      <c r="C157" s="8">
        <v>1</v>
      </c>
      <c r="D157" s="8">
        <v>1</v>
      </c>
      <c r="E157" s="8">
        <v>1</v>
      </c>
      <c r="F157" s="8">
        <v>2</v>
      </c>
      <c r="G157" s="8">
        <v>3</v>
      </c>
      <c r="H157" s="8">
        <v>3</v>
      </c>
      <c r="I157" s="8">
        <v>4</v>
      </c>
      <c r="J157" s="8">
        <v>1</v>
      </c>
      <c r="K157" s="8">
        <v>2</v>
      </c>
      <c r="L157" s="8">
        <v>2</v>
      </c>
      <c r="M157" s="8">
        <v>2</v>
      </c>
      <c r="N157" s="8">
        <v>1</v>
      </c>
      <c r="O157" s="8">
        <v>4</v>
      </c>
      <c r="P157" s="8">
        <v>3</v>
      </c>
      <c r="Q157" s="8">
        <v>1</v>
      </c>
      <c r="R157" s="8">
        <v>2</v>
      </c>
      <c r="S157" s="8">
        <v>1</v>
      </c>
      <c r="T157" s="8">
        <v>10</v>
      </c>
      <c r="U157" s="7">
        <v>2</v>
      </c>
      <c r="V157" s="8">
        <v>11</v>
      </c>
      <c r="W157" s="8">
        <v>1</v>
      </c>
      <c r="X157" s="8">
        <v>3</v>
      </c>
      <c r="Y157" s="8">
        <f t="shared" si="41"/>
        <v>4</v>
      </c>
      <c r="Z157" s="7">
        <f t="shared" si="42"/>
        <v>2</v>
      </c>
      <c r="AA157" s="8">
        <f>AB157/19</f>
        <v>3.36842105263158</v>
      </c>
      <c r="AB157" s="8">
        <f t="shared" si="43"/>
        <v>64</v>
      </c>
      <c r="AC157" s="8">
        <f t="shared" si="44"/>
        <v>4.33333333333333</v>
      </c>
      <c r="AD157" s="8">
        <f t="shared" si="45"/>
        <v>13</v>
      </c>
      <c r="AE157" s="8">
        <v>5</v>
      </c>
      <c r="AF157" s="8">
        <v>4</v>
      </c>
      <c r="AG157" s="8">
        <v>4</v>
      </c>
      <c r="AH157" s="8">
        <v>3</v>
      </c>
      <c r="AI157" s="8">
        <v>4</v>
      </c>
      <c r="AJ157" s="8">
        <v>4</v>
      </c>
      <c r="AK157" s="8">
        <f t="shared" si="46"/>
        <v>3.66666666666667</v>
      </c>
      <c r="AL157" s="8">
        <f t="shared" si="47"/>
        <v>11</v>
      </c>
      <c r="AM157" s="8">
        <v>5</v>
      </c>
      <c r="AN157" s="8">
        <v>5</v>
      </c>
      <c r="AO157" s="8">
        <v>5</v>
      </c>
      <c r="AP157" s="8">
        <f t="shared" si="48"/>
        <v>5</v>
      </c>
      <c r="AQ157" s="8">
        <f t="shared" si="49"/>
        <v>15</v>
      </c>
      <c r="AR157" s="8">
        <v>4</v>
      </c>
      <c r="AS157" s="8">
        <v>2</v>
      </c>
      <c r="AT157" s="8">
        <v>4</v>
      </c>
      <c r="AU157" s="8">
        <v>3</v>
      </c>
      <c r="AV157" s="8">
        <f t="shared" si="50"/>
        <v>3.25</v>
      </c>
      <c r="AW157" s="8">
        <f t="shared" si="56"/>
        <v>13</v>
      </c>
      <c r="AX157" s="8">
        <v>4</v>
      </c>
      <c r="AY157" s="8">
        <v>3</v>
      </c>
      <c r="AZ157" s="8">
        <v>2</v>
      </c>
      <c r="BA157" s="8">
        <f t="shared" si="51"/>
        <v>3</v>
      </c>
      <c r="BB157" s="8">
        <f t="shared" si="52"/>
        <v>9</v>
      </c>
      <c r="BC157" s="8">
        <v>1</v>
      </c>
      <c r="BD157" s="8">
        <f t="shared" si="55"/>
        <v>1</v>
      </c>
      <c r="BE157" s="8">
        <v>1</v>
      </c>
      <c r="BF157" s="8">
        <f t="shared" si="53"/>
        <v>1</v>
      </c>
      <c r="BG157" s="10">
        <f t="shared" si="54"/>
        <v>3</v>
      </c>
      <c r="BH157" s="10"/>
      <c r="BI157" s="10"/>
      <c r="BJ157" s="10"/>
      <c r="BK157" s="10"/>
      <c r="BL157" s="8"/>
      <c r="BM157" s="8">
        <v>1</v>
      </c>
      <c r="BN157" s="13">
        <v>0</v>
      </c>
      <c r="BO157" s="13">
        <v>26</v>
      </c>
      <c r="BP157" s="13">
        <v>10</v>
      </c>
      <c r="BQ157" s="13">
        <v>3</v>
      </c>
      <c r="BR157" s="13">
        <v>4</v>
      </c>
      <c r="BS157" s="13">
        <v>1</v>
      </c>
      <c r="BT157" s="13">
        <v>2</v>
      </c>
      <c r="BU157" s="13">
        <v>1</v>
      </c>
      <c r="BV157" s="13">
        <v>1</v>
      </c>
      <c r="BW157" s="13">
        <v>2</v>
      </c>
      <c r="BX157" s="13">
        <v>1</v>
      </c>
      <c r="BY157" s="13">
        <v>1</v>
      </c>
      <c r="BZ157" s="8">
        <v>1</v>
      </c>
      <c r="CA157" s="13">
        <v>1</v>
      </c>
      <c r="CB157" s="13">
        <v>5</v>
      </c>
      <c r="CC157" s="13">
        <v>4</v>
      </c>
      <c r="CD157" s="13">
        <v>1</v>
      </c>
      <c r="CE157" s="13">
        <v>0</v>
      </c>
      <c r="CF157" s="8">
        <v>0</v>
      </c>
      <c r="CG157" s="13">
        <v>0</v>
      </c>
      <c r="CH157" s="15">
        <v>12</v>
      </c>
      <c r="CI157" s="13">
        <v>3</v>
      </c>
      <c r="CJ157" s="13">
        <v>2</v>
      </c>
      <c r="CK157" s="13">
        <v>2</v>
      </c>
      <c r="CL157" s="13">
        <v>2</v>
      </c>
      <c r="CM157" s="13">
        <v>2</v>
      </c>
      <c r="CN157" s="13">
        <v>1</v>
      </c>
      <c r="CO157" s="8">
        <v>1</v>
      </c>
      <c r="CP157" s="13">
        <v>0</v>
      </c>
      <c r="CQ157" s="15">
        <v>6</v>
      </c>
      <c r="CR157" s="13">
        <v>1</v>
      </c>
      <c r="CS157" s="13">
        <v>1</v>
      </c>
      <c r="CT157" s="13">
        <v>0</v>
      </c>
      <c r="CU157" s="13">
        <v>2</v>
      </c>
      <c r="CV157" s="13">
        <v>1</v>
      </c>
      <c r="CW157" s="13">
        <v>0</v>
      </c>
      <c r="CX157" s="13">
        <v>1</v>
      </c>
      <c r="CY157" s="13">
        <v>0</v>
      </c>
      <c r="CZ157" s="13">
        <v>0</v>
      </c>
      <c r="DA157" s="13">
        <v>1</v>
      </c>
      <c r="DB157" s="13">
        <v>1</v>
      </c>
      <c r="DC157" s="13">
        <v>3</v>
      </c>
      <c r="DD157" s="16">
        <v>3</v>
      </c>
      <c r="DE157" s="16">
        <v>2</v>
      </c>
      <c r="DF157" s="18"/>
    </row>
    <row r="158" spans="1:110">
      <c r="A158" s="8">
        <v>157</v>
      </c>
      <c r="B158" s="8">
        <v>61</v>
      </c>
      <c r="C158" s="8">
        <v>2</v>
      </c>
      <c r="D158" s="8">
        <v>1</v>
      </c>
      <c r="E158" s="8">
        <v>1</v>
      </c>
      <c r="F158" s="8">
        <v>2</v>
      </c>
      <c r="G158" s="8">
        <v>1</v>
      </c>
      <c r="H158" s="8">
        <v>3</v>
      </c>
      <c r="I158" s="8">
        <v>3</v>
      </c>
      <c r="J158" s="8">
        <v>2</v>
      </c>
      <c r="K158" s="8">
        <v>2</v>
      </c>
      <c r="L158" s="8">
        <v>3</v>
      </c>
      <c r="M158" s="8">
        <v>3</v>
      </c>
      <c r="N158" s="8">
        <v>1</v>
      </c>
      <c r="O158" s="8">
        <v>1</v>
      </c>
      <c r="P158" s="8">
        <v>1</v>
      </c>
      <c r="Q158" s="8">
        <v>2</v>
      </c>
      <c r="R158" s="8">
        <v>2</v>
      </c>
      <c r="S158" s="8">
        <v>1</v>
      </c>
      <c r="T158" s="8">
        <v>5</v>
      </c>
      <c r="U158" s="7">
        <v>2</v>
      </c>
      <c r="V158" s="8">
        <v>6</v>
      </c>
      <c r="W158" s="8">
        <v>1</v>
      </c>
      <c r="X158" s="8">
        <v>2</v>
      </c>
      <c r="Y158" s="8">
        <f t="shared" si="41"/>
        <v>3</v>
      </c>
      <c r="Z158" s="7">
        <f t="shared" si="42"/>
        <v>1</v>
      </c>
      <c r="AA158" s="8">
        <f>AB158/22</f>
        <v>2.81818181818182</v>
      </c>
      <c r="AB158" s="8">
        <f t="shared" si="43"/>
        <v>62</v>
      </c>
      <c r="AC158" s="8">
        <f t="shared" si="44"/>
        <v>3.66666666666667</v>
      </c>
      <c r="AD158" s="8">
        <f t="shared" si="45"/>
        <v>11</v>
      </c>
      <c r="AE158" s="8">
        <v>3</v>
      </c>
      <c r="AF158" s="8">
        <v>4</v>
      </c>
      <c r="AG158" s="8">
        <v>4</v>
      </c>
      <c r="AH158" s="8">
        <v>2</v>
      </c>
      <c r="AI158" s="8">
        <v>3</v>
      </c>
      <c r="AJ158" s="8">
        <v>3</v>
      </c>
      <c r="AK158" s="8">
        <f t="shared" si="46"/>
        <v>2.66666666666667</v>
      </c>
      <c r="AL158" s="8">
        <f t="shared" si="47"/>
        <v>8</v>
      </c>
      <c r="AM158" s="8">
        <v>5</v>
      </c>
      <c r="AN158" s="8">
        <v>5</v>
      </c>
      <c r="AO158" s="8">
        <v>5</v>
      </c>
      <c r="AP158" s="8">
        <f t="shared" si="48"/>
        <v>5</v>
      </c>
      <c r="AQ158" s="8">
        <f t="shared" si="49"/>
        <v>15</v>
      </c>
      <c r="AR158" s="8">
        <v>2</v>
      </c>
      <c r="AS158" s="8">
        <v>2</v>
      </c>
      <c r="AT158" s="8">
        <v>4</v>
      </c>
      <c r="AU158" s="8">
        <v>2</v>
      </c>
      <c r="AV158" s="8">
        <f t="shared" si="50"/>
        <v>2.5</v>
      </c>
      <c r="AW158" s="8">
        <f t="shared" si="56"/>
        <v>10</v>
      </c>
      <c r="AX158" s="8">
        <v>4</v>
      </c>
      <c r="AY158" s="8">
        <v>3</v>
      </c>
      <c r="AZ158" s="8">
        <v>1</v>
      </c>
      <c r="BA158" s="8">
        <f t="shared" si="51"/>
        <v>2.66666666666667</v>
      </c>
      <c r="BB158" s="8">
        <f t="shared" si="52"/>
        <v>8</v>
      </c>
      <c r="BC158" s="8">
        <v>1</v>
      </c>
      <c r="BD158" s="8">
        <f t="shared" si="55"/>
        <v>1</v>
      </c>
      <c r="BE158" s="8">
        <v>1</v>
      </c>
      <c r="BF158" s="8">
        <f t="shared" si="53"/>
        <v>1</v>
      </c>
      <c r="BG158" s="10">
        <f t="shared" si="54"/>
        <v>3</v>
      </c>
      <c r="BH158" s="8">
        <v>3</v>
      </c>
      <c r="BI158" s="8">
        <v>1</v>
      </c>
      <c r="BJ158" s="8">
        <v>3</v>
      </c>
      <c r="BK158" s="8">
        <f>SUM(BH158:BJ158)/3</f>
        <v>2.33333333333333</v>
      </c>
      <c r="BL158" s="8">
        <f>SUM(BH158:BJ158)</f>
        <v>7</v>
      </c>
      <c r="BM158" s="8">
        <v>0</v>
      </c>
      <c r="BN158" s="13">
        <v>0</v>
      </c>
      <c r="BO158" s="13">
        <v>28</v>
      </c>
      <c r="BP158" s="13">
        <v>10</v>
      </c>
      <c r="BQ158" s="13">
        <v>3</v>
      </c>
      <c r="BR158" s="13">
        <v>5</v>
      </c>
      <c r="BS158" s="13">
        <v>1</v>
      </c>
      <c r="BT158" s="13">
        <v>2</v>
      </c>
      <c r="BU158" s="13">
        <v>1</v>
      </c>
      <c r="BV158" s="13">
        <v>1</v>
      </c>
      <c r="BW158" s="13">
        <v>3</v>
      </c>
      <c r="BX158" s="13">
        <v>1</v>
      </c>
      <c r="BY158" s="13">
        <v>1</v>
      </c>
      <c r="BZ158" s="8">
        <v>0</v>
      </c>
      <c r="CA158" s="13">
        <v>0</v>
      </c>
      <c r="CB158" s="13">
        <v>12</v>
      </c>
      <c r="CC158" s="13">
        <v>4</v>
      </c>
      <c r="CD158" s="13">
        <v>4</v>
      </c>
      <c r="CE158" s="13">
        <v>4</v>
      </c>
      <c r="CF158" s="8">
        <v>0</v>
      </c>
      <c r="CG158" s="13">
        <v>0</v>
      </c>
      <c r="CH158" s="15">
        <v>12</v>
      </c>
      <c r="CI158" s="13">
        <v>3</v>
      </c>
      <c r="CJ158" s="13">
        <v>3</v>
      </c>
      <c r="CK158" s="13">
        <v>2</v>
      </c>
      <c r="CL158" s="13">
        <v>1</v>
      </c>
      <c r="CM158" s="13">
        <v>2</v>
      </c>
      <c r="CN158" s="13">
        <v>1</v>
      </c>
      <c r="CO158" s="8">
        <v>1</v>
      </c>
      <c r="CP158" s="13">
        <v>0</v>
      </c>
      <c r="CQ158" s="15">
        <v>7</v>
      </c>
      <c r="CR158" s="13">
        <v>1</v>
      </c>
      <c r="CS158" s="13">
        <v>1</v>
      </c>
      <c r="CT158" s="13">
        <v>2</v>
      </c>
      <c r="CU158" s="13">
        <v>2</v>
      </c>
      <c r="CV158" s="13">
        <v>1</v>
      </c>
      <c r="CW158" s="13">
        <v>0</v>
      </c>
      <c r="CX158" s="13">
        <v>0</v>
      </c>
      <c r="CY158" s="13">
        <v>0</v>
      </c>
      <c r="CZ158" s="13">
        <v>0</v>
      </c>
      <c r="DA158" s="13">
        <v>1</v>
      </c>
      <c r="DB158" s="13">
        <v>1</v>
      </c>
      <c r="DC158" s="13">
        <v>2</v>
      </c>
      <c r="DD158" s="16">
        <v>2</v>
      </c>
      <c r="DE158" s="16">
        <v>2</v>
      </c>
      <c r="DF158" s="18"/>
    </row>
    <row r="159" spans="1:110">
      <c r="A159" s="8">
        <v>158</v>
      </c>
      <c r="B159" s="8">
        <v>60</v>
      </c>
      <c r="C159" s="8">
        <v>2</v>
      </c>
      <c r="D159" s="8">
        <v>1</v>
      </c>
      <c r="E159" s="8">
        <v>1</v>
      </c>
      <c r="F159" s="8">
        <v>2</v>
      </c>
      <c r="G159" s="8">
        <v>3</v>
      </c>
      <c r="H159" s="8">
        <v>3</v>
      </c>
      <c r="I159" s="8">
        <v>4</v>
      </c>
      <c r="J159" s="8">
        <v>1</v>
      </c>
      <c r="K159" s="8">
        <v>2</v>
      </c>
      <c r="L159" s="8">
        <v>3</v>
      </c>
      <c r="M159" s="8">
        <v>3</v>
      </c>
      <c r="N159" s="8">
        <v>1</v>
      </c>
      <c r="O159" s="8">
        <v>1</v>
      </c>
      <c r="P159" s="8">
        <v>1</v>
      </c>
      <c r="Q159" s="8">
        <v>2</v>
      </c>
      <c r="R159" s="8">
        <v>2</v>
      </c>
      <c r="S159" s="8">
        <v>1</v>
      </c>
      <c r="T159" s="8">
        <v>1</v>
      </c>
      <c r="U159" s="7">
        <v>2</v>
      </c>
      <c r="V159" s="8">
        <v>1</v>
      </c>
      <c r="W159" s="8">
        <v>0</v>
      </c>
      <c r="X159" s="8">
        <v>2</v>
      </c>
      <c r="Y159" s="8">
        <f t="shared" si="41"/>
        <v>2</v>
      </c>
      <c r="Z159" s="7">
        <f t="shared" si="42"/>
        <v>1</v>
      </c>
      <c r="AA159" s="8">
        <f>AB159/19</f>
        <v>2.78947368421053</v>
      </c>
      <c r="AB159" s="8">
        <f t="shared" si="43"/>
        <v>53</v>
      </c>
      <c r="AC159" s="8">
        <f t="shared" si="44"/>
        <v>4</v>
      </c>
      <c r="AD159" s="8">
        <f t="shared" si="45"/>
        <v>12</v>
      </c>
      <c r="AE159" s="8">
        <v>4</v>
      </c>
      <c r="AF159" s="8">
        <v>4</v>
      </c>
      <c r="AG159" s="8">
        <v>4</v>
      </c>
      <c r="AH159" s="8">
        <v>2</v>
      </c>
      <c r="AI159" s="8">
        <v>4</v>
      </c>
      <c r="AJ159" s="8">
        <v>3</v>
      </c>
      <c r="AK159" s="8">
        <f t="shared" si="46"/>
        <v>3</v>
      </c>
      <c r="AL159" s="8">
        <f t="shared" si="47"/>
        <v>9</v>
      </c>
      <c r="AM159" s="8">
        <v>4</v>
      </c>
      <c r="AN159" s="8">
        <v>4</v>
      </c>
      <c r="AO159" s="8">
        <v>4</v>
      </c>
      <c r="AP159" s="8">
        <f t="shared" si="48"/>
        <v>4</v>
      </c>
      <c r="AQ159" s="8">
        <f t="shared" si="49"/>
        <v>12</v>
      </c>
      <c r="AR159" s="8">
        <v>2</v>
      </c>
      <c r="AS159" s="8">
        <v>2</v>
      </c>
      <c r="AT159" s="8">
        <v>3</v>
      </c>
      <c r="AU159" s="8">
        <v>2</v>
      </c>
      <c r="AV159" s="8">
        <f t="shared" si="50"/>
        <v>2.25</v>
      </c>
      <c r="AW159" s="8">
        <f t="shared" si="56"/>
        <v>9</v>
      </c>
      <c r="AX159" s="8">
        <v>3</v>
      </c>
      <c r="AY159" s="8">
        <v>3</v>
      </c>
      <c r="AZ159" s="8">
        <v>2</v>
      </c>
      <c r="BA159" s="8">
        <f t="shared" si="51"/>
        <v>2.66666666666667</v>
      </c>
      <c r="BB159" s="8">
        <f t="shared" si="52"/>
        <v>8</v>
      </c>
      <c r="BC159" s="8">
        <v>1</v>
      </c>
      <c r="BD159" s="8">
        <f t="shared" si="55"/>
        <v>1</v>
      </c>
      <c r="BE159" s="8">
        <v>1</v>
      </c>
      <c r="BF159" s="8">
        <f t="shared" si="53"/>
        <v>1</v>
      </c>
      <c r="BG159" s="10">
        <f t="shared" si="54"/>
        <v>3</v>
      </c>
      <c r="BH159" s="10"/>
      <c r="BI159" s="10"/>
      <c r="BJ159" s="10"/>
      <c r="BK159" s="10"/>
      <c r="BL159" s="8"/>
      <c r="BM159" s="8">
        <v>0</v>
      </c>
      <c r="BN159" s="13">
        <v>0</v>
      </c>
      <c r="BO159" s="13">
        <v>28</v>
      </c>
      <c r="BP159" s="13">
        <v>10</v>
      </c>
      <c r="BQ159" s="13">
        <v>3</v>
      </c>
      <c r="BR159" s="13">
        <v>5</v>
      </c>
      <c r="BS159" s="13">
        <v>1</v>
      </c>
      <c r="BT159" s="13">
        <v>2</v>
      </c>
      <c r="BU159" s="13">
        <v>1</v>
      </c>
      <c r="BV159" s="13">
        <v>1</v>
      </c>
      <c r="BW159" s="13">
        <v>3</v>
      </c>
      <c r="BX159" s="13">
        <v>1</v>
      </c>
      <c r="BY159" s="13">
        <v>1</v>
      </c>
      <c r="BZ159" s="8">
        <v>0</v>
      </c>
      <c r="CA159" s="13">
        <v>0</v>
      </c>
      <c r="CB159" s="13">
        <v>12</v>
      </c>
      <c r="CC159" s="13">
        <v>4</v>
      </c>
      <c r="CD159" s="13">
        <v>4</v>
      </c>
      <c r="CE159" s="13">
        <v>4</v>
      </c>
      <c r="CF159" s="8">
        <v>0</v>
      </c>
      <c r="CG159" s="13">
        <v>0</v>
      </c>
      <c r="CH159" s="15">
        <v>12</v>
      </c>
      <c r="CI159" s="13">
        <v>3</v>
      </c>
      <c r="CJ159" s="13">
        <v>3</v>
      </c>
      <c r="CK159" s="13">
        <v>2</v>
      </c>
      <c r="CL159" s="13">
        <v>1</v>
      </c>
      <c r="CM159" s="13">
        <v>2</v>
      </c>
      <c r="CN159" s="13">
        <v>1</v>
      </c>
      <c r="CO159" s="8">
        <v>1</v>
      </c>
      <c r="CP159" s="13">
        <v>0</v>
      </c>
      <c r="CQ159" s="15">
        <v>5</v>
      </c>
      <c r="CR159" s="13">
        <v>0</v>
      </c>
      <c r="CS159" s="13">
        <v>0</v>
      </c>
      <c r="CT159" s="13">
        <v>1</v>
      </c>
      <c r="CU159" s="13">
        <v>3</v>
      </c>
      <c r="CV159" s="13">
        <v>1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1</v>
      </c>
      <c r="DC159" s="13">
        <v>1</v>
      </c>
      <c r="DD159" s="16">
        <v>2</v>
      </c>
      <c r="DE159" s="16">
        <v>3</v>
      </c>
      <c r="DF159" s="18"/>
    </row>
    <row r="160" spans="1:110">
      <c r="A160" s="8">
        <v>159</v>
      </c>
      <c r="B160" s="8">
        <v>49</v>
      </c>
      <c r="C160" s="8">
        <v>1</v>
      </c>
      <c r="D160" s="8">
        <v>1</v>
      </c>
      <c r="E160" s="8">
        <v>1</v>
      </c>
      <c r="F160" s="8">
        <v>2</v>
      </c>
      <c r="G160" s="8">
        <v>1</v>
      </c>
      <c r="H160" s="8">
        <v>2</v>
      </c>
      <c r="I160" s="8">
        <v>2</v>
      </c>
      <c r="J160" s="8">
        <v>2</v>
      </c>
      <c r="K160" s="8">
        <v>2</v>
      </c>
      <c r="L160" s="8">
        <v>2</v>
      </c>
      <c r="M160" s="8">
        <v>2</v>
      </c>
      <c r="N160" s="8">
        <v>1</v>
      </c>
      <c r="O160" s="8">
        <v>4</v>
      </c>
      <c r="P160" s="8">
        <v>2</v>
      </c>
      <c r="Q160" s="8">
        <v>2</v>
      </c>
      <c r="R160" s="8">
        <v>2</v>
      </c>
      <c r="S160" s="8">
        <v>1</v>
      </c>
      <c r="T160" s="8">
        <v>4</v>
      </c>
      <c r="U160" s="7">
        <v>2</v>
      </c>
      <c r="V160" s="8">
        <v>1</v>
      </c>
      <c r="W160" s="8">
        <v>0</v>
      </c>
      <c r="X160" s="8">
        <v>0</v>
      </c>
      <c r="Y160" s="8">
        <f t="shared" si="41"/>
        <v>0</v>
      </c>
      <c r="Z160" s="7">
        <f t="shared" si="42"/>
        <v>1</v>
      </c>
      <c r="AA160" s="8">
        <f>AB160/22</f>
        <v>2.68181818181818</v>
      </c>
      <c r="AB160" s="8">
        <f t="shared" si="43"/>
        <v>59</v>
      </c>
      <c r="AC160" s="8">
        <f t="shared" si="44"/>
        <v>3.66666666666667</v>
      </c>
      <c r="AD160" s="8">
        <f t="shared" si="45"/>
        <v>11</v>
      </c>
      <c r="AE160" s="8">
        <v>4</v>
      </c>
      <c r="AF160" s="8">
        <v>4</v>
      </c>
      <c r="AG160" s="8">
        <v>3</v>
      </c>
      <c r="AH160" s="8">
        <v>2</v>
      </c>
      <c r="AI160" s="8">
        <v>4</v>
      </c>
      <c r="AJ160" s="8">
        <v>4</v>
      </c>
      <c r="AK160" s="8">
        <f t="shared" si="46"/>
        <v>3.33333333333333</v>
      </c>
      <c r="AL160" s="8">
        <f t="shared" si="47"/>
        <v>10</v>
      </c>
      <c r="AM160" s="8">
        <v>4</v>
      </c>
      <c r="AN160" s="8">
        <v>2</v>
      </c>
      <c r="AO160" s="8">
        <v>3</v>
      </c>
      <c r="AP160" s="8">
        <f t="shared" si="48"/>
        <v>3</v>
      </c>
      <c r="AQ160" s="8">
        <f t="shared" si="49"/>
        <v>9</v>
      </c>
      <c r="AR160" s="8">
        <v>3</v>
      </c>
      <c r="AS160" s="8">
        <v>2</v>
      </c>
      <c r="AT160" s="8">
        <v>3</v>
      </c>
      <c r="AU160" s="8">
        <v>2</v>
      </c>
      <c r="AV160" s="8">
        <f t="shared" si="50"/>
        <v>2.5</v>
      </c>
      <c r="AW160" s="8">
        <f t="shared" si="56"/>
        <v>10</v>
      </c>
      <c r="AX160" s="8">
        <v>3</v>
      </c>
      <c r="AY160" s="8">
        <v>3</v>
      </c>
      <c r="AZ160" s="8">
        <v>2</v>
      </c>
      <c r="BA160" s="8">
        <f t="shared" si="51"/>
        <v>2.66666666666667</v>
      </c>
      <c r="BB160" s="8">
        <f t="shared" si="52"/>
        <v>8</v>
      </c>
      <c r="BC160" s="8">
        <v>1</v>
      </c>
      <c r="BD160" s="8">
        <f t="shared" si="55"/>
        <v>1</v>
      </c>
      <c r="BE160" s="8">
        <v>1</v>
      </c>
      <c r="BF160" s="8">
        <f t="shared" si="53"/>
        <v>1</v>
      </c>
      <c r="BG160" s="10">
        <f t="shared" si="54"/>
        <v>3</v>
      </c>
      <c r="BH160" s="8">
        <v>3</v>
      </c>
      <c r="BI160" s="8">
        <v>2</v>
      </c>
      <c r="BJ160" s="8">
        <v>3</v>
      </c>
      <c r="BK160" s="8">
        <f>SUM(BH160:BJ160)/3</f>
        <v>2.66666666666667</v>
      </c>
      <c r="BL160" s="8">
        <f>SUM(BH160:BJ160)</f>
        <v>8</v>
      </c>
      <c r="BM160" s="8">
        <v>0</v>
      </c>
      <c r="BN160" s="12">
        <v>0</v>
      </c>
      <c r="BO160" s="13">
        <v>28</v>
      </c>
      <c r="BP160" s="13">
        <v>10</v>
      </c>
      <c r="BQ160" s="13">
        <v>3</v>
      </c>
      <c r="BR160" s="13">
        <v>5</v>
      </c>
      <c r="BS160" s="13">
        <v>1</v>
      </c>
      <c r="BT160" s="13">
        <v>2</v>
      </c>
      <c r="BU160" s="13">
        <v>1</v>
      </c>
      <c r="BV160" s="13">
        <v>1</v>
      </c>
      <c r="BW160" s="13">
        <v>3</v>
      </c>
      <c r="BX160" s="13">
        <v>1</v>
      </c>
      <c r="BY160" s="13">
        <v>1</v>
      </c>
      <c r="BZ160" s="8">
        <v>0</v>
      </c>
      <c r="CA160" s="13">
        <v>0</v>
      </c>
      <c r="CB160" s="13">
        <v>12</v>
      </c>
      <c r="CC160" s="13">
        <v>4</v>
      </c>
      <c r="CD160" s="13">
        <v>4</v>
      </c>
      <c r="CE160" s="13">
        <v>4</v>
      </c>
      <c r="CF160" s="8">
        <v>1</v>
      </c>
      <c r="CG160" s="13">
        <v>1</v>
      </c>
      <c r="CH160" s="15">
        <v>9</v>
      </c>
      <c r="CI160" s="13">
        <v>1</v>
      </c>
      <c r="CJ160" s="13">
        <v>2</v>
      </c>
      <c r="CK160" s="13">
        <v>2</v>
      </c>
      <c r="CL160" s="13">
        <v>1</v>
      </c>
      <c r="CM160" s="13">
        <v>2</v>
      </c>
      <c r="CN160" s="13">
        <v>1</v>
      </c>
      <c r="CO160" s="8">
        <v>1</v>
      </c>
      <c r="CP160" s="13">
        <v>0</v>
      </c>
      <c r="CQ160" s="15">
        <v>5</v>
      </c>
      <c r="CR160" s="13">
        <v>0</v>
      </c>
      <c r="CS160" s="13">
        <v>0</v>
      </c>
      <c r="CT160" s="13">
        <v>2</v>
      </c>
      <c r="CU160" s="13">
        <v>2</v>
      </c>
      <c r="CV160" s="13">
        <v>1</v>
      </c>
      <c r="CW160" s="13">
        <v>0</v>
      </c>
      <c r="CX160" s="13">
        <v>0</v>
      </c>
      <c r="CY160" s="13">
        <v>0</v>
      </c>
      <c r="CZ160" s="13">
        <v>0</v>
      </c>
      <c r="DA160" s="13">
        <v>0</v>
      </c>
      <c r="DB160" s="13">
        <v>0</v>
      </c>
      <c r="DC160" s="13">
        <v>1</v>
      </c>
      <c r="DD160" s="16">
        <v>2</v>
      </c>
      <c r="DE160" s="16">
        <v>3</v>
      </c>
      <c r="DF160" s="18"/>
    </row>
    <row r="161" spans="1:110">
      <c r="A161" s="8">
        <v>160</v>
      </c>
      <c r="B161" s="8">
        <v>79</v>
      </c>
      <c r="C161" s="8">
        <v>1</v>
      </c>
      <c r="D161" s="8">
        <v>1</v>
      </c>
      <c r="E161" s="8">
        <v>1</v>
      </c>
      <c r="F161" s="8">
        <v>2</v>
      </c>
      <c r="G161" s="8">
        <v>3</v>
      </c>
      <c r="H161" s="8">
        <v>3</v>
      </c>
      <c r="I161" s="8">
        <v>1</v>
      </c>
      <c r="J161" s="8">
        <v>2</v>
      </c>
      <c r="K161" s="8">
        <v>2</v>
      </c>
      <c r="L161" s="8">
        <v>3</v>
      </c>
      <c r="M161" s="8">
        <v>3</v>
      </c>
      <c r="N161" s="8">
        <v>1</v>
      </c>
      <c r="O161" s="8">
        <v>1</v>
      </c>
      <c r="P161" s="8">
        <v>1</v>
      </c>
      <c r="Q161" s="8">
        <v>1</v>
      </c>
      <c r="R161" s="8">
        <v>2</v>
      </c>
      <c r="S161" s="8">
        <v>1</v>
      </c>
      <c r="T161" s="8">
        <v>8</v>
      </c>
      <c r="U161" s="7">
        <v>2</v>
      </c>
      <c r="V161" s="8">
        <v>1</v>
      </c>
      <c r="W161" s="8">
        <v>1</v>
      </c>
      <c r="X161" s="8">
        <v>3</v>
      </c>
      <c r="Y161" s="8">
        <f t="shared" si="41"/>
        <v>4</v>
      </c>
      <c r="Z161" s="7">
        <f t="shared" si="42"/>
        <v>1</v>
      </c>
      <c r="AA161" s="8">
        <f>AB161/19</f>
        <v>2.73684210526316</v>
      </c>
      <c r="AB161" s="8">
        <f t="shared" si="43"/>
        <v>52</v>
      </c>
      <c r="AC161" s="8">
        <f t="shared" si="44"/>
        <v>4.33333333333333</v>
      </c>
      <c r="AD161" s="8">
        <f t="shared" si="45"/>
        <v>13</v>
      </c>
      <c r="AE161" s="8">
        <v>4</v>
      </c>
      <c r="AF161" s="8">
        <v>5</v>
      </c>
      <c r="AG161" s="8">
        <v>4</v>
      </c>
      <c r="AH161" s="8">
        <v>2</v>
      </c>
      <c r="AI161" s="8">
        <v>4</v>
      </c>
      <c r="AJ161" s="8">
        <v>4</v>
      </c>
      <c r="AK161" s="8">
        <f t="shared" si="46"/>
        <v>3.33333333333333</v>
      </c>
      <c r="AL161" s="8">
        <f t="shared" si="47"/>
        <v>10</v>
      </c>
      <c r="AM161" s="8">
        <v>4</v>
      </c>
      <c r="AN161" s="8">
        <v>4</v>
      </c>
      <c r="AO161" s="8">
        <v>4</v>
      </c>
      <c r="AP161" s="8">
        <f t="shared" si="48"/>
        <v>4</v>
      </c>
      <c r="AQ161" s="8">
        <f t="shared" si="49"/>
        <v>12</v>
      </c>
      <c r="AR161" s="8">
        <v>2</v>
      </c>
      <c r="AS161" s="8">
        <v>2</v>
      </c>
      <c r="AT161" s="8">
        <v>2</v>
      </c>
      <c r="AU161" s="8">
        <v>2</v>
      </c>
      <c r="AV161" s="8">
        <f t="shared" si="50"/>
        <v>2</v>
      </c>
      <c r="AW161" s="8">
        <f t="shared" si="56"/>
        <v>8</v>
      </c>
      <c r="AX161" s="8">
        <v>1</v>
      </c>
      <c r="AY161" s="8">
        <v>3</v>
      </c>
      <c r="AZ161" s="8">
        <v>1</v>
      </c>
      <c r="BA161" s="8">
        <f t="shared" si="51"/>
        <v>1.66666666666667</v>
      </c>
      <c r="BB161" s="8">
        <f t="shared" si="52"/>
        <v>5</v>
      </c>
      <c r="BC161" s="8">
        <v>1</v>
      </c>
      <c r="BD161" s="8">
        <v>2</v>
      </c>
      <c r="BE161" s="8">
        <v>1</v>
      </c>
      <c r="BF161" s="8">
        <f t="shared" si="53"/>
        <v>1.33333333333333</v>
      </c>
      <c r="BG161" s="10">
        <f t="shared" si="54"/>
        <v>4</v>
      </c>
      <c r="BH161" s="10"/>
      <c r="BI161" s="10"/>
      <c r="BJ161" s="10"/>
      <c r="BK161" s="10"/>
      <c r="BL161" s="8"/>
      <c r="BM161" s="8">
        <v>0</v>
      </c>
      <c r="BN161" s="13">
        <v>0</v>
      </c>
      <c r="BO161" s="13">
        <v>28</v>
      </c>
      <c r="BP161" s="13">
        <v>10</v>
      </c>
      <c r="BQ161" s="13">
        <v>3</v>
      </c>
      <c r="BR161" s="13">
        <v>5</v>
      </c>
      <c r="BS161" s="13">
        <v>1</v>
      </c>
      <c r="BT161" s="13">
        <v>2</v>
      </c>
      <c r="BU161" s="13">
        <v>1</v>
      </c>
      <c r="BV161" s="13">
        <v>1</v>
      </c>
      <c r="BW161" s="13">
        <v>3</v>
      </c>
      <c r="BX161" s="13">
        <v>1</v>
      </c>
      <c r="BY161" s="13">
        <v>1</v>
      </c>
      <c r="BZ161" s="8">
        <v>0</v>
      </c>
      <c r="CA161" s="13">
        <v>0</v>
      </c>
      <c r="CB161" s="13">
        <v>10</v>
      </c>
      <c r="CC161" s="13">
        <v>4</v>
      </c>
      <c r="CD161" s="13">
        <v>3</v>
      </c>
      <c r="CE161" s="13">
        <v>3</v>
      </c>
      <c r="CF161" s="8">
        <v>0</v>
      </c>
      <c r="CG161" s="13">
        <v>0</v>
      </c>
      <c r="CH161" s="15">
        <v>13</v>
      </c>
      <c r="CI161" s="13">
        <v>3</v>
      </c>
      <c r="CJ161" s="13">
        <v>2</v>
      </c>
      <c r="CK161" s="13">
        <v>2</v>
      </c>
      <c r="CL161" s="13">
        <v>2</v>
      </c>
      <c r="CM161" s="13">
        <v>2</v>
      </c>
      <c r="CN161" s="13">
        <v>2</v>
      </c>
      <c r="CO161" s="8">
        <v>0</v>
      </c>
      <c r="CP161" s="13">
        <v>0</v>
      </c>
      <c r="CQ161" s="15">
        <v>4</v>
      </c>
      <c r="CR161" s="13">
        <v>0</v>
      </c>
      <c r="CS161" s="13">
        <v>0</v>
      </c>
      <c r="CT161" s="13">
        <v>1</v>
      </c>
      <c r="CU161" s="13">
        <v>3</v>
      </c>
      <c r="CV161" s="13">
        <v>0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3">
        <v>1</v>
      </c>
      <c r="DC161" s="13">
        <v>1</v>
      </c>
      <c r="DD161" s="16">
        <v>2</v>
      </c>
      <c r="DE161" s="16">
        <v>3</v>
      </c>
      <c r="DF161" s="18"/>
    </row>
    <row r="162" spans="1:110">
      <c r="A162" s="8">
        <v>161</v>
      </c>
      <c r="B162" s="8">
        <v>59</v>
      </c>
      <c r="C162" s="8">
        <v>1</v>
      </c>
      <c r="D162" s="8">
        <v>1</v>
      </c>
      <c r="E162" s="8">
        <v>1</v>
      </c>
      <c r="F162" s="8">
        <v>2</v>
      </c>
      <c r="G162" s="8">
        <v>2</v>
      </c>
      <c r="H162" s="8">
        <v>3</v>
      </c>
      <c r="I162" s="8">
        <v>2</v>
      </c>
      <c r="J162" s="8">
        <v>2</v>
      </c>
      <c r="K162" s="8">
        <v>2</v>
      </c>
      <c r="L162" s="8">
        <v>2</v>
      </c>
      <c r="M162" s="8">
        <v>3</v>
      </c>
      <c r="N162" s="8">
        <v>1</v>
      </c>
      <c r="O162" s="8">
        <v>4</v>
      </c>
      <c r="P162" s="8">
        <v>2</v>
      </c>
      <c r="Q162" s="8">
        <v>1</v>
      </c>
      <c r="R162" s="8">
        <v>2</v>
      </c>
      <c r="S162" s="8">
        <v>1</v>
      </c>
      <c r="T162" s="8">
        <v>7</v>
      </c>
      <c r="U162" s="7">
        <v>2</v>
      </c>
      <c r="V162" s="8">
        <v>4</v>
      </c>
      <c r="W162" s="8">
        <v>1</v>
      </c>
      <c r="X162" s="8">
        <v>1</v>
      </c>
      <c r="Y162" s="8">
        <f t="shared" si="41"/>
        <v>2</v>
      </c>
      <c r="Z162" s="7">
        <f t="shared" si="42"/>
        <v>2</v>
      </c>
      <c r="AA162" s="8">
        <f>AB162/19</f>
        <v>3</v>
      </c>
      <c r="AB162" s="8">
        <f t="shared" si="43"/>
        <v>57</v>
      </c>
      <c r="AC162" s="8">
        <f t="shared" si="44"/>
        <v>4.33333333333333</v>
      </c>
      <c r="AD162" s="8">
        <f t="shared" si="45"/>
        <v>13</v>
      </c>
      <c r="AE162" s="8">
        <v>5</v>
      </c>
      <c r="AF162" s="8">
        <v>4</v>
      </c>
      <c r="AG162" s="8">
        <v>4</v>
      </c>
      <c r="AH162" s="8">
        <v>2</v>
      </c>
      <c r="AI162" s="8">
        <v>4</v>
      </c>
      <c r="AJ162" s="8">
        <v>4</v>
      </c>
      <c r="AK162" s="8">
        <f t="shared" si="46"/>
        <v>3.33333333333333</v>
      </c>
      <c r="AL162" s="8">
        <f t="shared" si="47"/>
        <v>10</v>
      </c>
      <c r="AM162" s="8">
        <v>4</v>
      </c>
      <c r="AN162" s="8">
        <v>4</v>
      </c>
      <c r="AO162" s="8">
        <v>4</v>
      </c>
      <c r="AP162" s="8">
        <f t="shared" si="48"/>
        <v>4</v>
      </c>
      <c r="AQ162" s="8">
        <f t="shared" si="49"/>
        <v>12</v>
      </c>
      <c r="AR162" s="8">
        <v>3</v>
      </c>
      <c r="AS162" s="8">
        <v>2</v>
      </c>
      <c r="AT162" s="8">
        <v>3</v>
      </c>
      <c r="AU162" s="8">
        <v>2</v>
      </c>
      <c r="AV162" s="8">
        <f t="shared" si="50"/>
        <v>2.5</v>
      </c>
      <c r="AW162" s="8">
        <f t="shared" si="56"/>
        <v>10</v>
      </c>
      <c r="AX162" s="8">
        <v>4</v>
      </c>
      <c r="AY162" s="8">
        <v>3</v>
      </c>
      <c r="AZ162" s="8">
        <v>2</v>
      </c>
      <c r="BA162" s="8">
        <f t="shared" si="51"/>
        <v>3</v>
      </c>
      <c r="BB162" s="8">
        <f t="shared" si="52"/>
        <v>9</v>
      </c>
      <c r="BC162" s="8">
        <v>1</v>
      </c>
      <c r="BD162" s="8">
        <f t="shared" si="55"/>
        <v>1</v>
      </c>
      <c r="BE162" s="8">
        <v>1</v>
      </c>
      <c r="BF162" s="8">
        <f t="shared" si="53"/>
        <v>1</v>
      </c>
      <c r="BG162" s="10">
        <f t="shared" si="54"/>
        <v>3</v>
      </c>
      <c r="BH162" s="10"/>
      <c r="BI162" s="10"/>
      <c r="BJ162" s="10"/>
      <c r="BK162" s="10"/>
      <c r="BL162" s="8"/>
      <c r="BM162" s="8">
        <v>0</v>
      </c>
      <c r="BN162" s="13">
        <v>0</v>
      </c>
      <c r="BO162" s="13">
        <v>27</v>
      </c>
      <c r="BP162" s="13">
        <v>10</v>
      </c>
      <c r="BQ162" s="13">
        <v>3</v>
      </c>
      <c r="BR162" s="13">
        <v>4</v>
      </c>
      <c r="BS162" s="13">
        <v>1</v>
      </c>
      <c r="BT162" s="13">
        <v>2</v>
      </c>
      <c r="BU162" s="13">
        <v>1</v>
      </c>
      <c r="BV162" s="13">
        <v>1</v>
      </c>
      <c r="BW162" s="13">
        <v>3</v>
      </c>
      <c r="BX162" s="13">
        <v>1</v>
      </c>
      <c r="BY162" s="13">
        <v>1</v>
      </c>
      <c r="BZ162" s="8">
        <v>0</v>
      </c>
      <c r="CA162" s="13">
        <v>0</v>
      </c>
      <c r="CB162" s="13">
        <v>12</v>
      </c>
      <c r="CC162" s="13">
        <v>4</v>
      </c>
      <c r="CD162" s="13">
        <v>4</v>
      </c>
      <c r="CE162" s="13">
        <v>4</v>
      </c>
      <c r="CF162" s="8">
        <v>1</v>
      </c>
      <c r="CG162" s="13">
        <v>1</v>
      </c>
      <c r="CH162" s="15">
        <v>10</v>
      </c>
      <c r="CI162" s="13">
        <v>1</v>
      </c>
      <c r="CJ162" s="13">
        <v>2</v>
      </c>
      <c r="CK162" s="13">
        <v>2</v>
      </c>
      <c r="CL162" s="13">
        <v>1</v>
      </c>
      <c r="CM162" s="13">
        <v>2</v>
      </c>
      <c r="CN162" s="13">
        <v>2</v>
      </c>
      <c r="CO162" s="8">
        <v>0</v>
      </c>
      <c r="CP162" s="13">
        <v>0</v>
      </c>
      <c r="CQ162" s="15">
        <v>3</v>
      </c>
      <c r="CR162" s="13">
        <v>0</v>
      </c>
      <c r="CS162" s="13">
        <v>2</v>
      </c>
      <c r="CT162" s="13">
        <v>0</v>
      </c>
      <c r="CU162" s="13">
        <v>0</v>
      </c>
      <c r="CV162" s="13">
        <v>0</v>
      </c>
      <c r="CW162" s="13">
        <v>0</v>
      </c>
      <c r="CX162" s="13">
        <v>1</v>
      </c>
      <c r="CY162" s="13">
        <v>0</v>
      </c>
      <c r="CZ162" s="13">
        <v>0</v>
      </c>
      <c r="DA162" s="13">
        <v>0</v>
      </c>
      <c r="DB162" s="13">
        <v>1</v>
      </c>
      <c r="DC162" s="13">
        <v>2</v>
      </c>
      <c r="DD162" s="16">
        <v>2</v>
      </c>
      <c r="DE162" s="16">
        <v>2</v>
      </c>
      <c r="DF162" s="18"/>
    </row>
    <row r="163" spans="1:110">
      <c r="A163" s="8">
        <v>162</v>
      </c>
      <c r="B163" s="8">
        <v>85</v>
      </c>
      <c r="C163" s="8">
        <v>2</v>
      </c>
      <c r="D163" s="8">
        <v>1</v>
      </c>
      <c r="E163" s="8">
        <v>1</v>
      </c>
      <c r="F163" s="8">
        <v>2</v>
      </c>
      <c r="G163" s="8">
        <v>3</v>
      </c>
      <c r="H163" s="8">
        <v>2</v>
      </c>
      <c r="I163" s="8">
        <v>1</v>
      </c>
      <c r="J163" s="8">
        <v>2</v>
      </c>
      <c r="K163" s="8">
        <v>2</v>
      </c>
      <c r="L163" s="8">
        <v>3</v>
      </c>
      <c r="M163" s="8">
        <v>3</v>
      </c>
      <c r="N163" s="8">
        <v>1</v>
      </c>
      <c r="O163" s="8">
        <v>1</v>
      </c>
      <c r="P163" s="8">
        <v>1</v>
      </c>
      <c r="Q163" s="8">
        <v>1</v>
      </c>
      <c r="R163" s="8">
        <v>2</v>
      </c>
      <c r="S163" s="8">
        <v>1</v>
      </c>
      <c r="T163" s="8">
        <v>4</v>
      </c>
      <c r="U163" s="7">
        <v>2</v>
      </c>
      <c r="V163" s="8">
        <v>1</v>
      </c>
      <c r="W163" s="8">
        <v>0</v>
      </c>
      <c r="X163" s="8">
        <v>4</v>
      </c>
      <c r="Y163" s="8">
        <f t="shared" si="41"/>
        <v>4</v>
      </c>
      <c r="Z163" s="7">
        <f t="shared" si="42"/>
        <v>1</v>
      </c>
      <c r="AA163" s="8">
        <f>AB163/19</f>
        <v>2.52631578947368</v>
      </c>
      <c r="AB163" s="8">
        <f t="shared" si="43"/>
        <v>48</v>
      </c>
      <c r="AC163" s="8">
        <f t="shared" si="44"/>
        <v>4.33333333333333</v>
      </c>
      <c r="AD163" s="8">
        <f t="shared" si="45"/>
        <v>13</v>
      </c>
      <c r="AE163" s="8">
        <v>5</v>
      </c>
      <c r="AF163" s="8">
        <v>4</v>
      </c>
      <c r="AG163" s="8">
        <v>4</v>
      </c>
      <c r="AH163" s="8">
        <v>2</v>
      </c>
      <c r="AI163" s="8">
        <v>3</v>
      </c>
      <c r="AJ163" s="8">
        <v>3</v>
      </c>
      <c r="AK163" s="8">
        <f t="shared" si="46"/>
        <v>2.66666666666667</v>
      </c>
      <c r="AL163" s="8">
        <f t="shared" si="47"/>
        <v>8</v>
      </c>
      <c r="AM163" s="8">
        <v>5</v>
      </c>
      <c r="AN163" s="8">
        <v>2</v>
      </c>
      <c r="AO163" s="8">
        <v>5</v>
      </c>
      <c r="AP163" s="8">
        <f t="shared" si="48"/>
        <v>4</v>
      </c>
      <c r="AQ163" s="8">
        <f t="shared" si="49"/>
        <v>12</v>
      </c>
      <c r="AR163" s="8">
        <v>2</v>
      </c>
      <c r="AS163" s="8">
        <v>2</v>
      </c>
      <c r="AT163" s="8">
        <v>3</v>
      </c>
      <c r="AU163" s="8">
        <v>1</v>
      </c>
      <c r="AV163" s="8">
        <f t="shared" si="50"/>
        <v>2</v>
      </c>
      <c r="AW163" s="8">
        <f t="shared" si="56"/>
        <v>8</v>
      </c>
      <c r="AX163" s="8">
        <v>1</v>
      </c>
      <c r="AY163" s="8">
        <v>2</v>
      </c>
      <c r="AZ163" s="8">
        <v>1</v>
      </c>
      <c r="BA163" s="8">
        <f t="shared" si="51"/>
        <v>1.33333333333333</v>
      </c>
      <c r="BB163" s="8">
        <f t="shared" si="52"/>
        <v>4</v>
      </c>
      <c r="BC163" s="8">
        <v>1</v>
      </c>
      <c r="BD163" s="8">
        <f t="shared" si="55"/>
        <v>1</v>
      </c>
      <c r="BE163" s="8">
        <v>1</v>
      </c>
      <c r="BF163" s="8">
        <f t="shared" si="53"/>
        <v>1</v>
      </c>
      <c r="BG163" s="10">
        <f t="shared" si="54"/>
        <v>3</v>
      </c>
      <c r="BH163" s="10"/>
      <c r="BI163" s="10"/>
      <c r="BJ163" s="10"/>
      <c r="BK163" s="10"/>
      <c r="BL163" s="8"/>
      <c r="BM163" s="8">
        <v>1</v>
      </c>
      <c r="BN163" s="19">
        <v>0</v>
      </c>
      <c r="BO163" s="9">
        <v>21</v>
      </c>
      <c r="BP163" s="9">
        <v>10</v>
      </c>
      <c r="BQ163" s="9">
        <v>1</v>
      </c>
      <c r="BR163" s="9">
        <v>2</v>
      </c>
      <c r="BS163" s="9">
        <v>0</v>
      </c>
      <c r="BT163" s="9">
        <v>2</v>
      </c>
      <c r="BU163" s="9">
        <v>1</v>
      </c>
      <c r="BV163" s="9">
        <v>1</v>
      </c>
      <c r="BW163" s="9">
        <v>3</v>
      </c>
      <c r="BX163" s="9">
        <v>0</v>
      </c>
      <c r="BY163" s="9">
        <v>1</v>
      </c>
      <c r="BZ163" s="7">
        <v>1</v>
      </c>
      <c r="CA163" s="9">
        <v>1</v>
      </c>
      <c r="CB163" s="9">
        <v>6</v>
      </c>
      <c r="CC163" s="9">
        <v>4</v>
      </c>
      <c r="CD163" s="9">
        <v>2</v>
      </c>
      <c r="CE163" s="9">
        <v>0</v>
      </c>
      <c r="CF163" s="8">
        <v>1</v>
      </c>
      <c r="CG163" s="9">
        <v>1</v>
      </c>
      <c r="CH163" s="20">
        <v>11</v>
      </c>
      <c r="CI163" s="9">
        <v>3</v>
      </c>
      <c r="CJ163" s="9">
        <v>1</v>
      </c>
      <c r="CK163" s="9">
        <v>2</v>
      </c>
      <c r="CL163" s="9">
        <v>1</v>
      </c>
      <c r="CM163" s="9">
        <v>2</v>
      </c>
      <c r="CN163" s="9">
        <v>2</v>
      </c>
      <c r="CO163" s="7">
        <v>0</v>
      </c>
      <c r="CP163" s="9">
        <v>0</v>
      </c>
      <c r="CQ163" s="20">
        <v>4</v>
      </c>
      <c r="CR163" s="9">
        <v>0</v>
      </c>
      <c r="CS163" s="9">
        <v>0</v>
      </c>
      <c r="CT163" s="9">
        <v>0</v>
      </c>
      <c r="CU163" s="9">
        <v>3</v>
      </c>
      <c r="CV163" s="9">
        <v>0</v>
      </c>
      <c r="CW163" s="9">
        <v>0</v>
      </c>
      <c r="CX163" s="9">
        <v>1</v>
      </c>
      <c r="CY163" s="9">
        <v>0</v>
      </c>
      <c r="CZ163" s="9">
        <v>0</v>
      </c>
      <c r="DA163" s="9">
        <v>1</v>
      </c>
      <c r="DB163" s="9">
        <v>1</v>
      </c>
      <c r="DC163" s="9">
        <v>4</v>
      </c>
      <c r="DD163" s="16">
        <v>3</v>
      </c>
      <c r="DE163" s="16">
        <v>2</v>
      </c>
      <c r="DF163" s="18"/>
    </row>
    <row r="164" spans="1:110">
      <c r="A164" s="8">
        <v>163</v>
      </c>
      <c r="B164" s="8">
        <v>61</v>
      </c>
      <c r="C164" s="8">
        <v>1</v>
      </c>
      <c r="D164" s="8">
        <v>1</v>
      </c>
      <c r="E164" s="8">
        <v>1</v>
      </c>
      <c r="F164" s="8">
        <v>2</v>
      </c>
      <c r="G164" s="8">
        <v>3</v>
      </c>
      <c r="H164" s="8">
        <v>3</v>
      </c>
      <c r="I164" s="8">
        <v>2</v>
      </c>
      <c r="J164" s="8">
        <v>2</v>
      </c>
      <c r="K164" s="8">
        <v>2</v>
      </c>
      <c r="L164" s="8">
        <v>2</v>
      </c>
      <c r="M164" s="8">
        <v>2</v>
      </c>
      <c r="N164" s="8">
        <v>1</v>
      </c>
      <c r="O164" s="8">
        <v>1</v>
      </c>
      <c r="P164" s="8">
        <v>1</v>
      </c>
      <c r="Q164" s="8">
        <v>2</v>
      </c>
      <c r="R164" s="8">
        <v>2</v>
      </c>
      <c r="S164" s="8">
        <v>1</v>
      </c>
      <c r="T164" s="8">
        <v>10</v>
      </c>
      <c r="U164" s="7">
        <v>2</v>
      </c>
      <c r="V164" s="8">
        <v>3</v>
      </c>
      <c r="W164" s="8">
        <v>4</v>
      </c>
      <c r="X164" s="8">
        <v>2</v>
      </c>
      <c r="Y164" s="8">
        <f t="shared" si="41"/>
        <v>6</v>
      </c>
      <c r="Z164" s="7">
        <f t="shared" si="42"/>
        <v>1</v>
      </c>
      <c r="AA164" s="8">
        <f>AB164/19</f>
        <v>2.73684210526316</v>
      </c>
      <c r="AB164" s="8">
        <f t="shared" si="43"/>
        <v>52</v>
      </c>
      <c r="AC164" s="8">
        <f t="shared" si="44"/>
        <v>4</v>
      </c>
      <c r="AD164" s="8">
        <f t="shared" si="45"/>
        <v>12</v>
      </c>
      <c r="AE164" s="8">
        <v>3</v>
      </c>
      <c r="AF164" s="8">
        <v>5</v>
      </c>
      <c r="AG164" s="8">
        <v>4</v>
      </c>
      <c r="AH164" s="8">
        <v>2</v>
      </c>
      <c r="AI164" s="8">
        <v>4</v>
      </c>
      <c r="AJ164" s="8">
        <v>4</v>
      </c>
      <c r="AK164" s="8">
        <f t="shared" si="46"/>
        <v>3.33333333333333</v>
      </c>
      <c r="AL164" s="8">
        <f t="shared" si="47"/>
        <v>10</v>
      </c>
      <c r="AM164" s="8">
        <v>4</v>
      </c>
      <c r="AN164" s="8">
        <v>4</v>
      </c>
      <c r="AO164" s="8">
        <v>4</v>
      </c>
      <c r="AP164" s="8">
        <f t="shared" si="48"/>
        <v>4</v>
      </c>
      <c r="AQ164" s="8">
        <f t="shared" si="49"/>
        <v>12</v>
      </c>
      <c r="AR164" s="8">
        <v>2</v>
      </c>
      <c r="AS164" s="8">
        <v>2</v>
      </c>
      <c r="AT164" s="8">
        <v>3</v>
      </c>
      <c r="AU164" s="8">
        <v>2</v>
      </c>
      <c r="AV164" s="8">
        <f t="shared" si="50"/>
        <v>2.25</v>
      </c>
      <c r="AW164" s="8">
        <f t="shared" si="56"/>
        <v>9</v>
      </c>
      <c r="AX164" s="8">
        <v>2</v>
      </c>
      <c r="AY164" s="8">
        <v>3</v>
      </c>
      <c r="AZ164" s="8">
        <v>1</v>
      </c>
      <c r="BA164" s="8">
        <f t="shared" si="51"/>
        <v>2</v>
      </c>
      <c r="BB164" s="8">
        <f t="shared" si="52"/>
        <v>6</v>
      </c>
      <c r="BC164" s="8">
        <v>1</v>
      </c>
      <c r="BD164" s="8">
        <f t="shared" si="55"/>
        <v>1</v>
      </c>
      <c r="BE164" s="8">
        <v>1</v>
      </c>
      <c r="BF164" s="8">
        <f t="shared" si="53"/>
        <v>1</v>
      </c>
      <c r="BG164" s="10">
        <f t="shared" si="54"/>
        <v>3</v>
      </c>
      <c r="BH164" s="10"/>
      <c r="BI164" s="10"/>
      <c r="BJ164" s="10"/>
      <c r="BK164" s="10"/>
      <c r="BL164" s="8"/>
      <c r="BM164" s="8">
        <v>1</v>
      </c>
      <c r="BN164" s="13">
        <v>0</v>
      </c>
      <c r="BO164" s="13">
        <v>26</v>
      </c>
      <c r="BP164" s="13">
        <v>10</v>
      </c>
      <c r="BQ164" s="13">
        <v>3</v>
      </c>
      <c r="BR164" s="13">
        <v>4</v>
      </c>
      <c r="BS164" s="13">
        <v>0</v>
      </c>
      <c r="BT164" s="13">
        <v>2</v>
      </c>
      <c r="BU164" s="13">
        <v>1</v>
      </c>
      <c r="BV164" s="13">
        <v>1</v>
      </c>
      <c r="BW164" s="13">
        <v>3</v>
      </c>
      <c r="BX164" s="13">
        <v>1</v>
      </c>
      <c r="BY164" s="13">
        <v>1</v>
      </c>
      <c r="BZ164" s="8">
        <v>1</v>
      </c>
      <c r="CA164" s="13">
        <v>1</v>
      </c>
      <c r="CB164" s="13">
        <v>8</v>
      </c>
      <c r="CC164" s="13">
        <v>4</v>
      </c>
      <c r="CD164" s="13">
        <v>2</v>
      </c>
      <c r="CE164" s="13">
        <v>2</v>
      </c>
      <c r="CF164" s="8">
        <v>0</v>
      </c>
      <c r="CG164" s="13">
        <v>0</v>
      </c>
      <c r="CH164" s="15">
        <v>12</v>
      </c>
      <c r="CI164" s="13">
        <v>3</v>
      </c>
      <c r="CJ164" s="13">
        <v>3</v>
      </c>
      <c r="CK164" s="13">
        <v>2</v>
      </c>
      <c r="CL164" s="13">
        <v>1</v>
      </c>
      <c r="CM164" s="13">
        <v>2</v>
      </c>
      <c r="CN164" s="13">
        <v>1</v>
      </c>
      <c r="CO164" s="8">
        <v>2</v>
      </c>
      <c r="CP164" s="13">
        <v>1</v>
      </c>
      <c r="CQ164" s="15">
        <v>10</v>
      </c>
      <c r="CR164" s="13">
        <v>1</v>
      </c>
      <c r="CS164" s="13">
        <v>1</v>
      </c>
      <c r="CT164" s="13">
        <v>3</v>
      </c>
      <c r="CU164" s="13">
        <v>3</v>
      </c>
      <c r="CV164" s="13">
        <v>1</v>
      </c>
      <c r="CW164" s="13">
        <v>0</v>
      </c>
      <c r="CX164" s="13">
        <v>1</v>
      </c>
      <c r="CY164" s="13">
        <v>0</v>
      </c>
      <c r="CZ164" s="13">
        <v>0</v>
      </c>
      <c r="DA164" s="13">
        <v>0</v>
      </c>
      <c r="DB164" s="13">
        <v>1</v>
      </c>
      <c r="DC164" s="13">
        <v>3</v>
      </c>
      <c r="DD164" s="16">
        <v>3</v>
      </c>
      <c r="DE164" s="16">
        <v>2</v>
      </c>
      <c r="DF164" s="18"/>
    </row>
    <row r="165" spans="1:110">
      <c r="A165" s="8">
        <v>164</v>
      </c>
      <c r="B165" s="8">
        <v>50</v>
      </c>
      <c r="C165" s="8">
        <v>1</v>
      </c>
      <c r="D165" s="8">
        <v>1</v>
      </c>
      <c r="E165" s="8">
        <v>1</v>
      </c>
      <c r="F165" s="8">
        <v>2</v>
      </c>
      <c r="G165" s="8">
        <v>1</v>
      </c>
      <c r="H165" s="8">
        <v>4</v>
      </c>
      <c r="I165" s="8">
        <v>4</v>
      </c>
      <c r="J165" s="8">
        <v>1</v>
      </c>
      <c r="K165" s="8">
        <v>2</v>
      </c>
      <c r="L165" s="8">
        <v>1</v>
      </c>
      <c r="M165" s="8">
        <v>1</v>
      </c>
      <c r="N165" s="8">
        <v>1</v>
      </c>
      <c r="O165" s="8">
        <v>4</v>
      </c>
      <c r="P165" s="8">
        <v>3</v>
      </c>
      <c r="Q165" s="8">
        <v>2</v>
      </c>
      <c r="R165" s="8">
        <v>2</v>
      </c>
      <c r="S165" s="8">
        <v>1</v>
      </c>
      <c r="T165" s="8">
        <v>4</v>
      </c>
      <c r="U165" s="7">
        <v>2</v>
      </c>
      <c r="V165" s="8">
        <v>1</v>
      </c>
      <c r="W165" s="8">
        <v>3</v>
      </c>
      <c r="X165" s="8">
        <v>1</v>
      </c>
      <c r="Y165" s="8">
        <f t="shared" si="41"/>
        <v>4</v>
      </c>
      <c r="Z165" s="7">
        <f t="shared" si="42"/>
        <v>2</v>
      </c>
      <c r="AA165" s="8">
        <f>AB165/22</f>
        <v>3.54545454545455</v>
      </c>
      <c r="AB165" s="8">
        <f t="shared" si="43"/>
        <v>78</v>
      </c>
      <c r="AC165" s="8">
        <f t="shared" si="44"/>
        <v>3.66666666666667</v>
      </c>
      <c r="AD165" s="8">
        <f t="shared" si="45"/>
        <v>11</v>
      </c>
      <c r="AE165" s="8">
        <v>5</v>
      </c>
      <c r="AF165" s="8">
        <v>4</v>
      </c>
      <c r="AG165" s="8">
        <v>2</v>
      </c>
      <c r="AH165" s="8">
        <v>4</v>
      </c>
      <c r="AI165" s="8">
        <v>5</v>
      </c>
      <c r="AJ165" s="8">
        <v>5</v>
      </c>
      <c r="AK165" s="8">
        <f t="shared" si="46"/>
        <v>4.66666666666667</v>
      </c>
      <c r="AL165" s="8">
        <f t="shared" si="47"/>
        <v>14</v>
      </c>
      <c r="AM165" s="8">
        <v>5</v>
      </c>
      <c r="AN165" s="8">
        <v>5</v>
      </c>
      <c r="AO165" s="8">
        <v>5</v>
      </c>
      <c r="AP165" s="8">
        <f t="shared" si="48"/>
        <v>5</v>
      </c>
      <c r="AQ165" s="8">
        <f t="shared" si="49"/>
        <v>15</v>
      </c>
      <c r="AR165" s="8">
        <v>4</v>
      </c>
      <c r="AS165" s="8">
        <v>2</v>
      </c>
      <c r="AT165" s="8">
        <v>4</v>
      </c>
      <c r="AU165" s="8">
        <v>3</v>
      </c>
      <c r="AV165" s="8">
        <f t="shared" si="50"/>
        <v>3.25</v>
      </c>
      <c r="AW165" s="8">
        <f t="shared" si="56"/>
        <v>13</v>
      </c>
      <c r="AX165" s="8">
        <v>3</v>
      </c>
      <c r="AY165" s="8">
        <v>3</v>
      </c>
      <c r="AZ165" s="8">
        <v>3</v>
      </c>
      <c r="BA165" s="8">
        <f t="shared" si="51"/>
        <v>3</v>
      </c>
      <c r="BB165" s="8">
        <f t="shared" si="52"/>
        <v>9</v>
      </c>
      <c r="BC165" s="8">
        <v>1</v>
      </c>
      <c r="BD165" s="8">
        <v>2</v>
      </c>
      <c r="BE165" s="8">
        <v>1</v>
      </c>
      <c r="BF165" s="8">
        <f t="shared" si="53"/>
        <v>1.33333333333333</v>
      </c>
      <c r="BG165" s="10">
        <f t="shared" si="54"/>
        <v>4</v>
      </c>
      <c r="BH165" s="8">
        <v>4</v>
      </c>
      <c r="BI165" s="8">
        <v>4</v>
      </c>
      <c r="BJ165" s="8">
        <v>4</v>
      </c>
      <c r="BK165" s="8">
        <f>SUM(BH165:BJ165)/3</f>
        <v>4</v>
      </c>
      <c r="BL165" s="8">
        <f>SUM(BH165:BJ165)</f>
        <v>12</v>
      </c>
      <c r="BM165" s="8">
        <v>0</v>
      </c>
      <c r="BN165" s="13">
        <v>0</v>
      </c>
      <c r="BO165" s="13">
        <v>29</v>
      </c>
      <c r="BP165" s="13">
        <v>10</v>
      </c>
      <c r="BQ165" s="13">
        <v>3</v>
      </c>
      <c r="BR165" s="13">
        <v>5</v>
      </c>
      <c r="BS165" s="13">
        <v>2</v>
      </c>
      <c r="BT165" s="13">
        <v>2</v>
      </c>
      <c r="BU165" s="13">
        <v>1</v>
      </c>
      <c r="BV165" s="13">
        <v>1</v>
      </c>
      <c r="BW165" s="13">
        <v>3</v>
      </c>
      <c r="BX165" s="13">
        <v>1</v>
      </c>
      <c r="BY165" s="13">
        <v>1</v>
      </c>
      <c r="BZ165" s="8">
        <v>0</v>
      </c>
      <c r="CA165" s="13">
        <v>0</v>
      </c>
      <c r="CB165" s="13">
        <v>12</v>
      </c>
      <c r="CC165" s="13">
        <v>4</v>
      </c>
      <c r="CD165" s="13">
        <v>4</v>
      </c>
      <c r="CE165" s="13">
        <v>4</v>
      </c>
      <c r="CF165" s="8">
        <v>0</v>
      </c>
      <c r="CG165" s="13">
        <v>0</v>
      </c>
      <c r="CH165" s="15">
        <v>13</v>
      </c>
      <c r="CI165" s="13">
        <v>3</v>
      </c>
      <c r="CJ165" s="13">
        <v>2</v>
      </c>
      <c r="CK165" s="13">
        <v>2</v>
      </c>
      <c r="CL165" s="13">
        <v>2</v>
      </c>
      <c r="CM165" s="13">
        <v>2</v>
      </c>
      <c r="CN165" s="13">
        <v>2</v>
      </c>
      <c r="CO165" s="8">
        <v>0</v>
      </c>
      <c r="CP165" s="13">
        <v>0</v>
      </c>
      <c r="CQ165" s="15">
        <v>4</v>
      </c>
      <c r="CR165" s="13">
        <v>0</v>
      </c>
      <c r="CS165" s="13">
        <v>0</v>
      </c>
      <c r="CT165" s="13">
        <v>0</v>
      </c>
      <c r="CU165" s="13">
        <v>3</v>
      </c>
      <c r="CV165" s="13">
        <v>0</v>
      </c>
      <c r="CW165" s="13">
        <v>0</v>
      </c>
      <c r="CX165" s="13">
        <v>1</v>
      </c>
      <c r="CY165" s="13">
        <v>0</v>
      </c>
      <c r="CZ165" s="13">
        <v>0</v>
      </c>
      <c r="DA165" s="13">
        <v>0</v>
      </c>
      <c r="DB165" s="13">
        <v>0</v>
      </c>
      <c r="DC165" s="13">
        <v>0</v>
      </c>
      <c r="DD165" s="16">
        <v>1</v>
      </c>
      <c r="DE165" s="16">
        <v>3</v>
      </c>
      <c r="DF165" s="18"/>
    </row>
    <row r="166" spans="1:110">
      <c r="A166" s="8">
        <v>165</v>
      </c>
      <c r="B166" s="8">
        <v>72</v>
      </c>
      <c r="C166" s="8">
        <v>1</v>
      </c>
      <c r="D166" s="8">
        <v>1</v>
      </c>
      <c r="E166" s="8">
        <v>1</v>
      </c>
      <c r="F166" s="8">
        <v>2</v>
      </c>
      <c r="G166" s="8">
        <v>3</v>
      </c>
      <c r="H166" s="8">
        <v>3</v>
      </c>
      <c r="I166" s="8">
        <v>4</v>
      </c>
      <c r="J166" s="8">
        <v>2</v>
      </c>
      <c r="K166" s="8">
        <v>2</v>
      </c>
      <c r="L166" s="8">
        <v>2</v>
      </c>
      <c r="M166" s="8">
        <v>3</v>
      </c>
      <c r="N166" s="8">
        <v>1</v>
      </c>
      <c r="O166" s="8">
        <v>4</v>
      </c>
      <c r="P166" s="8">
        <v>2</v>
      </c>
      <c r="Q166" s="8">
        <v>2</v>
      </c>
      <c r="R166" s="8">
        <v>2</v>
      </c>
      <c r="S166" s="8">
        <v>1</v>
      </c>
      <c r="T166" s="8">
        <v>4</v>
      </c>
      <c r="U166" s="7">
        <v>2</v>
      </c>
      <c r="V166" s="8">
        <v>2</v>
      </c>
      <c r="W166" s="8">
        <v>0</v>
      </c>
      <c r="X166" s="8">
        <v>3</v>
      </c>
      <c r="Y166" s="8">
        <f t="shared" si="41"/>
        <v>3</v>
      </c>
      <c r="Z166" s="7">
        <f t="shared" si="42"/>
        <v>1</v>
      </c>
      <c r="AA166" s="8">
        <f t="shared" ref="AA166:AA171" si="58">AB166/19</f>
        <v>2.89473684210526</v>
      </c>
      <c r="AB166" s="8">
        <f t="shared" si="43"/>
        <v>55</v>
      </c>
      <c r="AC166" s="8">
        <f t="shared" si="44"/>
        <v>4.33333333333333</v>
      </c>
      <c r="AD166" s="8">
        <f t="shared" si="45"/>
        <v>13</v>
      </c>
      <c r="AE166" s="8">
        <v>5</v>
      </c>
      <c r="AF166" s="8">
        <v>5</v>
      </c>
      <c r="AG166" s="8">
        <v>3</v>
      </c>
      <c r="AH166" s="8">
        <v>2</v>
      </c>
      <c r="AI166" s="8">
        <v>4</v>
      </c>
      <c r="AJ166" s="8">
        <v>4</v>
      </c>
      <c r="AK166" s="8">
        <f t="shared" si="46"/>
        <v>3.33333333333333</v>
      </c>
      <c r="AL166" s="8">
        <f t="shared" si="47"/>
        <v>10</v>
      </c>
      <c r="AM166" s="8">
        <v>5</v>
      </c>
      <c r="AN166" s="8">
        <v>4</v>
      </c>
      <c r="AO166" s="8">
        <v>5</v>
      </c>
      <c r="AP166" s="8">
        <f t="shared" si="48"/>
        <v>4.66666666666667</v>
      </c>
      <c r="AQ166" s="8">
        <f t="shared" si="49"/>
        <v>14</v>
      </c>
      <c r="AR166" s="8">
        <v>2</v>
      </c>
      <c r="AS166" s="8">
        <v>2</v>
      </c>
      <c r="AT166" s="8">
        <v>4</v>
      </c>
      <c r="AU166" s="8">
        <v>2</v>
      </c>
      <c r="AV166" s="8">
        <f t="shared" si="50"/>
        <v>2.5</v>
      </c>
      <c r="AW166" s="8">
        <f t="shared" si="56"/>
        <v>10</v>
      </c>
      <c r="AX166" s="8">
        <v>1</v>
      </c>
      <c r="AY166" s="8">
        <v>3</v>
      </c>
      <c r="AZ166" s="8">
        <v>1</v>
      </c>
      <c r="BA166" s="8">
        <f t="shared" si="51"/>
        <v>1.66666666666667</v>
      </c>
      <c r="BB166" s="8">
        <f t="shared" si="52"/>
        <v>5</v>
      </c>
      <c r="BC166" s="8">
        <v>1</v>
      </c>
      <c r="BD166" s="8">
        <f t="shared" si="55"/>
        <v>1</v>
      </c>
      <c r="BE166" s="8">
        <v>1</v>
      </c>
      <c r="BF166" s="8">
        <f t="shared" si="53"/>
        <v>1</v>
      </c>
      <c r="BG166" s="10">
        <f t="shared" si="54"/>
        <v>3</v>
      </c>
      <c r="BH166" s="10"/>
      <c r="BI166" s="10"/>
      <c r="BJ166" s="10"/>
      <c r="BK166" s="10"/>
      <c r="BL166" s="8"/>
      <c r="BM166" s="8">
        <v>0</v>
      </c>
      <c r="BN166" s="13">
        <v>0</v>
      </c>
      <c r="BO166" s="13">
        <v>28</v>
      </c>
      <c r="BP166" s="13">
        <v>10</v>
      </c>
      <c r="BQ166" s="13">
        <v>3</v>
      </c>
      <c r="BR166" s="13">
        <v>5</v>
      </c>
      <c r="BS166" s="13">
        <v>1</v>
      </c>
      <c r="BT166" s="13">
        <v>2</v>
      </c>
      <c r="BU166" s="13">
        <v>1</v>
      </c>
      <c r="BV166" s="13">
        <v>1</v>
      </c>
      <c r="BW166" s="13">
        <v>3</v>
      </c>
      <c r="BX166" s="13">
        <v>1</v>
      </c>
      <c r="BY166" s="13">
        <v>1</v>
      </c>
      <c r="BZ166" s="8">
        <v>0</v>
      </c>
      <c r="CA166" s="13">
        <v>0</v>
      </c>
      <c r="CB166" s="13">
        <v>10</v>
      </c>
      <c r="CC166" s="13">
        <v>4</v>
      </c>
      <c r="CD166" s="13">
        <v>3</v>
      </c>
      <c r="CE166" s="13">
        <v>3</v>
      </c>
      <c r="CF166" s="8">
        <v>0</v>
      </c>
      <c r="CG166" s="13">
        <v>0</v>
      </c>
      <c r="CH166" s="15">
        <v>12</v>
      </c>
      <c r="CI166" s="13">
        <v>3</v>
      </c>
      <c r="CJ166" s="13">
        <v>1</v>
      </c>
      <c r="CK166" s="13">
        <v>2</v>
      </c>
      <c r="CL166" s="13">
        <v>2</v>
      </c>
      <c r="CM166" s="13">
        <v>2</v>
      </c>
      <c r="CN166" s="13">
        <v>2</v>
      </c>
      <c r="CO166" s="8">
        <v>0</v>
      </c>
      <c r="CP166" s="13">
        <v>0</v>
      </c>
      <c r="CQ166" s="15">
        <v>2</v>
      </c>
      <c r="CR166" s="13">
        <v>0</v>
      </c>
      <c r="CS166" s="13">
        <v>0</v>
      </c>
      <c r="CT166" s="13">
        <v>0</v>
      </c>
      <c r="CU166" s="13">
        <v>2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0</v>
      </c>
      <c r="DB166" s="13">
        <v>0</v>
      </c>
      <c r="DC166" s="13">
        <v>0</v>
      </c>
      <c r="DD166" s="16">
        <v>1</v>
      </c>
      <c r="DE166" s="16">
        <v>3</v>
      </c>
      <c r="DF166" s="18"/>
    </row>
    <row r="167" spans="1:110">
      <c r="A167" s="8">
        <v>166</v>
      </c>
      <c r="B167" s="8">
        <v>67</v>
      </c>
      <c r="C167" s="8">
        <v>2</v>
      </c>
      <c r="D167" s="8">
        <v>1</v>
      </c>
      <c r="E167" s="8">
        <v>1</v>
      </c>
      <c r="F167" s="8">
        <v>2</v>
      </c>
      <c r="G167" s="8">
        <v>3</v>
      </c>
      <c r="H167" s="8">
        <v>2</v>
      </c>
      <c r="I167" s="8">
        <v>1</v>
      </c>
      <c r="J167" s="8">
        <v>2</v>
      </c>
      <c r="K167" s="8">
        <v>2</v>
      </c>
      <c r="L167" s="8">
        <v>3</v>
      </c>
      <c r="M167" s="8">
        <v>3</v>
      </c>
      <c r="N167" s="8">
        <v>1</v>
      </c>
      <c r="O167" s="8">
        <v>4</v>
      </c>
      <c r="P167" s="8">
        <v>3</v>
      </c>
      <c r="Q167" s="8">
        <v>1</v>
      </c>
      <c r="R167" s="8">
        <v>2</v>
      </c>
      <c r="S167" s="8">
        <v>1</v>
      </c>
      <c r="T167" s="8">
        <v>6</v>
      </c>
      <c r="U167" s="7">
        <v>2</v>
      </c>
      <c r="V167" s="8">
        <v>3</v>
      </c>
      <c r="W167" s="8">
        <v>1</v>
      </c>
      <c r="X167" s="8">
        <v>2</v>
      </c>
      <c r="Y167" s="8">
        <f t="shared" si="41"/>
        <v>3</v>
      </c>
      <c r="Z167" s="7">
        <f t="shared" si="42"/>
        <v>1</v>
      </c>
      <c r="AA167" s="8">
        <f t="shared" si="58"/>
        <v>2.21052631578947</v>
      </c>
      <c r="AB167" s="8">
        <f t="shared" si="43"/>
        <v>42</v>
      </c>
      <c r="AC167" s="8">
        <f t="shared" si="44"/>
        <v>4</v>
      </c>
      <c r="AD167" s="8">
        <f t="shared" si="45"/>
        <v>12</v>
      </c>
      <c r="AE167" s="8">
        <v>4</v>
      </c>
      <c r="AF167" s="8">
        <v>4</v>
      </c>
      <c r="AG167" s="8">
        <v>4</v>
      </c>
      <c r="AH167" s="8">
        <v>1</v>
      </c>
      <c r="AI167" s="8">
        <v>1</v>
      </c>
      <c r="AJ167" s="8">
        <v>1</v>
      </c>
      <c r="AK167" s="8">
        <f t="shared" si="46"/>
        <v>1</v>
      </c>
      <c r="AL167" s="8">
        <f t="shared" si="47"/>
        <v>3</v>
      </c>
      <c r="AM167" s="8">
        <v>5</v>
      </c>
      <c r="AN167" s="8">
        <v>2</v>
      </c>
      <c r="AO167" s="8">
        <v>4</v>
      </c>
      <c r="AP167" s="8">
        <f t="shared" si="48"/>
        <v>3.66666666666667</v>
      </c>
      <c r="AQ167" s="8">
        <f t="shared" si="49"/>
        <v>11</v>
      </c>
      <c r="AR167" s="8">
        <v>2</v>
      </c>
      <c r="AS167" s="8">
        <v>2</v>
      </c>
      <c r="AT167" s="8">
        <v>2</v>
      </c>
      <c r="AU167" s="8">
        <v>2</v>
      </c>
      <c r="AV167" s="8">
        <f t="shared" si="50"/>
        <v>2</v>
      </c>
      <c r="AW167" s="8">
        <f t="shared" si="56"/>
        <v>8</v>
      </c>
      <c r="AX167" s="8">
        <v>1</v>
      </c>
      <c r="AY167" s="8">
        <v>2</v>
      </c>
      <c r="AZ167" s="8">
        <v>1</v>
      </c>
      <c r="BA167" s="8">
        <f t="shared" si="51"/>
        <v>1.33333333333333</v>
      </c>
      <c r="BB167" s="8">
        <f t="shared" si="52"/>
        <v>4</v>
      </c>
      <c r="BC167" s="8">
        <v>1</v>
      </c>
      <c r="BD167" s="8">
        <v>2</v>
      </c>
      <c r="BE167" s="8">
        <v>1</v>
      </c>
      <c r="BF167" s="8">
        <f t="shared" si="53"/>
        <v>1.33333333333333</v>
      </c>
      <c r="BG167" s="10">
        <f t="shared" si="54"/>
        <v>4</v>
      </c>
      <c r="BH167" s="10"/>
      <c r="BI167" s="10"/>
      <c r="BJ167" s="10"/>
      <c r="BK167" s="10"/>
      <c r="BL167" s="8"/>
      <c r="BM167" s="8">
        <v>0</v>
      </c>
      <c r="BN167" s="12">
        <v>0</v>
      </c>
      <c r="BO167" s="13">
        <v>27</v>
      </c>
      <c r="BP167" s="13">
        <v>10</v>
      </c>
      <c r="BQ167" s="13">
        <v>3</v>
      </c>
      <c r="BR167" s="13">
        <v>5</v>
      </c>
      <c r="BS167" s="13">
        <v>1</v>
      </c>
      <c r="BT167" s="13">
        <v>2</v>
      </c>
      <c r="BU167" s="13">
        <v>1</v>
      </c>
      <c r="BV167" s="13">
        <v>1</v>
      </c>
      <c r="BW167" s="13">
        <v>3</v>
      </c>
      <c r="BX167" s="13">
        <v>0</v>
      </c>
      <c r="BY167" s="13">
        <v>1</v>
      </c>
      <c r="BZ167" s="8">
        <v>0</v>
      </c>
      <c r="CA167" s="13">
        <v>0</v>
      </c>
      <c r="CB167" s="13">
        <v>12</v>
      </c>
      <c r="CC167" s="13">
        <v>4</v>
      </c>
      <c r="CD167" s="13">
        <v>4</v>
      </c>
      <c r="CE167" s="13">
        <v>4</v>
      </c>
      <c r="CF167" s="8">
        <v>1</v>
      </c>
      <c r="CG167" s="13">
        <v>1</v>
      </c>
      <c r="CH167" s="15">
        <v>10</v>
      </c>
      <c r="CI167" s="13">
        <v>0</v>
      </c>
      <c r="CJ167" s="13">
        <v>3</v>
      </c>
      <c r="CK167" s="13">
        <v>2</v>
      </c>
      <c r="CL167" s="13">
        <v>2</v>
      </c>
      <c r="CM167" s="13">
        <v>2</v>
      </c>
      <c r="CN167" s="13">
        <v>1</v>
      </c>
      <c r="CO167" s="8">
        <v>1</v>
      </c>
      <c r="CP167" s="13">
        <v>0</v>
      </c>
      <c r="CQ167" s="15">
        <v>9</v>
      </c>
      <c r="CR167" s="13">
        <v>1</v>
      </c>
      <c r="CS167" s="13">
        <v>1</v>
      </c>
      <c r="CT167" s="13">
        <v>3</v>
      </c>
      <c r="CU167" s="13">
        <v>3</v>
      </c>
      <c r="CV167" s="13">
        <v>1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3">
        <v>1</v>
      </c>
      <c r="DC167" s="13">
        <v>2</v>
      </c>
      <c r="DD167" s="16">
        <v>2</v>
      </c>
      <c r="DE167" s="16">
        <v>3</v>
      </c>
      <c r="DF167" s="18"/>
    </row>
    <row r="168" spans="1:110">
      <c r="A168" s="8">
        <v>167</v>
      </c>
      <c r="B168" s="8">
        <v>71</v>
      </c>
      <c r="C168" s="8">
        <v>1</v>
      </c>
      <c r="D168" s="8">
        <v>1</v>
      </c>
      <c r="E168" s="8">
        <v>1</v>
      </c>
      <c r="F168" s="8">
        <v>2</v>
      </c>
      <c r="G168" s="8">
        <v>3</v>
      </c>
      <c r="H168" s="8">
        <v>1</v>
      </c>
      <c r="I168" s="8">
        <v>1</v>
      </c>
      <c r="J168" s="8">
        <v>2</v>
      </c>
      <c r="K168" s="8">
        <v>2</v>
      </c>
      <c r="L168" s="8">
        <v>1</v>
      </c>
      <c r="M168" s="8">
        <v>3</v>
      </c>
      <c r="N168" s="8">
        <v>1</v>
      </c>
      <c r="O168" s="8">
        <v>1</v>
      </c>
      <c r="P168" s="8">
        <v>1</v>
      </c>
      <c r="Q168" s="8">
        <v>2</v>
      </c>
      <c r="R168" s="8">
        <v>2</v>
      </c>
      <c r="S168" s="8">
        <v>1</v>
      </c>
      <c r="T168" s="8">
        <v>9</v>
      </c>
      <c r="U168" s="7">
        <v>2</v>
      </c>
      <c r="V168" s="8">
        <v>3</v>
      </c>
      <c r="W168" s="8">
        <v>3</v>
      </c>
      <c r="X168" s="8">
        <v>3</v>
      </c>
      <c r="Y168" s="8">
        <f t="shared" si="41"/>
        <v>6</v>
      </c>
      <c r="Z168" s="7">
        <f t="shared" si="42"/>
        <v>1</v>
      </c>
      <c r="AA168" s="8">
        <f t="shared" si="58"/>
        <v>2.57894736842105</v>
      </c>
      <c r="AB168" s="8">
        <f t="shared" si="43"/>
        <v>49</v>
      </c>
      <c r="AC168" s="8">
        <f t="shared" si="44"/>
        <v>4.33333333333333</v>
      </c>
      <c r="AD168" s="8">
        <f t="shared" si="45"/>
        <v>13</v>
      </c>
      <c r="AE168" s="8">
        <v>5</v>
      </c>
      <c r="AF168" s="8">
        <v>4</v>
      </c>
      <c r="AG168" s="8">
        <v>4</v>
      </c>
      <c r="AH168" s="8">
        <v>2</v>
      </c>
      <c r="AI168" s="8">
        <v>3</v>
      </c>
      <c r="AJ168" s="8">
        <v>3</v>
      </c>
      <c r="AK168" s="8">
        <f t="shared" si="46"/>
        <v>2.66666666666667</v>
      </c>
      <c r="AL168" s="8">
        <f t="shared" si="47"/>
        <v>8</v>
      </c>
      <c r="AM168" s="8">
        <v>5</v>
      </c>
      <c r="AN168" s="8">
        <v>3</v>
      </c>
      <c r="AO168" s="8">
        <v>5</v>
      </c>
      <c r="AP168" s="8">
        <f t="shared" si="48"/>
        <v>4.33333333333333</v>
      </c>
      <c r="AQ168" s="8">
        <f t="shared" si="49"/>
        <v>13</v>
      </c>
      <c r="AR168" s="8">
        <v>2</v>
      </c>
      <c r="AS168" s="8">
        <v>2</v>
      </c>
      <c r="AT168" s="8">
        <v>2</v>
      </c>
      <c r="AU168" s="8">
        <v>2</v>
      </c>
      <c r="AV168" s="8">
        <f t="shared" si="50"/>
        <v>2</v>
      </c>
      <c r="AW168" s="8">
        <f t="shared" si="56"/>
        <v>8</v>
      </c>
      <c r="AX168" s="8">
        <v>1</v>
      </c>
      <c r="AY168" s="8">
        <v>2</v>
      </c>
      <c r="AZ168" s="8">
        <v>1</v>
      </c>
      <c r="BA168" s="8">
        <f t="shared" si="51"/>
        <v>1.33333333333333</v>
      </c>
      <c r="BB168" s="8">
        <f t="shared" si="52"/>
        <v>4</v>
      </c>
      <c r="BC168" s="8">
        <v>1</v>
      </c>
      <c r="BD168" s="8">
        <f t="shared" si="55"/>
        <v>1</v>
      </c>
      <c r="BE168" s="8">
        <v>1</v>
      </c>
      <c r="BF168" s="8">
        <f t="shared" si="53"/>
        <v>1</v>
      </c>
      <c r="BG168" s="10">
        <f t="shared" si="54"/>
        <v>3</v>
      </c>
      <c r="BH168" s="10"/>
      <c r="BI168" s="10"/>
      <c r="BJ168" s="10"/>
      <c r="BK168" s="10"/>
      <c r="BL168" s="8"/>
      <c r="BM168" s="8">
        <v>1</v>
      </c>
      <c r="BN168" s="12">
        <v>0</v>
      </c>
      <c r="BO168" s="13">
        <v>25</v>
      </c>
      <c r="BP168" s="13">
        <v>10</v>
      </c>
      <c r="BQ168" s="13">
        <v>3</v>
      </c>
      <c r="BR168" s="13">
        <v>5</v>
      </c>
      <c r="BS168" s="13">
        <v>0</v>
      </c>
      <c r="BT168" s="13">
        <v>2</v>
      </c>
      <c r="BU168" s="13">
        <v>1</v>
      </c>
      <c r="BV168" s="13">
        <v>0</v>
      </c>
      <c r="BW168" s="13">
        <v>3</v>
      </c>
      <c r="BX168" s="13">
        <v>0</v>
      </c>
      <c r="BY168" s="13">
        <v>1</v>
      </c>
      <c r="BZ168" s="8">
        <v>1</v>
      </c>
      <c r="CA168" s="13">
        <v>1</v>
      </c>
      <c r="CB168" s="13">
        <v>8</v>
      </c>
      <c r="CC168" s="13">
        <v>4</v>
      </c>
      <c r="CD168" s="13">
        <v>2</v>
      </c>
      <c r="CE168" s="13">
        <v>2</v>
      </c>
      <c r="CF168" s="8">
        <v>1</v>
      </c>
      <c r="CG168" s="13">
        <v>1</v>
      </c>
      <c r="CH168" s="15">
        <v>10</v>
      </c>
      <c r="CI168" s="13">
        <v>1</v>
      </c>
      <c r="CJ168" s="13">
        <v>3</v>
      </c>
      <c r="CK168" s="13">
        <v>2</v>
      </c>
      <c r="CL168" s="13">
        <v>1</v>
      </c>
      <c r="CM168" s="13">
        <v>2</v>
      </c>
      <c r="CN168" s="13">
        <v>1</v>
      </c>
      <c r="CO168" s="8">
        <v>1</v>
      </c>
      <c r="CP168" s="13">
        <v>0</v>
      </c>
      <c r="CQ168" s="15">
        <v>7</v>
      </c>
      <c r="CR168" s="13">
        <v>1</v>
      </c>
      <c r="CS168" s="13">
        <v>1</v>
      </c>
      <c r="CT168" s="13">
        <v>0</v>
      </c>
      <c r="CU168" s="13">
        <v>3</v>
      </c>
      <c r="CV168" s="13">
        <v>1</v>
      </c>
      <c r="CW168" s="13">
        <v>0</v>
      </c>
      <c r="CX168" s="13">
        <v>1</v>
      </c>
      <c r="CY168" s="13">
        <v>0</v>
      </c>
      <c r="CZ168" s="13">
        <v>0</v>
      </c>
      <c r="DA168" s="13">
        <v>0</v>
      </c>
      <c r="DB168" s="13">
        <v>0</v>
      </c>
      <c r="DC168" s="13">
        <v>2</v>
      </c>
      <c r="DD168" s="16">
        <v>2</v>
      </c>
      <c r="DE168" s="16">
        <v>1</v>
      </c>
      <c r="DF168" s="18"/>
    </row>
    <row r="169" spans="1:110">
      <c r="A169" s="8">
        <v>168</v>
      </c>
      <c r="B169" s="8">
        <v>82</v>
      </c>
      <c r="C169" s="8">
        <v>1</v>
      </c>
      <c r="D169" s="8">
        <v>1</v>
      </c>
      <c r="E169" s="8">
        <v>1</v>
      </c>
      <c r="F169" s="8">
        <v>2</v>
      </c>
      <c r="G169" s="8">
        <v>3</v>
      </c>
      <c r="H169" s="8">
        <v>3</v>
      </c>
      <c r="I169" s="8">
        <v>2</v>
      </c>
      <c r="J169" s="8">
        <v>2</v>
      </c>
      <c r="K169" s="8">
        <v>2</v>
      </c>
      <c r="L169" s="8">
        <v>2</v>
      </c>
      <c r="M169" s="8">
        <v>2</v>
      </c>
      <c r="N169" s="8">
        <v>1</v>
      </c>
      <c r="O169" s="8">
        <v>1</v>
      </c>
      <c r="P169" s="8">
        <v>1</v>
      </c>
      <c r="Q169" s="8">
        <v>2</v>
      </c>
      <c r="R169" s="8">
        <v>1</v>
      </c>
      <c r="S169" s="8">
        <v>1</v>
      </c>
      <c r="T169" s="8">
        <v>3</v>
      </c>
      <c r="U169" s="7">
        <v>2</v>
      </c>
      <c r="V169" s="8">
        <v>2</v>
      </c>
      <c r="W169" s="8">
        <v>0</v>
      </c>
      <c r="X169" s="8">
        <v>4</v>
      </c>
      <c r="Y169" s="8">
        <f t="shared" si="41"/>
        <v>4</v>
      </c>
      <c r="Z169" s="7">
        <f t="shared" si="42"/>
        <v>1</v>
      </c>
      <c r="AA169" s="8">
        <f t="shared" si="58"/>
        <v>2.52631578947368</v>
      </c>
      <c r="AB169" s="8">
        <f t="shared" si="43"/>
        <v>48</v>
      </c>
      <c r="AC169" s="8">
        <f t="shared" si="44"/>
        <v>4</v>
      </c>
      <c r="AD169" s="8">
        <f t="shared" si="45"/>
        <v>12</v>
      </c>
      <c r="AE169" s="8">
        <v>4</v>
      </c>
      <c r="AF169" s="8">
        <v>4</v>
      </c>
      <c r="AG169" s="8">
        <v>4</v>
      </c>
      <c r="AH169" s="8">
        <v>3</v>
      </c>
      <c r="AI169" s="8">
        <v>3</v>
      </c>
      <c r="AJ169" s="8">
        <v>3</v>
      </c>
      <c r="AK169" s="8">
        <f t="shared" si="46"/>
        <v>3</v>
      </c>
      <c r="AL169" s="8">
        <f t="shared" si="47"/>
        <v>9</v>
      </c>
      <c r="AM169" s="8">
        <v>5</v>
      </c>
      <c r="AN169" s="8">
        <v>5</v>
      </c>
      <c r="AO169" s="8">
        <v>4</v>
      </c>
      <c r="AP169" s="8">
        <f t="shared" si="48"/>
        <v>4.66666666666667</v>
      </c>
      <c r="AQ169" s="8">
        <f t="shared" si="49"/>
        <v>14</v>
      </c>
      <c r="AR169" s="8">
        <v>2</v>
      </c>
      <c r="AS169" s="8">
        <v>1</v>
      </c>
      <c r="AT169" s="8">
        <v>2</v>
      </c>
      <c r="AU169" s="8">
        <v>1</v>
      </c>
      <c r="AV169" s="8">
        <f t="shared" si="50"/>
        <v>1.5</v>
      </c>
      <c r="AW169" s="8">
        <f t="shared" si="56"/>
        <v>6</v>
      </c>
      <c r="AX169" s="8">
        <v>1</v>
      </c>
      <c r="AY169" s="8">
        <v>2</v>
      </c>
      <c r="AZ169" s="8">
        <v>1</v>
      </c>
      <c r="BA169" s="8">
        <f t="shared" si="51"/>
        <v>1.33333333333333</v>
      </c>
      <c r="BB169" s="8">
        <f t="shared" si="52"/>
        <v>4</v>
      </c>
      <c r="BC169" s="8">
        <v>1</v>
      </c>
      <c r="BD169" s="8">
        <f t="shared" si="55"/>
        <v>1</v>
      </c>
      <c r="BE169" s="8">
        <v>1</v>
      </c>
      <c r="BF169" s="8">
        <f t="shared" si="53"/>
        <v>1</v>
      </c>
      <c r="BG169" s="10">
        <f t="shared" si="54"/>
        <v>3</v>
      </c>
      <c r="BH169" s="10"/>
      <c r="BI169" s="10"/>
      <c r="BJ169" s="10"/>
      <c r="BK169" s="10"/>
      <c r="BL169" s="8"/>
      <c r="BM169" s="8">
        <v>1</v>
      </c>
      <c r="BN169" s="13">
        <v>0</v>
      </c>
      <c r="BO169" s="13">
        <v>26</v>
      </c>
      <c r="BP169" s="13">
        <v>10</v>
      </c>
      <c r="BQ169" s="13">
        <v>3</v>
      </c>
      <c r="BR169" s="13">
        <v>4</v>
      </c>
      <c r="BS169" s="13">
        <v>0</v>
      </c>
      <c r="BT169" s="13">
        <v>2</v>
      </c>
      <c r="BU169" s="13">
        <v>1</v>
      </c>
      <c r="BV169" s="13">
        <v>1</v>
      </c>
      <c r="BW169" s="13">
        <v>3</v>
      </c>
      <c r="BX169" s="13">
        <v>1</v>
      </c>
      <c r="BY169" s="13">
        <v>1</v>
      </c>
      <c r="BZ169" s="8">
        <v>1</v>
      </c>
      <c r="CA169" s="13">
        <v>1</v>
      </c>
      <c r="CB169" s="13">
        <v>5</v>
      </c>
      <c r="CC169" s="13">
        <v>4</v>
      </c>
      <c r="CD169" s="13">
        <v>1</v>
      </c>
      <c r="CE169" s="13">
        <v>0</v>
      </c>
      <c r="CF169" s="8">
        <v>1</v>
      </c>
      <c r="CG169" s="13">
        <v>1</v>
      </c>
      <c r="CH169" s="15">
        <v>10</v>
      </c>
      <c r="CI169" s="13">
        <v>3</v>
      </c>
      <c r="CJ169" s="13">
        <v>1</v>
      </c>
      <c r="CK169" s="13">
        <v>2</v>
      </c>
      <c r="CL169" s="13">
        <v>1</v>
      </c>
      <c r="CM169" s="13">
        <v>2</v>
      </c>
      <c r="CN169" s="13">
        <v>1</v>
      </c>
      <c r="CO169" s="8">
        <v>1</v>
      </c>
      <c r="CP169" s="13">
        <v>0</v>
      </c>
      <c r="CQ169" s="15">
        <v>6</v>
      </c>
      <c r="CR169" s="13">
        <v>1</v>
      </c>
      <c r="CS169" s="13">
        <v>1</v>
      </c>
      <c r="CT169" s="13">
        <v>0</v>
      </c>
      <c r="CU169" s="13">
        <v>3</v>
      </c>
      <c r="CV169" s="13">
        <v>1</v>
      </c>
      <c r="CW169" s="13">
        <v>0</v>
      </c>
      <c r="CX169" s="13">
        <v>0</v>
      </c>
      <c r="CY169" s="13">
        <v>0</v>
      </c>
      <c r="CZ169" s="13">
        <v>0</v>
      </c>
      <c r="DA169" s="13">
        <v>1</v>
      </c>
      <c r="DB169" s="13">
        <v>0</v>
      </c>
      <c r="DC169" s="13">
        <v>3</v>
      </c>
      <c r="DD169" s="16">
        <v>3</v>
      </c>
      <c r="DE169" s="16">
        <v>1</v>
      </c>
      <c r="DF169" s="18"/>
    </row>
    <row r="170" spans="1:110">
      <c r="A170" s="8">
        <v>169</v>
      </c>
      <c r="B170" s="8">
        <v>76</v>
      </c>
      <c r="C170" s="8">
        <v>2</v>
      </c>
      <c r="D170" s="8">
        <v>1</v>
      </c>
      <c r="E170" s="8">
        <v>1</v>
      </c>
      <c r="F170" s="8">
        <v>2</v>
      </c>
      <c r="G170" s="8">
        <v>3</v>
      </c>
      <c r="H170" s="8">
        <v>1</v>
      </c>
      <c r="I170" s="8">
        <v>3</v>
      </c>
      <c r="J170" s="8">
        <v>2</v>
      </c>
      <c r="K170" s="8">
        <v>2</v>
      </c>
      <c r="L170" s="8">
        <v>3</v>
      </c>
      <c r="M170" s="8">
        <v>3</v>
      </c>
      <c r="N170" s="8">
        <v>1</v>
      </c>
      <c r="O170" s="8">
        <v>1</v>
      </c>
      <c r="P170" s="8">
        <v>1</v>
      </c>
      <c r="Q170" s="8">
        <v>1</v>
      </c>
      <c r="R170" s="8">
        <v>2</v>
      </c>
      <c r="S170" s="8">
        <v>1</v>
      </c>
      <c r="T170" s="8">
        <v>3</v>
      </c>
      <c r="U170" s="7">
        <v>2</v>
      </c>
      <c r="V170" s="8">
        <v>1</v>
      </c>
      <c r="W170" s="8">
        <v>6</v>
      </c>
      <c r="X170" s="8">
        <v>3</v>
      </c>
      <c r="Y170" s="8">
        <f t="shared" si="41"/>
        <v>9</v>
      </c>
      <c r="Z170" s="7">
        <f t="shared" si="42"/>
        <v>1</v>
      </c>
      <c r="AA170" s="8">
        <f t="shared" si="58"/>
        <v>2.15789473684211</v>
      </c>
      <c r="AB170" s="8">
        <f t="shared" si="43"/>
        <v>41</v>
      </c>
      <c r="AC170" s="8">
        <f t="shared" si="44"/>
        <v>4.33333333333333</v>
      </c>
      <c r="AD170" s="8">
        <f t="shared" si="45"/>
        <v>13</v>
      </c>
      <c r="AE170" s="8">
        <v>5</v>
      </c>
      <c r="AF170" s="8">
        <v>4</v>
      </c>
      <c r="AG170" s="8">
        <v>4</v>
      </c>
      <c r="AH170" s="8">
        <v>1</v>
      </c>
      <c r="AI170" s="8">
        <v>3</v>
      </c>
      <c r="AJ170" s="8">
        <v>3</v>
      </c>
      <c r="AK170" s="8">
        <f t="shared" si="46"/>
        <v>2.33333333333333</v>
      </c>
      <c r="AL170" s="8">
        <f t="shared" si="47"/>
        <v>7</v>
      </c>
      <c r="AM170" s="8">
        <v>4</v>
      </c>
      <c r="AN170" s="8">
        <v>2</v>
      </c>
      <c r="AO170" s="8">
        <v>4</v>
      </c>
      <c r="AP170" s="8">
        <f t="shared" si="48"/>
        <v>3.33333333333333</v>
      </c>
      <c r="AQ170" s="8">
        <f t="shared" si="49"/>
        <v>10</v>
      </c>
      <c r="AR170" s="8">
        <v>1</v>
      </c>
      <c r="AS170" s="8">
        <v>1</v>
      </c>
      <c r="AT170" s="8">
        <v>1</v>
      </c>
      <c r="AU170" s="8">
        <v>1</v>
      </c>
      <c r="AV170" s="8">
        <f t="shared" si="50"/>
        <v>1</v>
      </c>
      <c r="AW170" s="8">
        <f t="shared" si="56"/>
        <v>4</v>
      </c>
      <c r="AX170" s="8">
        <v>1</v>
      </c>
      <c r="AY170" s="8">
        <v>2</v>
      </c>
      <c r="AZ170" s="8">
        <v>1</v>
      </c>
      <c r="BA170" s="8">
        <f t="shared" si="51"/>
        <v>1.33333333333333</v>
      </c>
      <c r="BB170" s="8">
        <f t="shared" si="52"/>
        <v>4</v>
      </c>
      <c r="BC170" s="8">
        <v>1</v>
      </c>
      <c r="BD170" s="8">
        <f t="shared" si="55"/>
        <v>1</v>
      </c>
      <c r="BE170" s="8">
        <v>1</v>
      </c>
      <c r="BF170" s="8">
        <f t="shared" si="53"/>
        <v>1</v>
      </c>
      <c r="BG170" s="10">
        <f t="shared" si="54"/>
        <v>3</v>
      </c>
      <c r="BH170" s="10"/>
      <c r="BI170" s="10"/>
      <c r="BJ170" s="10"/>
      <c r="BK170" s="10"/>
      <c r="BL170" s="8"/>
      <c r="BM170" s="8">
        <v>1</v>
      </c>
      <c r="BN170" s="12">
        <v>0</v>
      </c>
      <c r="BO170" s="13">
        <v>23</v>
      </c>
      <c r="BP170" s="13">
        <v>10</v>
      </c>
      <c r="BQ170" s="13">
        <v>2</v>
      </c>
      <c r="BR170" s="13">
        <v>4</v>
      </c>
      <c r="BS170" s="13">
        <v>0</v>
      </c>
      <c r="BT170" s="13">
        <v>2</v>
      </c>
      <c r="BU170" s="13">
        <v>1</v>
      </c>
      <c r="BV170" s="13">
        <v>0</v>
      </c>
      <c r="BW170" s="13">
        <v>3</v>
      </c>
      <c r="BX170" s="13">
        <v>0</v>
      </c>
      <c r="BY170" s="13">
        <v>1</v>
      </c>
      <c r="BZ170" s="8">
        <v>2</v>
      </c>
      <c r="CA170" s="13">
        <v>1</v>
      </c>
      <c r="CB170" s="13">
        <v>0</v>
      </c>
      <c r="CC170" s="13">
        <v>0</v>
      </c>
      <c r="CD170" s="13">
        <v>0</v>
      </c>
      <c r="CE170" s="13">
        <v>0</v>
      </c>
      <c r="CF170" s="8">
        <v>1</v>
      </c>
      <c r="CG170" s="13">
        <v>1</v>
      </c>
      <c r="CH170" s="15">
        <v>10</v>
      </c>
      <c r="CI170" s="13">
        <v>3</v>
      </c>
      <c r="CJ170" s="13">
        <v>1</v>
      </c>
      <c r="CK170" s="13">
        <v>2</v>
      </c>
      <c r="CL170" s="13">
        <v>1</v>
      </c>
      <c r="CM170" s="13">
        <v>2</v>
      </c>
      <c r="CN170" s="13">
        <v>1</v>
      </c>
      <c r="CO170" s="8">
        <v>2</v>
      </c>
      <c r="CP170" s="13">
        <v>1</v>
      </c>
      <c r="CQ170" s="15">
        <v>11</v>
      </c>
      <c r="CR170" s="13">
        <v>1</v>
      </c>
      <c r="CS170" s="13">
        <v>1</v>
      </c>
      <c r="CT170" s="13">
        <v>3</v>
      </c>
      <c r="CU170" s="13">
        <v>3</v>
      </c>
      <c r="CV170" s="13">
        <v>1</v>
      </c>
      <c r="CW170" s="13">
        <v>1</v>
      </c>
      <c r="CX170" s="13">
        <v>1</v>
      </c>
      <c r="CY170" s="13">
        <v>0</v>
      </c>
      <c r="CZ170" s="13">
        <v>0</v>
      </c>
      <c r="DA170" s="13">
        <v>0</v>
      </c>
      <c r="DB170" s="13">
        <v>0</v>
      </c>
      <c r="DC170" s="13">
        <v>3</v>
      </c>
      <c r="DD170" s="16">
        <v>3</v>
      </c>
      <c r="DE170" s="16">
        <v>1</v>
      </c>
      <c r="DF170" s="18"/>
    </row>
    <row r="171" spans="1:110">
      <c r="A171" s="8">
        <v>170</v>
      </c>
      <c r="B171" s="8">
        <v>65</v>
      </c>
      <c r="C171" s="8">
        <v>1</v>
      </c>
      <c r="D171" s="8">
        <v>1</v>
      </c>
      <c r="E171" s="8">
        <v>1</v>
      </c>
      <c r="F171" s="8">
        <v>2</v>
      </c>
      <c r="G171" s="8">
        <v>3</v>
      </c>
      <c r="H171" s="8">
        <v>3</v>
      </c>
      <c r="I171" s="8">
        <v>4</v>
      </c>
      <c r="J171" s="8">
        <v>1</v>
      </c>
      <c r="K171" s="8">
        <v>2</v>
      </c>
      <c r="L171" s="8">
        <v>3</v>
      </c>
      <c r="M171" s="8">
        <v>3</v>
      </c>
      <c r="N171" s="8">
        <v>1</v>
      </c>
      <c r="O171" s="8">
        <v>4</v>
      </c>
      <c r="P171" s="8">
        <v>2</v>
      </c>
      <c r="Q171" s="8">
        <v>2</v>
      </c>
      <c r="R171" s="8">
        <v>2</v>
      </c>
      <c r="S171" s="8">
        <v>1</v>
      </c>
      <c r="T171" s="8">
        <v>8</v>
      </c>
      <c r="U171" s="7">
        <v>2</v>
      </c>
      <c r="V171" s="8">
        <v>2</v>
      </c>
      <c r="W171" s="8">
        <v>2</v>
      </c>
      <c r="X171" s="8">
        <v>2</v>
      </c>
      <c r="Y171" s="8">
        <f t="shared" si="41"/>
        <v>4</v>
      </c>
      <c r="Z171" s="7">
        <f t="shared" si="42"/>
        <v>1</v>
      </c>
      <c r="AA171" s="8">
        <f t="shared" si="58"/>
        <v>2.42105263157895</v>
      </c>
      <c r="AB171" s="8">
        <f t="shared" si="43"/>
        <v>46</v>
      </c>
      <c r="AC171" s="8">
        <f t="shared" si="44"/>
        <v>3.66666666666667</v>
      </c>
      <c r="AD171" s="8">
        <f t="shared" si="45"/>
        <v>11</v>
      </c>
      <c r="AE171" s="8">
        <v>5</v>
      </c>
      <c r="AF171" s="8">
        <v>4</v>
      </c>
      <c r="AG171" s="8">
        <v>2</v>
      </c>
      <c r="AH171" s="8">
        <v>2</v>
      </c>
      <c r="AI171" s="8">
        <v>1</v>
      </c>
      <c r="AJ171" s="8">
        <v>1</v>
      </c>
      <c r="AK171" s="8">
        <f t="shared" si="46"/>
        <v>1.33333333333333</v>
      </c>
      <c r="AL171" s="8">
        <f t="shared" si="47"/>
        <v>4</v>
      </c>
      <c r="AM171" s="8">
        <v>4</v>
      </c>
      <c r="AN171" s="8">
        <v>3</v>
      </c>
      <c r="AO171" s="8">
        <v>4</v>
      </c>
      <c r="AP171" s="8">
        <f t="shared" si="48"/>
        <v>3.66666666666667</v>
      </c>
      <c r="AQ171" s="8">
        <f t="shared" si="49"/>
        <v>11</v>
      </c>
      <c r="AR171" s="8">
        <v>2</v>
      </c>
      <c r="AS171" s="8">
        <v>1</v>
      </c>
      <c r="AT171" s="8">
        <v>3</v>
      </c>
      <c r="AU171" s="8">
        <v>2</v>
      </c>
      <c r="AV171" s="8">
        <f t="shared" si="50"/>
        <v>2</v>
      </c>
      <c r="AW171" s="8">
        <f t="shared" si="56"/>
        <v>8</v>
      </c>
      <c r="AX171" s="8">
        <v>3</v>
      </c>
      <c r="AY171" s="8">
        <v>3</v>
      </c>
      <c r="AZ171" s="8">
        <v>2</v>
      </c>
      <c r="BA171" s="8">
        <f t="shared" si="51"/>
        <v>2.66666666666667</v>
      </c>
      <c r="BB171" s="8">
        <f t="shared" si="52"/>
        <v>8</v>
      </c>
      <c r="BC171" s="8">
        <v>1</v>
      </c>
      <c r="BD171" s="8">
        <v>2</v>
      </c>
      <c r="BE171" s="8">
        <v>1</v>
      </c>
      <c r="BF171" s="8">
        <f t="shared" si="53"/>
        <v>1.33333333333333</v>
      </c>
      <c r="BG171" s="10">
        <f t="shared" si="54"/>
        <v>4</v>
      </c>
      <c r="BH171" s="10"/>
      <c r="BI171" s="10"/>
      <c r="BJ171" s="10"/>
      <c r="BK171" s="10"/>
      <c r="BL171" s="8"/>
      <c r="BM171" s="8">
        <v>0</v>
      </c>
      <c r="BN171" s="13">
        <v>0</v>
      </c>
      <c r="BO171" s="13">
        <v>27</v>
      </c>
      <c r="BP171" s="13">
        <v>10</v>
      </c>
      <c r="BQ171" s="13">
        <v>3</v>
      </c>
      <c r="BR171" s="13">
        <v>4</v>
      </c>
      <c r="BS171" s="13">
        <v>1</v>
      </c>
      <c r="BT171" s="13">
        <v>2</v>
      </c>
      <c r="BU171" s="13">
        <v>1</v>
      </c>
      <c r="BV171" s="13">
        <v>1</v>
      </c>
      <c r="BW171" s="13">
        <v>3</v>
      </c>
      <c r="BX171" s="13">
        <v>1</v>
      </c>
      <c r="BY171" s="13">
        <v>1</v>
      </c>
      <c r="BZ171" s="8">
        <v>0</v>
      </c>
      <c r="CA171" s="13">
        <v>0</v>
      </c>
      <c r="CB171" s="13">
        <v>12</v>
      </c>
      <c r="CC171" s="13">
        <v>4</v>
      </c>
      <c r="CD171" s="13">
        <v>4</v>
      </c>
      <c r="CE171" s="13">
        <v>4</v>
      </c>
      <c r="CF171" s="8">
        <v>0</v>
      </c>
      <c r="CG171" s="13">
        <v>0</v>
      </c>
      <c r="CH171" s="15">
        <v>13</v>
      </c>
      <c r="CI171" s="13">
        <v>3</v>
      </c>
      <c r="CJ171" s="13">
        <v>3</v>
      </c>
      <c r="CK171" s="13">
        <v>2</v>
      </c>
      <c r="CL171" s="13">
        <v>1</v>
      </c>
      <c r="CM171" s="13">
        <v>2</v>
      </c>
      <c r="CN171" s="13">
        <v>2</v>
      </c>
      <c r="CO171" s="8">
        <v>0</v>
      </c>
      <c r="CP171" s="13">
        <v>0</v>
      </c>
      <c r="CQ171" s="15">
        <v>2</v>
      </c>
      <c r="CR171" s="13">
        <v>0</v>
      </c>
      <c r="CS171" s="13">
        <v>0</v>
      </c>
      <c r="CT171" s="13">
        <v>0</v>
      </c>
      <c r="CU171" s="13">
        <v>2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0</v>
      </c>
      <c r="DD171" s="16">
        <v>1</v>
      </c>
      <c r="DE171" s="16">
        <v>3</v>
      </c>
      <c r="DF171" s="18"/>
    </row>
    <row r="172" spans="1:110">
      <c r="A172" s="8">
        <v>171</v>
      </c>
      <c r="B172" s="8">
        <v>55</v>
      </c>
      <c r="C172" s="8">
        <v>1</v>
      </c>
      <c r="D172" s="8">
        <v>1</v>
      </c>
      <c r="E172" s="8">
        <v>1</v>
      </c>
      <c r="F172" s="8">
        <v>2</v>
      </c>
      <c r="G172" s="8">
        <v>1</v>
      </c>
      <c r="H172" s="8">
        <v>4</v>
      </c>
      <c r="I172" s="8">
        <v>4</v>
      </c>
      <c r="J172" s="8">
        <v>1</v>
      </c>
      <c r="K172" s="8">
        <v>2</v>
      </c>
      <c r="L172" s="8">
        <v>3</v>
      </c>
      <c r="M172" s="8">
        <v>3</v>
      </c>
      <c r="N172" s="8">
        <v>1</v>
      </c>
      <c r="O172" s="8">
        <v>1</v>
      </c>
      <c r="P172" s="8">
        <v>1</v>
      </c>
      <c r="Q172" s="8">
        <v>2</v>
      </c>
      <c r="R172" s="8">
        <v>2</v>
      </c>
      <c r="S172" s="8">
        <v>1</v>
      </c>
      <c r="T172" s="8">
        <v>3</v>
      </c>
      <c r="U172" s="7">
        <v>2</v>
      </c>
      <c r="V172" s="8">
        <v>1</v>
      </c>
      <c r="W172" s="8">
        <v>1</v>
      </c>
      <c r="X172" s="8">
        <v>1</v>
      </c>
      <c r="Y172" s="8">
        <f t="shared" si="41"/>
        <v>2</v>
      </c>
      <c r="Z172" s="7">
        <f t="shared" si="42"/>
        <v>1</v>
      </c>
      <c r="AA172" s="8">
        <f>AB172/22</f>
        <v>2.72727272727273</v>
      </c>
      <c r="AB172" s="8">
        <f t="shared" si="43"/>
        <v>60</v>
      </c>
      <c r="AC172" s="8">
        <f t="shared" si="44"/>
        <v>4</v>
      </c>
      <c r="AD172" s="8">
        <f t="shared" si="45"/>
        <v>12</v>
      </c>
      <c r="AE172" s="8">
        <v>4</v>
      </c>
      <c r="AF172" s="8">
        <v>4</v>
      </c>
      <c r="AG172" s="8">
        <v>4</v>
      </c>
      <c r="AH172" s="8">
        <v>4</v>
      </c>
      <c r="AI172" s="8">
        <v>4</v>
      </c>
      <c r="AJ172" s="8">
        <v>2</v>
      </c>
      <c r="AK172" s="8">
        <f t="shared" si="46"/>
        <v>3.33333333333333</v>
      </c>
      <c r="AL172" s="8">
        <f t="shared" si="47"/>
        <v>10</v>
      </c>
      <c r="AM172" s="8">
        <v>4</v>
      </c>
      <c r="AN172" s="8">
        <v>4</v>
      </c>
      <c r="AO172" s="8">
        <v>4</v>
      </c>
      <c r="AP172" s="8">
        <f t="shared" si="48"/>
        <v>4</v>
      </c>
      <c r="AQ172" s="8">
        <f t="shared" si="49"/>
        <v>12</v>
      </c>
      <c r="AR172" s="8">
        <v>2</v>
      </c>
      <c r="AS172" s="8">
        <v>2</v>
      </c>
      <c r="AT172" s="8">
        <v>3</v>
      </c>
      <c r="AU172" s="8">
        <v>2</v>
      </c>
      <c r="AV172" s="8">
        <f t="shared" si="50"/>
        <v>2.25</v>
      </c>
      <c r="AW172" s="8">
        <f t="shared" si="56"/>
        <v>9</v>
      </c>
      <c r="AX172" s="8">
        <v>2</v>
      </c>
      <c r="AY172" s="8">
        <v>3</v>
      </c>
      <c r="AZ172" s="8">
        <v>2</v>
      </c>
      <c r="BA172" s="8">
        <f t="shared" si="51"/>
        <v>2.33333333333333</v>
      </c>
      <c r="BB172" s="8">
        <f t="shared" si="52"/>
        <v>7</v>
      </c>
      <c r="BC172" s="8">
        <v>1</v>
      </c>
      <c r="BD172" s="8">
        <f t="shared" si="55"/>
        <v>1</v>
      </c>
      <c r="BE172" s="8">
        <v>1</v>
      </c>
      <c r="BF172" s="8">
        <f t="shared" si="53"/>
        <v>1</v>
      </c>
      <c r="BG172" s="10">
        <f t="shared" si="54"/>
        <v>3</v>
      </c>
      <c r="BH172" s="10">
        <v>2</v>
      </c>
      <c r="BI172" s="10">
        <v>2</v>
      </c>
      <c r="BJ172" s="10">
        <v>3</v>
      </c>
      <c r="BK172" s="8">
        <f>SUM(BH172:BJ172)/3</f>
        <v>2.33333333333333</v>
      </c>
      <c r="BL172" s="8">
        <f>SUM(BH172:BJ172)</f>
        <v>7</v>
      </c>
      <c r="BM172" s="8">
        <v>0</v>
      </c>
      <c r="BN172" s="13">
        <v>0</v>
      </c>
      <c r="BO172" s="13">
        <v>29</v>
      </c>
      <c r="BP172" s="13">
        <v>10</v>
      </c>
      <c r="BQ172" s="13">
        <v>3</v>
      </c>
      <c r="BR172" s="13">
        <v>5</v>
      </c>
      <c r="BS172" s="13">
        <v>2</v>
      </c>
      <c r="BT172" s="13">
        <v>2</v>
      </c>
      <c r="BU172" s="13">
        <v>1</v>
      </c>
      <c r="BV172" s="13">
        <v>1</v>
      </c>
      <c r="BW172" s="13">
        <v>3</v>
      </c>
      <c r="BX172" s="13">
        <v>1</v>
      </c>
      <c r="BY172" s="13">
        <v>1</v>
      </c>
      <c r="BZ172" s="8">
        <v>0</v>
      </c>
      <c r="CA172" s="13">
        <v>0</v>
      </c>
      <c r="CB172" s="13">
        <v>12</v>
      </c>
      <c r="CC172" s="13">
        <v>4</v>
      </c>
      <c r="CD172" s="13">
        <v>4</v>
      </c>
      <c r="CE172" s="13">
        <v>4</v>
      </c>
      <c r="CF172" s="8">
        <v>1</v>
      </c>
      <c r="CG172" s="13">
        <v>1</v>
      </c>
      <c r="CH172" s="15">
        <v>11</v>
      </c>
      <c r="CI172" s="13">
        <v>1</v>
      </c>
      <c r="CJ172" s="13">
        <v>3</v>
      </c>
      <c r="CK172" s="13">
        <v>2</v>
      </c>
      <c r="CL172" s="13">
        <v>1</v>
      </c>
      <c r="CM172" s="13">
        <v>2</v>
      </c>
      <c r="CN172" s="13">
        <v>2</v>
      </c>
      <c r="CO172" s="8">
        <v>0</v>
      </c>
      <c r="CP172" s="13">
        <v>0</v>
      </c>
      <c r="CQ172" s="15">
        <v>2</v>
      </c>
      <c r="CR172" s="13">
        <v>0</v>
      </c>
      <c r="CS172" s="13">
        <v>0</v>
      </c>
      <c r="CT172" s="13">
        <v>0</v>
      </c>
      <c r="CU172" s="13">
        <v>1</v>
      </c>
      <c r="CV172" s="13">
        <v>0</v>
      </c>
      <c r="CW172" s="13">
        <v>0</v>
      </c>
      <c r="CX172" s="13">
        <v>1</v>
      </c>
      <c r="CY172" s="13">
        <v>0</v>
      </c>
      <c r="CZ172" s="13">
        <v>0</v>
      </c>
      <c r="DA172" s="13">
        <v>0</v>
      </c>
      <c r="DB172" s="13">
        <v>0</v>
      </c>
      <c r="DC172" s="13">
        <v>1</v>
      </c>
      <c r="DD172" s="16">
        <v>2</v>
      </c>
      <c r="DE172" s="16">
        <v>3</v>
      </c>
      <c r="DF172" s="18"/>
    </row>
    <row r="173" spans="1:110">
      <c r="A173" s="8">
        <v>172</v>
      </c>
      <c r="B173" s="8">
        <v>70</v>
      </c>
      <c r="C173" s="8">
        <v>2</v>
      </c>
      <c r="D173" s="8">
        <v>1</v>
      </c>
      <c r="E173" s="8">
        <v>1</v>
      </c>
      <c r="F173" s="8">
        <v>2</v>
      </c>
      <c r="G173" s="8">
        <v>3</v>
      </c>
      <c r="H173" s="8">
        <v>3</v>
      </c>
      <c r="I173" s="8">
        <v>4</v>
      </c>
      <c r="J173" s="8">
        <v>1</v>
      </c>
      <c r="K173" s="8">
        <v>2</v>
      </c>
      <c r="L173" s="8">
        <v>3</v>
      </c>
      <c r="M173" s="8">
        <v>3</v>
      </c>
      <c r="N173" s="8">
        <v>1</v>
      </c>
      <c r="O173" s="8">
        <v>3</v>
      </c>
      <c r="P173" s="8">
        <v>2</v>
      </c>
      <c r="Q173" s="8">
        <v>1</v>
      </c>
      <c r="R173" s="8">
        <v>2</v>
      </c>
      <c r="S173" s="8">
        <v>1</v>
      </c>
      <c r="T173" s="8">
        <v>4</v>
      </c>
      <c r="U173" s="7">
        <v>2</v>
      </c>
      <c r="V173" s="8">
        <v>1</v>
      </c>
      <c r="W173" s="8">
        <v>1</v>
      </c>
      <c r="X173" s="8">
        <v>3</v>
      </c>
      <c r="Y173" s="8">
        <f t="shared" si="41"/>
        <v>4</v>
      </c>
      <c r="Z173" s="7">
        <f t="shared" si="42"/>
        <v>1</v>
      </c>
      <c r="AA173" s="8">
        <f>AB173/19</f>
        <v>2.42105263157895</v>
      </c>
      <c r="AB173" s="8">
        <f t="shared" si="43"/>
        <v>46</v>
      </c>
      <c r="AC173" s="8">
        <f t="shared" si="44"/>
        <v>4.33333333333333</v>
      </c>
      <c r="AD173" s="8">
        <f t="shared" si="45"/>
        <v>13</v>
      </c>
      <c r="AE173" s="8">
        <v>4</v>
      </c>
      <c r="AF173" s="8">
        <v>5</v>
      </c>
      <c r="AG173" s="8">
        <v>4</v>
      </c>
      <c r="AH173" s="8">
        <v>2</v>
      </c>
      <c r="AI173" s="8">
        <v>1</v>
      </c>
      <c r="AJ173" s="8">
        <v>1</v>
      </c>
      <c r="AK173" s="8">
        <f t="shared" si="46"/>
        <v>1.33333333333333</v>
      </c>
      <c r="AL173" s="8">
        <f t="shared" si="47"/>
        <v>4</v>
      </c>
      <c r="AM173" s="8">
        <v>4</v>
      </c>
      <c r="AN173" s="8">
        <v>4</v>
      </c>
      <c r="AO173" s="8">
        <v>4</v>
      </c>
      <c r="AP173" s="8">
        <f t="shared" si="48"/>
        <v>4</v>
      </c>
      <c r="AQ173" s="8">
        <f t="shared" ref="AQ173:AQ204" si="59">SUM(AM173:AO173)</f>
        <v>12</v>
      </c>
      <c r="AR173" s="8">
        <v>2</v>
      </c>
      <c r="AS173" s="8">
        <v>2</v>
      </c>
      <c r="AT173" s="8">
        <v>3</v>
      </c>
      <c r="AU173" s="8">
        <v>2</v>
      </c>
      <c r="AV173" s="8">
        <f t="shared" si="50"/>
        <v>2.25</v>
      </c>
      <c r="AW173" s="8">
        <f t="shared" si="56"/>
        <v>9</v>
      </c>
      <c r="AX173" s="8">
        <v>1</v>
      </c>
      <c r="AY173" s="8">
        <v>3</v>
      </c>
      <c r="AZ173" s="8">
        <v>1</v>
      </c>
      <c r="BA173" s="8">
        <f t="shared" si="51"/>
        <v>1.66666666666667</v>
      </c>
      <c r="BB173" s="8">
        <f t="shared" si="52"/>
        <v>5</v>
      </c>
      <c r="BC173" s="8">
        <v>1</v>
      </c>
      <c r="BD173" s="8">
        <f t="shared" si="55"/>
        <v>1</v>
      </c>
      <c r="BE173" s="8">
        <v>1</v>
      </c>
      <c r="BF173" s="8">
        <f t="shared" si="53"/>
        <v>1</v>
      </c>
      <c r="BG173" s="10">
        <f t="shared" si="54"/>
        <v>3</v>
      </c>
      <c r="BH173" s="10"/>
      <c r="BI173" s="10"/>
      <c r="BJ173" s="10"/>
      <c r="BK173" s="10"/>
      <c r="BL173" s="8"/>
      <c r="BM173" s="8">
        <v>1</v>
      </c>
      <c r="BN173" s="13">
        <v>0</v>
      </c>
      <c r="BO173" s="13">
        <v>25</v>
      </c>
      <c r="BP173" s="13">
        <v>10</v>
      </c>
      <c r="BQ173" s="13">
        <v>3</v>
      </c>
      <c r="BR173" s="13">
        <v>2</v>
      </c>
      <c r="BS173" s="13">
        <v>1</v>
      </c>
      <c r="BT173" s="13">
        <v>2</v>
      </c>
      <c r="BU173" s="13">
        <v>1</v>
      </c>
      <c r="BV173" s="13">
        <v>1</v>
      </c>
      <c r="BW173" s="13">
        <v>3</v>
      </c>
      <c r="BX173" s="13">
        <v>1</v>
      </c>
      <c r="BY173" s="13">
        <v>1</v>
      </c>
      <c r="BZ173" s="8">
        <v>0</v>
      </c>
      <c r="CA173" s="13">
        <v>0</v>
      </c>
      <c r="CB173" s="13">
        <v>10</v>
      </c>
      <c r="CC173" s="13">
        <v>4</v>
      </c>
      <c r="CD173" s="13">
        <v>4</v>
      </c>
      <c r="CE173" s="13">
        <v>2</v>
      </c>
      <c r="CF173" s="8">
        <v>1</v>
      </c>
      <c r="CG173" s="13">
        <v>1</v>
      </c>
      <c r="CH173" s="15">
        <v>9</v>
      </c>
      <c r="CI173" s="13">
        <v>1</v>
      </c>
      <c r="CJ173" s="13">
        <v>2</v>
      </c>
      <c r="CK173" s="13">
        <v>2</v>
      </c>
      <c r="CL173" s="13">
        <v>1</v>
      </c>
      <c r="CM173" s="13">
        <v>2</v>
      </c>
      <c r="CN173" s="13">
        <v>1</v>
      </c>
      <c r="CO173" s="8">
        <v>1</v>
      </c>
      <c r="CP173" s="13">
        <v>0</v>
      </c>
      <c r="CQ173" s="15">
        <v>7</v>
      </c>
      <c r="CR173" s="13">
        <v>1</v>
      </c>
      <c r="CS173" s="13">
        <v>1</v>
      </c>
      <c r="CT173" s="13">
        <v>1</v>
      </c>
      <c r="CU173" s="13">
        <v>2</v>
      </c>
      <c r="CV173" s="13">
        <v>1</v>
      </c>
      <c r="CW173" s="13">
        <v>0</v>
      </c>
      <c r="CX173" s="13">
        <v>1</v>
      </c>
      <c r="CY173" s="13">
        <v>0</v>
      </c>
      <c r="CZ173" s="13">
        <v>0</v>
      </c>
      <c r="DA173" s="13">
        <v>1</v>
      </c>
      <c r="DB173" s="13">
        <v>1</v>
      </c>
      <c r="DC173" s="13">
        <v>3</v>
      </c>
      <c r="DD173" s="16">
        <v>3</v>
      </c>
      <c r="DE173" s="16">
        <v>2</v>
      </c>
      <c r="DF173" s="18"/>
    </row>
    <row r="174" spans="1:110">
      <c r="A174" s="8">
        <v>173</v>
      </c>
      <c r="B174" s="8">
        <v>69</v>
      </c>
      <c r="C174" s="8">
        <v>1</v>
      </c>
      <c r="D174" s="8">
        <v>1</v>
      </c>
      <c r="E174" s="8">
        <v>1</v>
      </c>
      <c r="F174" s="8">
        <v>2</v>
      </c>
      <c r="G174" s="8">
        <v>3</v>
      </c>
      <c r="H174" s="8">
        <v>3</v>
      </c>
      <c r="I174" s="8">
        <v>4</v>
      </c>
      <c r="J174" s="8">
        <v>1</v>
      </c>
      <c r="K174" s="8">
        <v>2</v>
      </c>
      <c r="L174" s="8">
        <v>3</v>
      </c>
      <c r="M174" s="8">
        <v>3</v>
      </c>
      <c r="N174" s="8">
        <v>1</v>
      </c>
      <c r="O174" s="8">
        <v>4</v>
      </c>
      <c r="P174" s="8">
        <v>3</v>
      </c>
      <c r="Q174" s="8">
        <v>2</v>
      </c>
      <c r="R174" s="8">
        <v>2</v>
      </c>
      <c r="S174" s="8">
        <v>1</v>
      </c>
      <c r="T174" s="8">
        <v>6</v>
      </c>
      <c r="U174" s="7">
        <v>2</v>
      </c>
      <c r="V174" s="8">
        <v>8</v>
      </c>
      <c r="W174" s="8">
        <v>0</v>
      </c>
      <c r="X174" s="8">
        <v>2</v>
      </c>
      <c r="Y174" s="8">
        <f t="shared" si="41"/>
        <v>2</v>
      </c>
      <c r="Z174" s="7">
        <f t="shared" si="42"/>
        <v>2</v>
      </c>
      <c r="AA174" s="8">
        <f>AB174/19</f>
        <v>3.10526315789474</v>
      </c>
      <c r="AB174" s="8">
        <f t="shared" si="43"/>
        <v>59</v>
      </c>
      <c r="AC174" s="8">
        <f t="shared" si="44"/>
        <v>4</v>
      </c>
      <c r="AD174" s="8">
        <f t="shared" si="45"/>
        <v>12</v>
      </c>
      <c r="AE174" s="8">
        <v>4</v>
      </c>
      <c r="AF174" s="8">
        <v>4</v>
      </c>
      <c r="AG174" s="8">
        <v>4</v>
      </c>
      <c r="AH174" s="8">
        <v>2</v>
      </c>
      <c r="AI174" s="8">
        <v>4</v>
      </c>
      <c r="AJ174" s="8">
        <v>4</v>
      </c>
      <c r="AK174" s="8">
        <f t="shared" si="46"/>
        <v>3.33333333333333</v>
      </c>
      <c r="AL174" s="8">
        <f t="shared" si="47"/>
        <v>10</v>
      </c>
      <c r="AM174" s="8">
        <v>5</v>
      </c>
      <c r="AN174" s="8">
        <v>5</v>
      </c>
      <c r="AO174" s="8">
        <v>5</v>
      </c>
      <c r="AP174" s="8">
        <f t="shared" si="48"/>
        <v>5</v>
      </c>
      <c r="AQ174" s="8">
        <f t="shared" si="59"/>
        <v>15</v>
      </c>
      <c r="AR174" s="8">
        <v>3</v>
      </c>
      <c r="AS174" s="8">
        <v>2</v>
      </c>
      <c r="AT174" s="8">
        <v>3</v>
      </c>
      <c r="AU174" s="8">
        <v>2</v>
      </c>
      <c r="AV174" s="8">
        <f t="shared" si="50"/>
        <v>2.5</v>
      </c>
      <c r="AW174" s="8">
        <f t="shared" si="56"/>
        <v>10</v>
      </c>
      <c r="AX174" s="8">
        <v>3</v>
      </c>
      <c r="AY174" s="8">
        <v>3</v>
      </c>
      <c r="AZ174" s="8">
        <v>2</v>
      </c>
      <c r="BA174" s="8">
        <f t="shared" si="51"/>
        <v>2.66666666666667</v>
      </c>
      <c r="BB174" s="8">
        <f t="shared" si="52"/>
        <v>8</v>
      </c>
      <c r="BC174" s="8">
        <v>1</v>
      </c>
      <c r="BD174" s="8">
        <v>2</v>
      </c>
      <c r="BE174" s="8">
        <v>1</v>
      </c>
      <c r="BF174" s="8">
        <f t="shared" si="53"/>
        <v>1.33333333333333</v>
      </c>
      <c r="BG174" s="10">
        <f t="shared" si="54"/>
        <v>4</v>
      </c>
      <c r="BH174" s="10"/>
      <c r="BI174" s="10"/>
      <c r="BJ174" s="10"/>
      <c r="BK174" s="10"/>
      <c r="BL174" s="8"/>
      <c r="BM174" s="8">
        <v>2</v>
      </c>
      <c r="BN174" s="12">
        <v>1</v>
      </c>
      <c r="BO174" s="13">
        <v>22</v>
      </c>
      <c r="BP174" s="13">
        <v>10</v>
      </c>
      <c r="BQ174" s="13">
        <v>3</v>
      </c>
      <c r="BR174" s="13">
        <v>0</v>
      </c>
      <c r="BS174" s="13">
        <v>0</v>
      </c>
      <c r="BT174" s="13">
        <v>2</v>
      </c>
      <c r="BU174" s="13">
        <v>1</v>
      </c>
      <c r="BV174" s="13">
        <v>1</v>
      </c>
      <c r="BW174" s="13">
        <v>3</v>
      </c>
      <c r="BX174" s="13">
        <v>1</v>
      </c>
      <c r="BY174" s="13">
        <v>1</v>
      </c>
      <c r="BZ174" s="8">
        <v>1</v>
      </c>
      <c r="CA174" s="13">
        <v>1</v>
      </c>
      <c r="CB174" s="13">
        <v>8</v>
      </c>
      <c r="CC174" s="13">
        <v>4</v>
      </c>
      <c r="CD174" s="13">
        <v>4</v>
      </c>
      <c r="CE174" s="13">
        <v>0</v>
      </c>
      <c r="CF174" s="8">
        <v>0</v>
      </c>
      <c r="CG174" s="13">
        <v>0</v>
      </c>
      <c r="CH174" s="15">
        <v>13</v>
      </c>
      <c r="CI174" s="13">
        <v>3</v>
      </c>
      <c r="CJ174" s="13">
        <v>3</v>
      </c>
      <c r="CK174" s="13">
        <v>2</v>
      </c>
      <c r="CL174" s="13">
        <v>1</v>
      </c>
      <c r="CM174" s="13">
        <v>2</v>
      </c>
      <c r="CN174" s="13">
        <v>2</v>
      </c>
      <c r="CO174" s="8">
        <v>0</v>
      </c>
      <c r="CP174" s="13">
        <v>0</v>
      </c>
      <c r="CQ174" s="15">
        <v>4</v>
      </c>
      <c r="CR174" s="13">
        <v>0</v>
      </c>
      <c r="CS174" s="13">
        <v>0</v>
      </c>
      <c r="CT174" s="13">
        <v>0</v>
      </c>
      <c r="CU174" s="13">
        <v>3</v>
      </c>
      <c r="CV174" s="13">
        <v>0</v>
      </c>
      <c r="CW174" s="13">
        <v>0</v>
      </c>
      <c r="CX174" s="13">
        <v>1</v>
      </c>
      <c r="CY174" s="13">
        <v>0</v>
      </c>
      <c r="CZ174" s="13">
        <v>0</v>
      </c>
      <c r="DA174" s="13">
        <v>0</v>
      </c>
      <c r="DB174" s="13">
        <v>0</v>
      </c>
      <c r="DC174" s="13">
        <v>2</v>
      </c>
      <c r="DD174" s="16">
        <v>2</v>
      </c>
      <c r="DE174" s="16">
        <v>1</v>
      </c>
      <c r="DF174" s="18"/>
    </row>
    <row r="175" spans="1:110">
      <c r="A175" s="8">
        <v>174</v>
      </c>
      <c r="B175" s="8">
        <v>70</v>
      </c>
      <c r="C175" s="8">
        <v>1</v>
      </c>
      <c r="D175" s="8">
        <v>1</v>
      </c>
      <c r="E175" s="8">
        <v>1</v>
      </c>
      <c r="F175" s="8">
        <v>2</v>
      </c>
      <c r="G175" s="8">
        <v>3</v>
      </c>
      <c r="H175" s="8">
        <v>4</v>
      </c>
      <c r="I175" s="8">
        <v>3</v>
      </c>
      <c r="J175" s="8">
        <v>2</v>
      </c>
      <c r="K175" s="8">
        <v>2</v>
      </c>
      <c r="L175" s="8">
        <v>3</v>
      </c>
      <c r="M175" s="8">
        <v>3</v>
      </c>
      <c r="N175" s="8">
        <v>1</v>
      </c>
      <c r="O175" s="8">
        <v>4</v>
      </c>
      <c r="P175" s="8">
        <v>2</v>
      </c>
      <c r="Q175" s="8">
        <v>2</v>
      </c>
      <c r="R175" s="8">
        <v>2</v>
      </c>
      <c r="S175" s="8">
        <v>1</v>
      </c>
      <c r="T175" s="8">
        <v>2</v>
      </c>
      <c r="U175" s="7">
        <v>2</v>
      </c>
      <c r="V175" s="8">
        <v>4</v>
      </c>
      <c r="W175" s="8">
        <v>0</v>
      </c>
      <c r="X175" s="8">
        <v>3</v>
      </c>
      <c r="Y175" s="8">
        <f t="shared" si="41"/>
        <v>3</v>
      </c>
      <c r="Z175" s="7">
        <f t="shared" si="42"/>
        <v>1</v>
      </c>
      <c r="AA175" s="8">
        <f>AB175/19</f>
        <v>2.63157894736842</v>
      </c>
      <c r="AB175" s="8">
        <f t="shared" si="43"/>
        <v>50</v>
      </c>
      <c r="AC175" s="8">
        <f t="shared" si="44"/>
        <v>4.33333333333333</v>
      </c>
      <c r="AD175" s="8">
        <f t="shared" si="45"/>
        <v>13</v>
      </c>
      <c r="AE175" s="8">
        <v>5</v>
      </c>
      <c r="AF175" s="8">
        <v>5</v>
      </c>
      <c r="AG175" s="8">
        <v>3</v>
      </c>
      <c r="AH175" s="8">
        <v>3</v>
      </c>
      <c r="AI175" s="8">
        <v>1</v>
      </c>
      <c r="AJ175" s="8">
        <v>1</v>
      </c>
      <c r="AK175" s="8">
        <f t="shared" si="46"/>
        <v>1.66666666666667</v>
      </c>
      <c r="AL175" s="8">
        <f t="shared" si="47"/>
        <v>5</v>
      </c>
      <c r="AM175" s="8">
        <v>5</v>
      </c>
      <c r="AN175" s="8">
        <v>4</v>
      </c>
      <c r="AO175" s="8">
        <v>5</v>
      </c>
      <c r="AP175" s="8">
        <f t="shared" si="48"/>
        <v>4.66666666666667</v>
      </c>
      <c r="AQ175" s="8">
        <f t="shared" si="59"/>
        <v>14</v>
      </c>
      <c r="AR175" s="8">
        <v>3</v>
      </c>
      <c r="AS175" s="8">
        <v>2</v>
      </c>
      <c r="AT175" s="8">
        <v>3</v>
      </c>
      <c r="AU175" s="8">
        <v>2</v>
      </c>
      <c r="AV175" s="8">
        <f t="shared" si="50"/>
        <v>2.5</v>
      </c>
      <c r="AW175" s="8">
        <f t="shared" si="56"/>
        <v>10</v>
      </c>
      <c r="AX175" s="8">
        <v>1</v>
      </c>
      <c r="AY175" s="8">
        <v>3</v>
      </c>
      <c r="AZ175" s="8">
        <v>1</v>
      </c>
      <c r="BA175" s="8">
        <f t="shared" si="51"/>
        <v>1.66666666666667</v>
      </c>
      <c r="BB175" s="8">
        <f t="shared" si="52"/>
        <v>5</v>
      </c>
      <c r="BC175" s="8">
        <v>1</v>
      </c>
      <c r="BD175" s="8">
        <f t="shared" si="55"/>
        <v>1</v>
      </c>
      <c r="BE175" s="8">
        <v>1</v>
      </c>
      <c r="BF175" s="8">
        <f t="shared" si="53"/>
        <v>1</v>
      </c>
      <c r="BG175" s="10">
        <f t="shared" si="54"/>
        <v>3</v>
      </c>
      <c r="BH175" s="10"/>
      <c r="BI175" s="10"/>
      <c r="BJ175" s="10"/>
      <c r="BK175" s="10"/>
      <c r="BL175" s="8"/>
      <c r="BM175" s="8">
        <v>0</v>
      </c>
      <c r="BN175" s="13">
        <v>0</v>
      </c>
      <c r="BO175" s="13">
        <v>28</v>
      </c>
      <c r="BP175" s="13">
        <v>10</v>
      </c>
      <c r="BQ175" s="13">
        <v>3</v>
      </c>
      <c r="BR175" s="13">
        <v>5</v>
      </c>
      <c r="BS175" s="13">
        <v>1</v>
      </c>
      <c r="BT175" s="13">
        <v>2</v>
      </c>
      <c r="BU175" s="13">
        <v>1</v>
      </c>
      <c r="BV175" s="13">
        <v>1</v>
      </c>
      <c r="BW175" s="13">
        <v>3</v>
      </c>
      <c r="BX175" s="13">
        <v>1</v>
      </c>
      <c r="BY175" s="13">
        <v>1</v>
      </c>
      <c r="BZ175" s="8">
        <v>0</v>
      </c>
      <c r="CA175" s="13">
        <v>0</v>
      </c>
      <c r="CB175" s="13">
        <v>12</v>
      </c>
      <c r="CC175" s="13">
        <v>4</v>
      </c>
      <c r="CD175" s="13">
        <v>4</v>
      </c>
      <c r="CE175" s="13">
        <v>4</v>
      </c>
      <c r="CF175" s="8">
        <v>0</v>
      </c>
      <c r="CG175" s="13">
        <v>0</v>
      </c>
      <c r="CH175" s="15">
        <v>13</v>
      </c>
      <c r="CI175" s="13">
        <v>3</v>
      </c>
      <c r="CJ175" s="13">
        <v>2</v>
      </c>
      <c r="CK175" s="13">
        <v>2</v>
      </c>
      <c r="CL175" s="13">
        <v>2</v>
      </c>
      <c r="CM175" s="13">
        <v>2</v>
      </c>
      <c r="CN175" s="13">
        <v>2</v>
      </c>
      <c r="CO175" s="8">
        <v>0</v>
      </c>
      <c r="CP175" s="13">
        <v>0</v>
      </c>
      <c r="CQ175" s="15">
        <v>3</v>
      </c>
      <c r="CR175" s="13">
        <v>1</v>
      </c>
      <c r="CS175" s="13">
        <v>1</v>
      </c>
      <c r="CT175" s="13">
        <v>0</v>
      </c>
      <c r="CU175" s="13">
        <v>1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3">
        <v>0</v>
      </c>
      <c r="DC175" s="13">
        <v>0</v>
      </c>
      <c r="DD175" s="16">
        <v>1</v>
      </c>
      <c r="DE175" s="16">
        <v>3</v>
      </c>
      <c r="DF175" s="18"/>
    </row>
    <row r="176" spans="1:110">
      <c r="A176" s="8">
        <v>175</v>
      </c>
      <c r="B176" s="8">
        <v>54</v>
      </c>
      <c r="C176" s="8">
        <v>2</v>
      </c>
      <c r="D176" s="8">
        <v>1</v>
      </c>
      <c r="E176" s="8">
        <v>1</v>
      </c>
      <c r="F176" s="8">
        <v>2</v>
      </c>
      <c r="G176" s="8">
        <v>1</v>
      </c>
      <c r="H176" s="8">
        <v>3</v>
      </c>
      <c r="I176" s="8">
        <v>3</v>
      </c>
      <c r="J176" s="8">
        <v>1</v>
      </c>
      <c r="K176" s="8">
        <v>2</v>
      </c>
      <c r="L176" s="8">
        <v>3</v>
      </c>
      <c r="M176" s="8">
        <v>3</v>
      </c>
      <c r="N176" s="8">
        <v>1</v>
      </c>
      <c r="O176" s="8">
        <v>2</v>
      </c>
      <c r="P176" s="8">
        <v>2</v>
      </c>
      <c r="Q176" s="8">
        <v>2</v>
      </c>
      <c r="R176" s="8">
        <v>2</v>
      </c>
      <c r="S176" s="8">
        <v>1</v>
      </c>
      <c r="T176" s="8">
        <v>1</v>
      </c>
      <c r="U176" s="7">
        <v>1</v>
      </c>
      <c r="V176" s="8">
        <v>2</v>
      </c>
      <c r="W176" s="8">
        <v>0</v>
      </c>
      <c r="X176" s="8">
        <v>1</v>
      </c>
      <c r="Y176" s="8">
        <f t="shared" si="41"/>
        <v>1</v>
      </c>
      <c r="Z176" s="7">
        <f t="shared" si="42"/>
        <v>1</v>
      </c>
      <c r="AA176" s="8">
        <f>AB176/22</f>
        <v>2.63636363636364</v>
      </c>
      <c r="AB176" s="8">
        <f t="shared" si="43"/>
        <v>58</v>
      </c>
      <c r="AC176" s="8">
        <f t="shared" si="44"/>
        <v>4.66666666666667</v>
      </c>
      <c r="AD176" s="8">
        <f t="shared" si="45"/>
        <v>14</v>
      </c>
      <c r="AE176" s="8">
        <v>5</v>
      </c>
      <c r="AF176" s="8">
        <v>4</v>
      </c>
      <c r="AG176" s="8">
        <v>5</v>
      </c>
      <c r="AH176" s="8">
        <v>2</v>
      </c>
      <c r="AI176" s="8">
        <v>2</v>
      </c>
      <c r="AJ176" s="8">
        <v>2</v>
      </c>
      <c r="AK176" s="8">
        <f t="shared" si="46"/>
        <v>2</v>
      </c>
      <c r="AL176" s="8">
        <f t="shared" si="47"/>
        <v>6</v>
      </c>
      <c r="AM176" s="8">
        <v>5</v>
      </c>
      <c r="AN176" s="8">
        <v>4</v>
      </c>
      <c r="AO176" s="8">
        <v>4</v>
      </c>
      <c r="AP176" s="8">
        <f t="shared" si="48"/>
        <v>4.33333333333333</v>
      </c>
      <c r="AQ176" s="8">
        <f t="shared" si="59"/>
        <v>13</v>
      </c>
      <c r="AR176" s="8">
        <v>2</v>
      </c>
      <c r="AS176" s="8">
        <v>2</v>
      </c>
      <c r="AT176" s="8">
        <v>3</v>
      </c>
      <c r="AU176" s="8">
        <v>2</v>
      </c>
      <c r="AV176" s="8">
        <f t="shared" si="50"/>
        <v>2.25</v>
      </c>
      <c r="AW176" s="8">
        <f t="shared" si="56"/>
        <v>9</v>
      </c>
      <c r="AX176" s="8">
        <v>1</v>
      </c>
      <c r="AY176" s="8">
        <v>3</v>
      </c>
      <c r="AZ176" s="8">
        <v>1</v>
      </c>
      <c r="BA176" s="8">
        <f t="shared" si="51"/>
        <v>1.66666666666667</v>
      </c>
      <c r="BB176" s="8">
        <f t="shared" si="52"/>
        <v>5</v>
      </c>
      <c r="BC176" s="8">
        <v>1</v>
      </c>
      <c r="BD176" s="8">
        <f t="shared" si="55"/>
        <v>1</v>
      </c>
      <c r="BE176" s="8">
        <v>1</v>
      </c>
      <c r="BF176" s="8">
        <f t="shared" si="53"/>
        <v>1</v>
      </c>
      <c r="BG176" s="10">
        <f t="shared" si="54"/>
        <v>3</v>
      </c>
      <c r="BH176" s="8">
        <v>3</v>
      </c>
      <c r="BI176" s="8">
        <v>2</v>
      </c>
      <c r="BJ176" s="8">
        <v>3</v>
      </c>
      <c r="BK176" s="8">
        <f>SUM(BH176:BJ176)/3</f>
        <v>2.66666666666667</v>
      </c>
      <c r="BL176" s="8">
        <f>SUM(BH176:BJ176)</f>
        <v>8</v>
      </c>
      <c r="BM176" s="8">
        <v>0</v>
      </c>
      <c r="BN176" s="13">
        <v>0</v>
      </c>
      <c r="BO176" s="13">
        <v>28</v>
      </c>
      <c r="BP176" s="13">
        <v>10</v>
      </c>
      <c r="BQ176" s="13">
        <v>3</v>
      </c>
      <c r="BR176" s="13">
        <v>5</v>
      </c>
      <c r="BS176" s="13">
        <v>1</v>
      </c>
      <c r="BT176" s="13">
        <v>2</v>
      </c>
      <c r="BU176" s="13">
        <v>1</v>
      </c>
      <c r="BV176" s="13">
        <v>1</v>
      </c>
      <c r="BW176" s="13">
        <v>3</v>
      </c>
      <c r="BX176" s="13">
        <v>1</v>
      </c>
      <c r="BY176" s="13">
        <v>1</v>
      </c>
      <c r="BZ176" s="8">
        <v>0</v>
      </c>
      <c r="CA176" s="13">
        <v>0</v>
      </c>
      <c r="CB176" s="13">
        <v>12</v>
      </c>
      <c r="CC176" s="13">
        <v>4</v>
      </c>
      <c r="CD176" s="13">
        <v>4</v>
      </c>
      <c r="CE176" s="13">
        <v>4</v>
      </c>
      <c r="CF176" s="8">
        <v>1</v>
      </c>
      <c r="CG176" s="13">
        <v>1</v>
      </c>
      <c r="CH176" s="15">
        <v>10</v>
      </c>
      <c r="CI176" s="13">
        <v>1</v>
      </c>
      <c r="CJ176" s="13">
        <v>3</v>
      </c>
      <c r="CK176" s="13">
        <v>2</v>
      </c>
      <c r="CL176" s="13">
        <v>1</v>
      </c>
      <c r="CM176" s="13">
        <v>2</v>
      </c>
      <c r="CN176" s="13">
        <v>1</v>
      </c>
      <c r="CO176" s="8">
        <v>2</v>
      </c>
      <c r="CP176" s="13">
        <v>1</v>
      </c>
      <c r="CQ176" s="15">
        <v>10</v>
      </c>
      <c r="CR176" s="13">
        <v>1</v>
      </c>
      <c r="CS176" s="13">
        <v>1</v>
      </c>
      <c r="CT176" s="13">
        <v>3</v>
      </c>
      <c r="CU176" s="13">
        <v>3</v>
      </c>
      <c r="CV176" s="13">
        <v>1</v>
      </c>
      <c r="CW176" s="13">
        <v>0</v>
      </c>
      <c r="CX176" s="13">
        <v>1</v>
      </c>
      <c r="CY176" s="13">
        <v>0</v>
      </c>
      <c r="CZ176" s="13">
        <v>0</v>
      </c>
      <c r="DA176" s="13">
        <v>0</v>
      </c>
      <c r="DB176" s="13">
        <v>1</v>
      </c>
      <c r="DC176" s="13">
        <v>3</v>
      </c>
      <c r="DD176" s="16">
        <v>3</v>
      </c>
      <c r="DE176" s="16">
        <v>2</v>
      </c>
      <c r="DF176" s="18"/>
    </row>
    <row r="177" spans="1:110">
      <c r="A177" s="8">
        <v>176</v>
      </c>
      <c r="B177" s="8">
        <v>69</v>
      </c>
      <c r="C177" s="8">
        <v>2</v>
      </c>
      <c r="D177" s="8">
        <v>1</v>
      </c>
      <c r="E177" s="8">
        <v>1</v>
      </c>
      <c r="F177" s="8">
        <v>2</v>
      </c>
      <c r="G177" s="8">
        <v>3</v>
      </c>
      <c r="H177" s="8">
        <v>3</v>
      </c>
      <c r="I177" s="8">
        <v>3</v>
      </c>
      <c r="J177" s="8">
        <v>1</v>
      </c>
      <c r="K177" s="8">
        <v>2</v>
      </c>
      <c r="L177" s="8">
        <v>3</v>
      </c>
      <c r="M177" s="8">
        <v>3</v>
      </c>
      <c r="N177" s="8">
        <v>1</v>
      </c>
      <c r="O177" s="8">
        <v>3</v>
      </c>
      <c r="P177" s="8">
        <v>1</v>
      </c>
      <c r="Q177" s="8">
        <v>2</v>
      </c>
      <c r="R177" s="8">
        <v>2</v>
      </c>
      <c r="S177" s="8">
        <v>1</v>
      </c>
      <c r="T177" s="8">
        <v>9</v>
      </c>
      <c r="U177" s="7">
        <v>2</v>
      </c>
      <c r="V177" s="8">
        <v>2</v>
      </c>
      <c r="W177" s="8">
        <v>2</v>
      </c>
      <c r="X177" s="8">
        <v>2</v>
      </c>
      <c r="Y177" s="8">
        <f t="shared" si="41"/>
        <v>4</v>
      </c>
      <c r="Z177" s="7">
        <f t="shared" si="42"/>
        <v>1</v>
      </c>
      <c r="AA177" s="8">
        <f>AB177/19</f>
        <v>2.68421052631579</v>
      </c>
      <c r="AB177" s="8">
        <f t="shared" si="43"/>
        <v>51</v>
      </c>
      <c r="AC177" s="8">
        <f t="shared" si="44"/>
        <v>4.33333333333333</v>
      </c>
      <c r="AD177" s="8">
        <f t="shared" si="45"/>
        <v>13</v>
      </c>
      <c r="AE177" s="8">
        <v>5</v>
      </c>
      <c r="AF177" s="8">
        <v>4</v>
      </c>
      <c r="AG177" s="8">
        <v>4</v>
      </c>
      <c r="AH177" s="8">
        <v>3</v>
      </c>
      <c r="AI177" s="8">
        <v>1</v>
      </c>
      <c r="AJ177" s="8">
        <v>1</v>
      </c>
      <c r="AK177" s="8">
        <f t="shared" si="46"/>
        <v>1.66666666666667</v>
      </c>
      <c r="AL177" s="8">
        <f t="shared" si="47"/>
        <v>5</v>
      </c>
      <c r="AM177" s="8">
        <v>5</v>
      </c>
      <c r="AN177" s="8">
        <v>5</v>
      </c>
      <c r="AO177" s="8">
        <v>5</v>
      </c>
      <c r="AP177" s="8">
        <f t="shared" si="48"/>
        <v>5</v>
      </c>
      <c r="AQ177" s="8">
        <f t="shared" si="59"/>
        <v>15</v>
      </c>
      <c r="AR177" s="8">
        <v>2</v>
      </c>
      <c r="AS177" s="8">
        <v>2</v>
      </c>
      <c r="AT177" s="8">
        <v>3</v>
      </c>
      <c r="AU177" s="8">
        <v>2</v>
      </c>
      <c r="AV177" s="8">
        <f t="shared" si="50"/>
        <v>2.25</v>
      </c>
      <c r="AW177" s="8">
        <f t="shared" si="56"/>
        <v>9</v>
      </c>
      <c r="AX177" s="8">
        <v>1</v>
      </c>
      <c r="AY177" s="8">
        <v>3</v>
      </c>
      <c r="AZ177" s="8">
        <v>2</v>
      </c>
      <c r="BA177" s="8">
        <f t="shared" si="51"/>
        <v>2</v>
      </c>
      <c r="BB177" s="8">
        <f t="shared" si="52"/>
        <v>6</v>
      </c>
      <c r="BC177" s="8">
        <v>1</v>
      </c>
      <c r="BD177" s="8">
        <f t="shared" si="55"/>
        <v>1</v>
      </c>
      <c r="BE177" s="8">
        <v>1</v>
      </c>
      <c r="BF177" s="8">
        <f t="shared" si="53"/>
        <v>1</v>
      </c>
      <c r="BG177" s="10">
        <f t="shared" si="54"/>
        <v>3</v>
      </c>
      <c r="BH177" s="10"/>
      <c r="BI177" s="10"/>
      <c r="BJ177" s="10"/>
      <c r="BK177" s="10"/>
      <c r="BL177" s="8"/>
      <c r="BM177" s="8">
        <v>0</v>
      </c>
      <c r="BN177" s="13">
        <v>0</v>
      </c>
      <c r="BO177" s="13">
        <v>27</v>
      </c>
      <c r="BP177" s="13">
        <v>10</v>
      </c>
      <c r="BQ177" s="13">
        <v>3</v>
      </c>
      <c r="BR177" s="13">
        <v>5</v>
      </c>
      <c r="BS177" s="13">
        <v>0</v>
      </c>
      <c r="BT177" s="13">
        <v>2</v>
      </c>
      <c r="BU177" s="13">
        <v>1</v>
      </c>
      <c r="BV177" s="13">
        <v>1</v>
      </c>
      <c r="BW177" s="13">
        <v>3</v>
      </c>
      <c r="BX177" s="13">
        <v>1</v>
      </c>
      <c r="BY177" s="13">
        <v>1</v>
      </c>
      <c r="BZ177" s="8">
        <v>0</v>
      </c>
      <c r="CA177" s="13">
        <v>0</v>
      </c>
      <c r="CB177" s="13">
        <v>10</v>
      </c>
      <c r="CC177" s="13">
        <v>4</v>
      </c>
      <c r="CD177" s="13">
        <v>3</v>
      </c>
      <c r="CE177" s="13">
        <v>3</v>
      </c>
      <c r="CF177" s="8">
        <v>1</v>
      </c>
      <c r="CG177" s="13">
        <v>1</v>
      </c>
      <c r="CH177" s="15">
        <v>10</v>
      </c>
      <c r="CI177" s="13">
        <v>3</v>
      </c>
      <c r="CJ177" s="13">
        <v>1</v>
      </c>
      <c r="CK177" s="13">
        <v>2</v>
      </c>
      <c r="CL177" s="13">
        <v>2</v>
      </c>
      <c r="CM177" s="13">
        <v>2</v>
      </c>
      <c r="CN177" s="13">
        <v>0</v>
      </c>
      <c r="CO177" s="8">
        <v>2</v>
      </c>
      <c r="CP177" s="13">
        <v>1</v>
      </c>
      <c r="CQ177" s="15">
        <v>10</v>
      </c>
      <c r="CR177" s="13">
        <v>1</v>
      </c>
      <c r="CS177" s="13">
        <v>1</v>
      </c>
      <c r="CT177" s="13">
        <v>3</v>
      </c>
      <c r="CU177" s="13">
        <v>3</v>
      </c>
      <c r="CV177" s="13">
        <v>0</v>
      </c>
      <c r="CW177" s="13">
        <v>0</v>
      </c>
      <c r="CX177" s="13">
        <v>2</v>
      </c>
      <c r="CY177" s="13">
        <v>0</v>
      </c>
      <c r="CZ177" s="13">
        <v>0</v>
      </c>
      <c r="DA177" s="13">
        <v>1</v>
      </c>
      <c r="DB177" s="13">
        <v>1</v>
      </c>
      <c r="DC177" s="13">
        <v>4</v>
      </c>
      <c r="DD177" s="16">
        <v>3</v>
      </c>
      <c r="DE177" s="16">
        <v>2</v>
      </c>
      <c r="DF177" s="18"/>
    </row>
    <row r="178" spans="1:110">
      <c r="A178" s="8">
        <v>177</v>
      </c>
      <c r="B178" s="8">
        <v>56</v>
      </c>
      <c r="C178" s="8">
        <v>1</v>
      </c>
      <c r="D178" s="8">
        <v>1</v>
      </c>
      <c r="E178" s="8">
        <v>1</v>
      </c>
      <c r="F178" s="8">
        <v>2</v>
      </c>
      <c r="G178" s="8">
        <v>1</v>
      </c>
      <c r="H178" s="8">
        <v>2</v>
      </c>
      <c r="I178" s="8">
        <v>2</v>
      </c>
      <c r="J178" s="8">
        <v>2</v>
      </c>
      <c r="K178" s="8">
        <v>2</v>
      </c>
      <c r="L178" s="8">
        <v>3</v>
      </c>
      <c r="M178" s="8">
        <v>3</v>
      </c>
      <c r="N178" s="8">
        <v>1</v>
      </c>
      <c r="O178" s="8">
        <v>4</v>
      </c>
      <c r="P178" s="8">
        <v>2</v>
      </c>
      <c r="Q178" s="8">
        <v>2</v>
      </c>
      <c r="R178" s="8">
        <v>2</v>
      </c>
      <c r="S178" s="8">
        <v>1</v>
      </c>
      <c r="T178" s="8">
        <v>7</v>
      </c>
      <c r="U178" s="7">
        <v>2</v>
      </c>
      <c r="V178" s="8">
        <v>1</v>
      </c>
      <c r="W178" s="8">
        <v>1</v>
      </c>
      <c r="X178" s="8">
        <v>1</v>
      </c>
      <c r="Y178" s="8">
        <f t="shared" si="41"/>
        <v>2</v>
      </c>
      <c r="Z178" s="7">
        <f t="shared" si="42"/>
        <v>2</v>
      </c>
      <c r="AA178" s="8">
        <f>AB178/22</f>
        <v>3.09090909090909</v>
      </c>
      <c r="AB178" s="8">
        <f t="shared" si="43"/>
        <v>68</v>
      </c>
      <c r="AC178" s="8">
        <f t="shared" si="44"/>
        <v>4.66666666666667</v>
      </c>
      <c r="AD178" s="8">
        <f t="shared" si="45"/>
        <v>14</v>
      </c>
      <c r="AE178" s="8">
        <v>5</v>
      </c>
      <c r="AF178" s="8">
        <v>5</v>
      </c>
      <c r="AG178" s="8">
        <v>4</v>
      </c>
      <c r="AH178" s="8">
        <v>2</v>
      </c>
      <c r="AI178" s="8">
        <v>4</v>
      </c>
      <c r="AJ178" s="8">
        <v>4</v>
      </c>
      <c r="AK178" s="8">
        <f t="shared" si="46"/>
        <v>3.33333333333333</v>
      </c>
      <c r="AL178" s="8">
        <f t="shared" si="47"/>
        <v>10</v>
      </c>
      <c r="AM178" s="8">
        <v>5</v>
      </c>
      <c r="AN178" s="8">
        <v>4</v>
      </c>
      <c r="AO178" s="8">
        <v>5</v>
      </c>
      <c r="AP178" s="8">
        <f t="shared" si="48"/>
        <v>4.66666666666667</v>
      </c>
      <c r="AQ178" s="8">
        <f t="shared" si="59"/>
        <v>14</v>
      </c>
      <c r="AR178" s="8">
        <v>4</v>
      </c>
      <c r="AS178" s="8">
        <v>3</v>
      </c>
      <c r="AT178" s="8">
        <v>3</v>
      </c>
      <c r="AU178" s="8">
        <v>2</v>
      </c>
      <c r="AV178" s="8">
        <f t="shared" si="50"/>
        <v>3</v>
      </c>
      <c r="AW178" s="8">
        <f t="shared" si="56"/>
        <v>12</v>
      </c>
      <c r="AX178" s="8">
        <v>1</v>
      </c>
      <c r="AY178" s="8">
        <v>3</v>
      </c>
      <c r="AZ178" s="8">
        <v>2</v>
      </c>
      <c r="BA178" s="8">
        <f t="shared" si="51"/>
        <v>2</v>
      </c>
      <c r="BB178" s="8">
        <f t="shared" si="52"/>
        <v>6</v>
      </c>
      <c r="BC178" s="8">
        <v>1</v>
      </c>
      <c r="BD178" s="8">
        <v>2</v>
      </c>
      <c r="BE178" s="8">
        <v>1</v>
      </c>
      <c r="BF178" s="8">
        <f t="shared" si="53"/>
        <v>1.33333333333333</v>
      </c>
      <c r="BG178" s="10">
        <f t="shared" si="54"/>
        <v>4</v>
      </c>
      <c r="BH178" s="10">
        <v>3</v>
      </c>
      <c r="BI178" s="10">
        <v>3</v>
      </c>
      <c r="BJ178" s="10">
        <v>2</v>
      </c>
      <c r="BK178" s="8">
        <f>SUM(BH178:BJ178)/3</f>
        <v>2.66666666666667</v>
      </c>
      <c r="BL178" s="8">
        <f>SUM(BH178:BJ178)</f>
        <v>8</v>
      </c>
      <c r="BM178" s="8">
        <v>0</v>
      </c>
      <c r="BN178" s="12">
        <v>0</v>
      </c>
      <c r="BO178" s="13">
        <v>27</v>
      </c>
      <c r="BP178" s="13">
        <v>10</v>
      </c>
      <c r="BQ178" s="13">
        <v>3</v>
      </c>
      <c r="BR178" s="13">
        <v>4</v>
      </c>
      <c r="BS178" s="13">
        <v>1</v>
      </c>
      <c r="BT178" s="13">
        <v>2</v>
      </c>
      <c r="BU178" s="13">
        <v>1</v>
      </c>
      <c r="BV178" s="13">
        <v>1</v>
      </c>
      <c r="BW178" s="13">
        <v>3</v>
      </c>
      <c r="BX178" s="13">
        <v>1</v>
      </c>
      <c r="BY178" s="13">
        <v>1</v>
      </c>
      <c r="BZ178" s="8">
        <v>0</v>
      </c>
      <c r="CA178" s="13">
        <v>0</v>
      </c>
      <c r="CB178" s="13">
        <v>12</v>
      </c>
      <c r="CC178" s="13">
        <v>4</v>
      </c>
      <c r="CD178" s="13">
        <v>4</v>
      </c>
      <c r="CE178" s="13">
        <v>4</v>
      </c>
      <c r="CF178" s="8">
        <v>0</v>
      </c>
      <c r="CG178" s="13">
        <v>0</v>
      </c>
      <c r="CH178" s="15">
        <v>14</v>
      </c>
      <c r="CI178" s="13">
        <v>3</v>
      </c>
      <c r="CJ178" s="13">
        <v>3</v>
      </c>
      <c r="CK178" s="13">
        <v>2</v>
      </c>
      <c r="CL178" s="13">
        <v>2</v>
      </c>
      <c r="CM178" s="13">
        <v>2</v>
      </c>
      <c r="CN178" s="13">
        <v>2</v>
      </c>
      <c r="CO178" s="8">
        <v>1</v>
      </c>
      <c r="CP178" s="13">
        <v>0</v>
      </c>
      <c r="CQ178" s="15">
        <v>6</v>
      </c>
      <c r="CR178" s="13">
        <v>1</v>
      </c>
      <c r="CS178" s="13">
        <v>1</v>
      </c>
      <c r="CT178" s="13">
        <v>3</v>
      </c>
      <c r="CU178" s="13">
        <v>0</v>
      </c>
      <c r="CV178" s="13">
        <v>0</v>
      </c>
      <c r="CW178" s="13">
        <v>0</v>
      </c>
      <c r="CX178" s="13">
        <v>1</v>
      </c>
      <c r="CY178" s="13">
        <v>0</v>
      </c>
      <c r="CZ178" s="13">
        <v>0</v>
      </c>
      <c r="DA178" s="13">
        <v>0</v>
      </c>
      <c r="DB178" s="13">
        <v>0</v>
      </c>
      <c r="DC178" s="13">
        <v>0</v>
      </c>
      <c r="DD178" s="16">
        <v>1</v>
      </c>
      <c r="DE178" s="16">
        <v>3</v>
      </c>
      <c r="DF178" s="18"/>
    </row>
    <row r="179" spans="1:110">
      <c r="A179" s="8">
        <v>178</v>
      </c>
      <c r="B179" s="8">
        <v>64</v>
      </c>
      <c r="C179" s="8">
        <v>1</v>
      </c>
      <c r="D179" s="8">
        <v>1</v>
      </c>
      <c r="E179" s="8">
        <v>1</v>
      </c>
      <c r="F179" s="8">
        <v>2</v>
      </c>
      <c r="G179" s="8">
        <v>3</v>
      </c>
      <c r="H179" s="8">
        <v>3</v>
      </c>
      <c r="I179" s="8">
        <v>3</v>
      </c>
      <c r="J179" s="8">
        <v>1</v>
      </c>
      <c r="K179" s="8">
        <v>2</v>
      </c>
      <c r="L179" s="8">
        <v>1</v>
      </c>
      <c r="M179" s="8">
        <v>1</v>
      </c>
      <c r="N179" s="8">
        <v>1</v>
      </c>
      <c r="O179" s="8">
        <v>4</v>
      </c>
      <c r="P179" s="8">
        <v>1</v>
      </c>
      <c r="Q179" s="8">
        <v>2</v>
      </c>
      <c r="R179" s="8">
        <v>2</v>
      </c>
      <c r="S179" s="8">
        <v>1</v>
      </c>
      <c r="T179" s="8">
        <v>5</v>
      </c>
      <c r="U179" s="7">
        <v>2</v>
      </c>
      <c r="V179" s="8">
        <v>2</v>
      </c>
      <c r="W179" s="8">
        <v>3</v>
      </c>
      <c r="X179" s="8">
        <v>2</v>
      </c>
      <c r="Y179" s="8">
        <f t="shared" si="41"/>
        <v>5</v>
      </c>
      <c r="Z179" s="7">
        <f t="shared" si="42"/>
        <v>1</v>
      </c>
      <c r="AA179" s="8">
        <f>AB179/19</f>
        <v>2.84210526315789</v>
      </c>
      <c r="AB179" s="8">
        <f t="shared" si="43"/>
        <v>54</v>
      </c>
      <c r="AC179" s="8">
        <f t="shared" si="44"/>
        <v>3.66666666666667</v>
      </c>
      <c r="AD179" s="8">
        <f t="shared" si="45"/>
        <v>11</v>
      </c>
      <c r="AE179" s="8">
        <v>5</v>
      </c>
      <c r="AF179" s="8">
        <v>4</v>
      </c>
      <c r="AG179" s="8">
        <v>2</v>
      </c>
      <c r="AH179" s="8">
        <v>4</v>
      </c>
      <c r="AI179" s="8">
        <v>4</v>
      </c>
      <c r="AJ179" s="8">
        <v>4</v>
      </c>
      <c r="AK179" s="8">
        <f t="shared" si="46"/>
        <v>4</v>
      </c>
      <c r="AL179" s="8">
        <f t="shared" si="47"/>
        <v>12</v>
      </c>
      <c r="AM179" s="8">
        <v>5</v>
      </c>
      <c r="AN179" s="8">
        <v>2</v>
      </c>
      <c r="AO179" s="8">
        <v>5</v>
      </c>
      <c r="AP179" s="8">
        <f t="shared" si="48"/>
        <v>4</v>
      </c>
      <c r="AQ179" s="8">
        <f t="shared" si="59"/>
        <v>12</v>
      </c>
      <c r="AR179" s="8">
        <v>3</v>
      </c>
      <c r="AS179" s="8">
        <v>2</v>
      </c>
      <c r="AT179" s="8">
        <v>3</v>
      </c>
      <c r="AU179" s="8">
        <v>2</v>
      </c>
      <c r="AV179" s="8">
        <f t="shared" si="50"/>
        <v>2.5</v>
      </c>
      <c r="AW179" s="8">
        <f t="shared" si="56"/>
        <v>10</v>
      </c>
      <c r="AX179" s="8">
        <v>2</v>
      </c>
      <c r="AY179" s="8">
        <v>3</v>
      </c>
      <c r="AZ179" s="8">
        <v>1</v>
      </c>
      <c r="BA179" s="8">
        <f t="shared" si="51"/>
        <v>2</v>
      </c>
      <c r="BB179" s="8">
        <f t="shared" si="52"/>
        <v>6</v>
      </c>
      <c r="BC179" s="8">
        <v>1</v>
      </c>
      <c r="BD179" s="8">
        <f t="shared" si="55"/>
        <v>1</v>
      </c>
      <c r="BE179" s="8">
        <v>1</v>
      </c>
      <c r="BF179" s="8">
        <f t="shared" si="53"/>
        <v>1</v>
      </c>
      <c r="BG179" s="10">
        <f t="shared" si="54"/>
        <v>3</v>
      </c>
      <c r="BH179" s="10"/>
      <c r="BI179" s="10"/>
      <c r="BJ179" s="10"/>
      <c r="BK179" s="10"/>
      <c r="BL179" s="8"/>
      <c r="BM179" s="8">
        <v>1</v>
      </c>
      <c r="BN179" s="13">
        <v>0</v>
      </c>
      <c r="BO179" s="13">
        <v>23</v>
      </c>
      <c r="BP179" s="13">
        <v>10</v>
      </c>
      <c r="BQ179" s="13">
        <v>3</v>
      </c>
      <c r="BR179" s="13">
        <v>0</v>
      </c>
      <c r="BS179" s="13">
        <v>2</v>
      </c>
      <c r="BT179" s="13">
        <v>2</v>
      </c>
      <c r="BU179" s="13">
        <v>1</v>
      </c>
      <c r="BV179" s="13">
        <v>1</v>
      </c>
      <c r="BW179" s="13">
        <v>3</v>
      </c>
      <c r="BX179" s="13">
        <v>0</v>
      </c>
      <c r="BY179" s="13">
        <v>1</v>
      </c>
      <c r="BZ179" s="8">
        <v>0</v>
      </c>
      <c r="CA179" s="13">
        <v>0</v>
      </c>
      <c r="CB179" s="13">
        <v>11</v>
      </c>
      <c r="CC179" s="13">
        <v>4</v>
      </c>
      <c r="CD179" s="13">
        <v>4</v>
      </c>
      <c r="CE179" s="13">
        <v>3</v>
      </c>
      <c r="CF179" s="8">
        <v>0</v>
      </c>
      <c r="CG179" s="13">
        <v>0</v>
      </c>
      <c r="CH179" s="15">
        <v>14</v>
      </c>
      <c r="CI179" s="13">
        <v>3</v>
      </c>
      <c r="CJ179" s="13">
        <v>3</v>
      </c>
      <c r="CK179" s="13">
        <v>2</v>
      </c>
      <c r="CL179" s="13">
        <v>2</v>
      </c>
      <c r="CM179" s="13">
        <v>2</v>
      </c>
      <c r="CN179" s="13">
        <v>2</v>
      </c>
      <c r="CO179" s="8">
        <v>1</v>
      </c>
      <c r="CP179" s="13">
        <v>0</v>
      </c>
      <c r="CQ179" s="15">
        <v>9</v>
      </c>
      <c r="CR179" s="13">
        <v>1</v>
      </c>
      <c r="CS179" s="13">
        <v>1</v>
      </c>
      <c r="CT179" s="13">
        <v>3</v>
      </c>
      <c r="CU179" s="13">
        <v>3</v>
      </c>
      <c r="CV179" s="13">
        <v>0</v>
      </c>
      <c r="CW179" s="13">
        <v>0</v>
      </c>
      <c r="CX179" s="13">
        <v>1</v>
      </c>
      <c r="CY179" s="13">
        <v>0</v>
      </c>
      <c r="CZ179" s="13">
        <v>0</v>
      </c>
      <c r="DA179" s="13">
        <v>0</v>
      </c>
      <c r="DB179" s="13">
        <v>1</v>
      </c>
      <c r="DC179" s="13">
        <v>1</v>
      </c>
      <c r="DD179" s="16">
        <v>2</v>
      </c>
      <c r="DE179" s="16">
        <v>3</v>
      </c>
      <c r="DF179" s="18"/>
    </row>
    <row r="180" spans="1:110">
      <c r="A180" s="8">
        <v>179</v>
      </c>
      <c r="B180" s="8">
        <v>71</v>
      </c>
      <c r="C180" s="8">
        <v>1</v>
      </c>
      <c r="D180" s="8">
        <v>1</v>
      </c>
      <c r="E180" s="8">
        <v>1</v>
      </c>
      <c r="F180" s="8">
        <v>2</v>
      </c>
      <c r="G180" s="8">
        <v>3</v>
      </c>
      <c r="H180" s="8">
        <v>2</v>
      </c>
      <c r="I180" s="8">
        <v>4</v>
      </c>
      <c r="J180" s="8">
        <v>1</v>
      </c>
      <c r="K180" s="8">
        <v>2</v>
      </c>
      <c r="L180" s="8">
        <v>1</v>
      </c>
      <c r="M180" s="8">
        <v>1</v>
      </c>
      <c r="N180" s="8">
        <v>1</v>
      </c>
      <c r="O180" s="8">
        <v>4</v>
      </c>
      <c r="P180" s="8">
        <v>2</v>
      </c>
      <c r="Q180" s="8">
        <v>1</v>
      </c>
      <c r="R180" s="8">
        <v>2</v>
      </c>
      <c r="S180" s="8">
        <v>1</v>
      </c>
      <c r="T180" s="8">
        <v>8</v>
      </c>
      <c r="U180" s="7">
        <v>2</v>
      </c>
      <c r="V180" s="8">
        <v>3</v>
      </c>
      <c r="W180" s="8">
        <v>1</v>
      </c>
      <c r="X180" s="8">
        <v>3</v>
      </c>
      <c r="Y180" s="8">
        <f t="shared" si="41"/>
        <v>4</v>
      </c>
      <c r="Z180" s="7">
        <f t="shared" si="42"/>
        <v>1</v>
      </c>
      <c r="AA180" s="8">
        <f>AB180/19</f>
        <v>2.84210526315789</v>
      </c>
      <c r="AB180" s="8">
        <f t="shared" si="43"/>
        <v>54</v>
      </c>
      <c r="AC180" s="8">
        <f t="shared" si="44"/>
        <v>4.66666666666667</v>
      </c>
      <c r="AD180" s="8">
        <f t="shared" si="45"/>
        <v>14</v>
      </c>
      <c r="AE180" s="8">
        <v>5</v>
      </c>
      <c r="AF180" s="8">
        <v>5</v>
      </c>
      <c r="AG180" s="8">
        <v>4</v>
      </c>
      <c r="AH180" s="8">
        <v>3</v>
      </c>
      <c r="AI180" s="8">
        <v>2</v>
      </c>
      <c r="AJ180" s="8">
        <v>2</v>
      </c>
      <c r="AK180" s="8">
        <f t="shared" si="46"/>
        <v>2.33333333333333</v>
      </c>
      <c r="AL180" s="8">
        <f t="shared" si="47"/>
        <v>7</v>
      </c>
      <c r="AM180" s="8">
        <v>5</v>
      </c>
      <c r="AN180" s="8">
        <v>5</v>
      </c>
      <c r="AO180" s="8">
        <v>5</v>
      </c>
      <c r="AP180" s="8">
        <f t="shared" si="48"/>
        <v>5</v>
      </c>
      <c r="AQ180" s="8">
        <f t="shared" si="59"/>
        <v>15</v>
      </c>
      <c r="AR180" s="8">
        <v>3</v>
      </c>
      <c r="AS180" s="8">
        <v>2</v>
      </c>
      <c r="AT180" s="8">
        <v>3</v>
      </c>
      <c r="AU180" s="8">
        <v>2</v>
      </c>
      <c r="AV180" s="8">
        <f t="shared" si="50"/>
        <v>2.5</v>
      </c>
      <c r="AW180" s="8">
        <f t="shared" si="56"/>
        <v>10</v>
      </c>
      <c r="AX180" s="8">
        <v>1</v>
      </c>
      <c r="AY180" s="8">
        <v>3</v>
      </c>
      <c r="AZ180" s="8">
        <v>1</v>
      </c>
      <c r="BA180" s="8">
        <f t="shared" si="51"/>
        <v>1.66666666666667</v>
      </c>
      <c r="BB180" s="8">
        <f t="shared" si="52"/>
        <v>5</v>
      </c>
      <c r="BC180" s="8">
        <v>1</v>
      </c>
      <c r="BD180" s="8">
        <f t="shared" si="55"/>
        <v>1</v>
      </c>
      <c r="BE180" s="8">
        <v>1</v>
      </c>
      <c r="BF180" s="8">
        <f t="shared" si="53"/>
        <v>1</v>
      </c>
      <c r="BG180" s="10">
        <f t="shared" si="54"/>
        <v>3</v>
      </c>
      <c r="BH180" s="10"/>
      <c r="BI180" s="10"/>
      <c r="BJ180" s="10"/>
      <c r="BK180" s="10"/>
      <c r="BL180" s="8"/>
      <c r="BM180" s="8">
        <v>0</v>
      </c>
      <c r="BN180" s="12">
        <v>0</v>
      </c>
      <c r="BO180" s="13">
        <v>27</v>
      </c>
      <c r="BP180" s="13">
        <v>10</v>
      </c>
      <c r="BQ180" s="13">
        <v>3</v>
      </c>
      <c r="BR180" s="13">
        <v>5</v>
      </c>
      <c r="BS180" s="13">
        <v>1</v>
      </c>
      <c r="BT180" s="13">
        <v>2</v>
      </c>
      <c r="BU180" s="13">
        <v>1</v>
      </c>
      <c r="BV180" s="13">
        <v>1</v>
      </c>
      <c r="BW180" s="13">
        <v>3</v>
      </c>
      <c r="BX180" s="13">
        <v>0</v>
      </c>
      <c r="BY180" s="13">
        <v>1</v>
      </c>
      <c r="BZ180" s="8">
        <v>1</v>
      </c>
      <c r="CA180" s="13">
        <v>1</v>
      </c>
      <c r="CB180" s="13">
        <v>7</v>
      </c>
      <c r="CC180" s="13">
        <v>4</v>
      </c>
      <c r="CD180" s="13">
        <v>3</v>
      </c>
      <c r="CE180" s="13">
        <v>0</v>
      </c>
      <c r="CF180" s="8">
        <v>0</v>
      </c>
      <c r="CG180" s="13">
        <v>0</v>
      </c>
      <c r="CH180" s="15">
        <v>12</v>
      </c>
      <c r="CI180" s="13">
        <v>3</v>
      </c>
      <c r="CJ180" s="13">
        <v>2</v>
      </c>
      <c r="CK180" s="13">
        <v>2</v>
      </c>
      <c r="CL180" s="13">
        <v>2</v>
      </c>
      <c r="CM180" s="13">
        <v>2</v>
      </c>
      <c r="CN180" s="13">
        <v>1</v>
      </c>
      <c r="CO180" s="8">
        <v>1</v>
      </c>
      <c r="CP180" s="13">
        <v>0</v>
      </c>
      <c r="CQ180" s="15">
        <v>8</v>
      </c>
      <c r="CR180" s="13">
        <v>1</v>
      </c>
      <c r="CS180" s="13">
        <v>1</v>
      </c>
      <c r="CT180" s="13">
        <v>2</v>
      </c>
      <c r="CU180" s="13">
        <v>3</v>
      </c>
      <c r="CV180" s="13">
        <v>1</v>
      </c>
      <c r="CW180" s="13">
        <v>0</v>
      </c>
      <c r="CX180" s="13">
        <v>0</v>
      </c>
      <c r="CY180" s="13">
        <v>0</v>
      </c>
      <c r="CZ180" s="13">
        <v>0</v>
      </c>
      <c r="DA180" s="13">
        <v>1</v>
      </c>
      <c r="DB180" s="13">
        <v>1</v>
      </c>
      <c r="DC180" s="13">
        <v>3</v>
      </c>
      <c r="DD180" s="16">
        <v>3</v>
      </c>
      <c r="DE180" s="16">
        <v>3</v>
      </c>
      <c r="DF180" s="18"/>
    </row>
    <row r="181" spans="1:110">
      <c r="A181" s="8">
        <v>180</v>
      </c>
      <c r="B181" s="8">
        <v>60</v>
      </c>
      <c r="C181" s="8">
        <v>1</v>
      </c>
      <c r="D181" s="8">
        <v>1</v>
      </c>
      <c r="E181" s="8">
        <v>1</v>
      </c>
      <c r="F181" s="8">
        <v>2</v>
      </c>
      <c r="G181" s="8">
        <v>3</v>
      </c>
      <c r="H181" s="8">
        <v>4</v>
      </c>
      <c r="I181" s="8">
        <v>4</v>
      </c>
      <c r="J181" s="8">
        <v>1</v>
      </c>
      <c r="K181" s="8">
        <v>2</v>
      </c>
      <c r="L181" s="8">
        <v>2</v>
      </c>
      <c r="M181" s="8">
        <v>3</v>
      </c>
      <c r="N181" s="8">
        <v>1</v>
      </c>
      <c r="O181" s="8">
        <v>4</v>
      </c>
      <c r="P181" s="8">
        <v>2</v>
      </c>
      <c r="Q181" s="8">
        <v>1</v>
      </c>
      <c r="R181" s="8">
        <v>2</v>
      </c>
      <c r="S181" s="8">
        <v>1</v>
      </c>
      <c r="T181" s="8">
        <v>0</v>
      </c>
      <c r="U181" s="7">
        <v>1</v>
      </c>
      <c r="V181" s="8">
        <v>3</v>
      </c>
      <c r="W181" s="8">
        <v>0</v>
      </c>
      <c r="X181" s="8">
        <v>2</v>
      </c>
      <c r="Y181" s="8">
        <f t="shared" si="41"/>
        <v>2</v>
      </c>
      <c r="Z181" s="7">
        <f t="shared" si="42"/>
        <v>2</v>
      </c>
      <c r="AA181" s="8">
        <f>AB181/19</f>
        <v>3</v>
      </c>
      <c r="AB181" s="8">
        <f t="shared" si="43"/>
        <v>57</v>
      </c>
      <c r="AC181" s="8">
        <f t="shared" si="44"/>
        <v>4.33333333333333</v>
      </c>
      <c r="AD181" s="8">
        <f t="shared" si="45"/>
        <v>13</v>
      </c>
      <c r="AE181" s="8">
        <v>4</v>
      </c>
      <c r="AF181" s="8">
        <v>4</v>
      </c>
      <c r="AG181" s="8">
        <v>5</v>
      </c>
      <c r="AH181" s="8">
        <v>2</v>
      </c>
      <c r="AI181" s="8">
        <v>2</v>
      </c>
      <c r="AJ181" s="8">
        <v>2</v>
      </c>
      <c r="AK181" s="8">
        <f t="shared" si="46"/>
        <v>2</v>
      </c>
      <c r="AL181" s="8">
        <f t="shared" si="47"/>
        <v>6</v>
      </c>
      <c r="AM181" s="8">
        <v>5</v>
      </c>
      <c r="AN181" s="8">
        <v>5</v>
      </c>
      <c r="AO181" s="8">
        <v>5</v>
      </c>
      <c r="AP181" s="8">
        <f t="shared" si="48"/>
        <v>5</v>
      </c>
      <c r="AQ181" s="8">
        <f t="shared" si="59"/>
        <v>15</v>
      </c>
      <c r="AR181" s="8">
        <v>3</v>
      </c>
      <c r="AS181" s="8">
        <v>2</v>
      </c>
      <c r="AT181" s="8">
        <v>4</v>
      </c>
      <c r="AU181" s="8">
        <v>2</v>
      </c>
      <c r="AV181" s="8">
        <f t="shared" si="50"/>
        <v>2.75</v>
      </c>
      <c r="AW181" s="8">
        <f t="shared" si="56"/>
        <v>11</v>
      </c>
      <c r="AX181" s="8">
        <v>2</v>
      </c>
      <c r="AY181" s="8">
        <v>3</v>
      </c>
      <c r="AZ181" s="8">
        <v>2</v>
      </c>
      <c r="BA181" s="8">
        <f t="shared" si="51"/>
        <v>2.33333333333333</v>
      </c>
      <c r="BB181" s="8">
        <f t="shared" si="52"/>
        <v>7</v>
      </c>
      <c r="BC181" s="8">
        <v>1</v>
      </c>
      <c r="BD181" s="8">
        <f t="shared" si="55"/>
        <v>1</v>
      </c>
      <c r="BE181" s="8">
        <v>3</v>
      </c>
      <c r="BF181" s="8">
        <f t="shared" si="53"/>
        <v>1.66666666666667</v>
      </c>
      <c r="BG181" s="10">
        <f t="shared" si="54"/>
        <v>5</v>
      </c>
      <c r="BH181" s="10"/>
      <c r="BI181" s="10"/>
      <c r="BJ181" s="10"/>
      <c r="BK181" s="10"/>
      <c r="BL181" s="8"/>
      <c r="BM181" s="8">
        <v>0</v>
      </c>
      <c r="BN181" s="13">
        <v>0</v>
      </c>
      <c r="BO181" s="13">
        <v>28</v>
      </c>
      <c r="BP181" s="13">
        <v>10</v>
      </c>
      <c r="BQ181" s="13">
        <v>3</v>
      </c>
      <c r="BR181" s="13">
        <v>5</v>
      </c>
      <c r="BS181" s="13">
        <v>1</v>
      </c>
      <c r="BT181" s="13">
        <v>2</v>
      </c>
      <c r="BU181" s="13">
        <v>1</v>
      </c>
      <c r="BV181" s="13">
        <v>1</v>
      </c>
      <c r="BW181" s="13">
        <v>3</v>
      </c>
      <c r="BX181" s="13">
        <v>1</v>
      </c>
      <c r="BY181" s="13">
        <v>1</v>
      </c>
      <c r="BZ181" s="8">
        <v>0</v>
      </c>
      <c r="CA181" s="13">
        <v>0</v>
      </c>
      <c r="CB181" s="13">
        <v>12</v>
      </c>
      <c r="CC181" s="13">
        <v>4</v>
      </c>
      <c r="CD181" s="13">
        <v>4</v>
      </c>
      <c r="CE181" s="13">
        <v>4</v>
      </c>
      <c r="CF181" s="8">
        <v>0</v>
      </c>
      <c r="CG181" s="13">
        <v>0</v>
      </c>
      <c r="CH181" s="15">
        <v>13</v>
      </c>
      <c r="CI181" s="13">
        <v>3</v>
      </c>
      <c r="CJ181" s="13">
        <v>2</v>
      </c>
      <c r="CK181" s="13">
        <v>2</v>
      </c>
      <c r="CL181" s="13">
        <v>2</v>
      </c>
      <c r="CM181" s="13">
        <v>2</v>
      </c>
      <c r="CN181" s="13">
        <v>2</v>
      </c>
      <c r="CO181" s="8">
        <v>2</v>
      </c>
      <c r="CP181" s="13">
        <v>1</v>
      </c>
      <c r="CQ181" s="15">
        <v>10</v>
      </c>
      <c r="CR181" s="13">
        <v>2</v>
      </c>
      <c r="CS181" s="13">
        <v>1</v>
      </c>
      <c r="CT181" s="13">
        <v>3</v>
      </c>
      <c r="CU181" s="13">
        <v>3</v>
      </c>
      <c r="CV181" s="13">
        <v>0</v>
      </c>
      <c r="CW181" s="13">
        <v>0</v>
      </c>
      <c r="CX181" s="13">
        <v>1</v>
      </c>
      <c r="CY181" s="13">
        <v>0</v>
      </c>
      <c r="CZ181" s="13">
        <v>0</v>
      </c>
      <c r="DA181" s="13">
        <v>0</v>
      </c>
      <c r="DB181" s="13">
        <v>1</v>
      </c>
      <c r="DC181" s="13">
        <v>2</v>
      </c>
      <c r="DD181" s="16">
        <v>2</v>
      </c>
      <c r="DE181" s="16">
        <v>3</v>
      </c>
      <c r="DF181" s="18"/>
    </row>
    <row r="182" spans="1:110">
      <c r="A182" s="8">
        <v>181</v>
      </c>
      <c r="B182" s="8">
        <v>51</v>
      </c>
      <c r="C182" s="8">
        <v>1</v>
      </c>
      <c r="D182" s="8">
        <v>1</v>
      </c>
      <c r="E182" s="8">
        <v>1</v>
      </c>
      <c r="F182" s="8">
        <v>2</v>
      </c>
      <c r="G182" s="8">
        <v>1</v>
      </c>
      <c r="H182" s="8">
        <v>3</v>
      </c>
      <c r="I182" s="8">
        <v>1</v>
      </c>
      <c r="J182" s="8">
        <v>2</v>
      </c>
      <c r="K182" s="8">
        <v>2</v>
      </c>
      <c r="L182" s="8">
        <v>1</v>
      </c>
      <c r="M182" s="8">
        <v>1</v>
      </c>
      <c r="N182" s="8">
        <v>1</v>
      </c>
      <c r="O182" s="8">
        <v>1</v>
      </c>
      <c r="P182" s="8">
        <v>1</v>
      </c>
      <c r="Q182" s="8">
        <v>2</v>
      </c>
      <c r="R182" s="8">
        <v>2</v>
      </c>
      <c r="S182" s="8">
        <v>2</v>
      </c>
      <c r="T182" s="8">
        <v>4</v>
      </c>
      <c r="U182" s="7">
        <v>2</v>
      </c>
      <c r="V182" s="8">
        <v>6</v>
      </c>
      <c r="W182" s="8">
        <v>0</v>
      </c>
      <c r="X182" s="8">
        <v>1</v>
      </c>
      <c r="Y182" s="8">
        <f t="shared" si="41"/>
        <v>1</v>
      </c>
      <c r="Z182" s="7">
        <f t="shared" si="42"/>
        <v>1</v>
      </c>
      <c r="AA182" s="8">
        <f>AB182/22</f>
        <v>2.68181818181818</v>
      </c>
      <c r="AB182" s="8">
        <f t="shared" si="43"/>
        <v>59</v>
      </c>
      <c r="AC182" s="8">
        <f t="shared" si="44"/>
        <v>4.33333333333333</v>
      </c>
      <c r="AD182" s="8">
        <f t="shared" si="45"/>
        <v>13</v>
      </c>
      <c r="AE182" s="8">
        <v>4</v>
      </c>
      <c r="AF182" s="8">
        <v>5</v>
      </c>
      <c r="AG182" s="8">
        <v>4</v>
      </c>
      <c r="AH182" s="8">
        <v>1</v>
      </c>
      <c r="AI182" s="8">
        <v>4</v>
      </c>
      <c r="AJ182" s="8">
        <v>4</v>
      </c>
      <c r="AK182" s="8">
        <f t="shared" si="46"/>
        <v>3</v>
      </c>
      <c r="AL182" s="8">
        <f t="shared" si="47"/>
        <v>9</v>
      </c>
      <c r="AM182" s="8">
        <v>5</v>
      </c>
      <c r="AN182" s="8">
        <v>2</v>
      </c>
      <c r="AO182" s="8">
        <v>4</v>
      </c>
      <c r="AP182" s="8">
        <f t="shared" si="48"/>
        <v>3.66666666666667</v>
      </c>
      <c r="AQ182" s="8">
        <f t="shared" si="59"/>
        <v>11</v>
      </c>
      <c r="AR182" s="8">
        <v>1</v>
      </c>
      <c r="AS182" s="8">
        <v>1</v>
      </c>
      <c r="AT182" s="8">
        <v>4</v>
      </c>
      <c r="AU182" s="8">
        <v>1</v>
      </c>
      <c r="AV182" s="8">
        <f t="shared" si="50"/>
        <v>1.75</v>
      </c>
      <c r="AW182" s="8">
        <f t="shared" si="56"/>
        <v>7</v>
      </c>
      <c r="AX182" s="8">
        <v>1</v>
      </c>
      <c r="AY182" s="8">
        <v>3</v>
      </c>
      <c r="AZ182" s="8">
        <v>2</v>
      </c>
      <c r="BA182" s="8">
        <f t="shared" si="51"/>
        <v>2</v>
      </c>
      <c r="BB182" s="8">
        <f t="shared" si="52"/>
        <v>6</v>
      </c>
      <c r="BC182" s="8">
        <v>1</v>
      </c>
      <c r="BD182" s="8">
        <f t="shared" si="55"/>
        <v>1</v>
      </c>
      <c r="BE182" s="8">
        <v>1</v>
      </c>
      <c r="BF182" s="8">
        <f t="shared" si="53"/>
        <v>1</v>
      </c>
      <c r="BG182" s="10">
        <f t="shared" si="54"/>
        <v>3</v>
      </c>
      <c r="BH182" s="8">
        <v>4</v>
      </c>
      <c r="BI182" s="8">
        <v>2</v>
      </c>
      <c r="BJ182" s="8">
        <v>4</v>
      </c>
      <c r="BK182" s="8">
        <f>SUM(BH182:BJ182)/3</f>
        <v>3.33333333333333</v>
      </c>
      <c r="BL182" s="8">
        <f>SUM(BH182:BJ182)</f>
        <v>10</v>
      </c>
      <c r="BM182" s="8">
        <v>0</v>
      </c>
      <c r="BN182" s="13">
        <v>0</v>
      </c>
      <c r="BO182" s="13">
        <v>28</v>
      </c>
      <c r="BP182" s="13">
        <v>10</v>
      </c>
      <c r="BQ182" s="13">
        <v>3</v>
      </c>
      <c r="BR182" s="13">
        <v>4</v>
      </c>
      <c r="BS182" s="13">
        <v>2</v>
      </c>
      <c r="BT182" s="13">
        <v>2</v>
      </c>
      <c r="BU182" s="13">
        <v>1</v>
      </c>
      <c r="BV182" s="13">
        <v>1</v>
      </c>
      <c r="BW182" s="13">
        <v>3</v>
      </c>
      <c r="BX182" s="13">
        <v>1</v>
      </c>
      <c r="BY182" s="13">
        <v>1</v>
      </c>
      <c r="BZ182" s="8">
        <v>1</v>
      </c>
      <c r="CA182" s="13">
        <v>1</v>
      </c>
      <c r="CB182" s="13">
        <v>8</v>
      </c>
      <c r="CC182" s="13">
        <v>4</v>
      </c>
      <c r="CD182" s="13">
        <v>3</v>
      </c>
      <c r="CE182" s="13">
        <v>1</v>
      </c>
      <c r="CF182" s="8">
        <v>0</v>
      </c>
      <c r="CG182" s="13">
        <v>0</v>
      </c>
      <c r="CH182" s="15">
        <v>13</v>
      </c>
      <c r="CI182" s="13">
        <v>3</v>
      </c>
      <c r="CJ182" s="13">
        <v>3</v>
      </c>
      <c r="CK182" s="13">
        <v>2</v>
      </c>
      <c r="CL182" s="13">
        <v>1</v>
      </c>
      <c r="CM182" s="13">
        <v>2</v>
      </c>
      <c r="CN182" s="13">
        <v>2</v>
      </c>
      <c r="CO182" s="8">
        <v>0</v>
      </c>
      <c r="CP182" s="13">
        <v>0</v>
      </c>
      <c r="CQ182" s="15">
        <v>3</v>
      </c>
      <c r="CR182" s="13">
        <v>1</v>
      </c>
      <c r="CS182" s="13">
        <v>1</v>
      </c>
      <c r="CT182" s="13">
        <v>0</v>
      </c>
      <c r="CU182" s="13">
        <v>1</v>
      </c>
      <c r="CV182" s="13">
        <v>0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3">
        <v>0</v>
      </c>
      <c r="DC182" s="13">
        <v>1</v>
      </c>
      <c r="DD182" s="16">
        <v>2</v>
      </c>
      <c r="DE182" s="16">
        <v>3</v>
      </c>
      <c r="DF182" s="18"/>
    </row>
    <row r="183" spans="1:110">
      <c r="A183" s="8">
        <v>182</v>
      </c>
      <c r="B183" s="8">
        <v>51</v>
      </c>
      <c r="C183" s="8">
        <v>2</v>
      </c>
      <c r="D183" s="8">
        <v>1</v>
      </c>
      <c r="E183" s="8">
        <v>1</v>
      </c>
      <c r="F183" s="8">
        <v>2</v>
      </c>
      <c r="G183" s="8">
        <v>1</v>
      </c>
      <c r="H183" s="8">
        <v>3</v>
      </c>
      <c r="I183" s="8">
        <v>3</v>
      </c>
      <c r="J183" s="8">
        <v>2</v>
      </c>
      <c r="K183" s="8">
        <v>2</v>
      </c>
      <c r="L183" s="8">
        <v>3</v>
      </c>
      <c r="M183" s="8">
        <v>3</v>
      </c>
      <c r="N183" s="8">
        <v>1</v>
      </c>
      <c r="O183" s="8">
        <v>3</v>
      </c>
      <c r="P183" s="8">
        <v>3</v>
      </c>
      <c r="Q183" s="8">
        <v>2</v>
      </c>
      <c r="R183" s="8">
        <v>2</v>
      </c>
      <c r="S183" s="8">
        <v>1</v>
      </c>
      <c r="T183" s="8">
        <v>2</v>
      </c>
      <c r="U183" s="7">
        <v>1</v>
      </c>
      <c r="V183" s="8">
        <v>1</v>
      </c>
      <c r="W183" s="8">
        <v>0</v>
      </c>
      <c r="X183" s="8">
        <v>1</v>
      </c>
      <c r="Y183" s="8">
        <f t="shared" si="41"/>
        <v>1</v>
      </c>
      <c r="Z183" s="7">
        <f t="shared" si="42"/>
        <v>1</v>
      </c>
      <c r="AA183" s="8">
        <f>AB183/22</f>
        <v>2.68181818181818</v>
      </c>
      <c r="AB183" s="8">
        <f t="shared" si="43"/>
        <v>59</v>
      </c>
      <c r="AC183" s="8">
        <f t="shared" si="44"/>
        <v>4</v>
      </c>
      <c r="AD183" s="8">
        <f t="shared" si="45"/>
        <v>12</v>
      </c>
      <c r="AE183" s="8">
        <v>4</v>
      </c>
      <c r="AF183" s="8">
        <v>4</v>
      </c>
      <c r="AG183" s="8">
        <v>4</v>
      </c>
      <c r="AH183" s="8">
        <v>3</v>
      </c>
      <c r="AI183" s="8">
        <v>1</v>
      </c>
      <c r="AJ183" s="8">
        <v>1</v>
      </c>
      <c r="AK183" s="8">
        <f t="shared" si="46"/>
        <v>1.66666666666667</v>
      </c>
      <c r="AL183" s="8">
        <f t="shared" si="47"/>
        <v>5</v>
      </c>
      <c r="AM183" s="8">
        <v>5</v>
      </c>
      <c r="AN183" s="8">
        <v>2</v>
      </c>
      <c r="AO183" s="8">
        <v>5</v>
      </c>
      <c r="AP183" s="8">
        <f t="shared" si="48"/>
        <v>4</v>
      </c>
      <c r="AQ183" s="8">
        <f t="shared" si="59"/>
        <v>12</v>
      </c>
      <c r="AR183" s="8">
        <v>3</v>
      </c>
      <c r="AS183" s="8">
        <v>2</v>
      </c>
      <c r="AT183" s="8">
        <v>4</v>
      </c>
      <c r="AU183" s="8">
        <v>2</v>
      </c>
      <c r="AV183" s="8">
        <f t="shared" si="50"/>
        <v>2.75</v>
      </c>
      <c r="AW183" s="8">
        <f t="shared" si="56"/>
        <v>11</v>
      </c>
      <c r="AX183" s="8">
        <v>1</v>
      </c>
      <c r="AY183" s="8">
        <v>3</v>
      </c>
      <c r="AZ183" s="8">
        <v>2</v>
      </c>
      <c r="BA183" s="8">
        <f t="shared" si="51"/>
        <v>2</v>
      </c>
      <c r="BB183" s="8">
        <f t="shared" si="52"/>
        <v>6</v>
      </c>
      <c r="BC183" s="8">
        <v>1</v>
      </c>
      <c r="BD183" s="8">
        <f t="shared" si="55"/>
        <v>1</v>
      </c>
      <c r="BE183" s="8">
        <v>1</v>
      </c>
      <c r="BF183" s="8">
        <f t="shared" si="53"/>
        <v>1</v>
      </c>
      <c r="BG183" s="10">
        <f t="shared" si="54"/>
        <v>3</v>
      </c>
      <c r="BH183" s="8">
        <v>4</v>
      </c>
      <c r="BI183" s="8">
        <v>2</v>
      </c>
      <c r="BJ183" s="8">
        <v>4</v>
      </c>
      <c r="BK183" s="8">
        <f>SUM(BH183:BJ183)/3</f>
        <v>3.33333333333333</v>
      </c>
      <c r="BL183" s="8">
        <f>SUM(BH183:BJ183)</f>
        <v>10</v>
      </c>
      <c r="BM183" s="8">
        <v>0</v>
      </c>
      <c r="BN183" s="13">
        <v>0</v>
      </c>
      <c r="BO183" s="13">
        <v>27</v>
      </c>
      <c r="BP183" s="13">
        <v>10</v>
      </c>
      <c r="BQ183" s="13">
        <v>3</v>
      </c>
      <c r="BR183" s="13">
        <v>5</v>
      </c>
      <c r="BS183" s="13">
        <v>0</v>
      </c>
      <c r="BT183" s="13">
        <v>2</v>
      </c>
      <c r="BU183" s="13">
        <v>1</v>
      </c>
      <c r="BV183" s="13">
        <v>1</v>
      </c>
      <c r="BW183" s="13">
        <v>3</v>
      </c>
      <c r="BX183" s="13">
        <v>1</v>
      </c>
      <c r="BY183" s="13">
        <v>1</v>
      </c>
      <c r="BZ183" s="8">
        <v>0</v>
      </c>
      <c r="CA183" s="13">
        <v>0</v>
      </c>
      <c r="CB183" s="13">
        <v>12</v>
      </c>
      <c r="CC183" s="13">
        <v>4</v>
      </c>
      <c r="CD183" s="13">
        <v>4</v>
      </c>
      <c r="CE183" s="13">
        <v>4</v>
      </c>
      <c r="CF183" s="8">
        <v>1</v>
      </c>
      <c r="CG183" s="13">
        <v>1</v>
      </c>
      <c r="CH183" s="15">
        <v>8</v>
      </c>
      <c r="CI183" s="13">
        <v>1</v>
      </c>
      <c r="CJ183" s="13">
        <v>1</v>
      </c>
      <c r="CK183" s="13">
        <v>2</v>
      </c>
      <c r="CL183" s="13">
        <v>1</v>
      </c>
      <c r="CM183" s="13">
        <v>2</v>
      </c>
      <c r="CN183" s="13">
        <v>1</v>
      </c>
      <c r="CO183" s="8">
        <v>1</v>
      </c>
      <c r="CP183" s="13">
        <v>0</v>
      </c>
      <c r="CQ183" s="15">
        <v>8</v>
      </c>
      <c r="CR183" s="13">
        <v>1</v>
      </c>
      <c r="CS183" s="13">
        <v>1</v>
      </c>
      <c r="CT183" s="13">
        <v>3</v>
      </c>
      <c r="CU183" s="13">
        <v>2</v>
      </c>
      <c r="CV183" s="13">
        <v>1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1</v>
      </c>
      <c r="DC183" s="13">
        <v>2</v>
      </c>
      <c r="DD183" s="16">
        <v>2</v>
      </c>
      <c r="DE183" s="16">
        <v>3</v>
      </c>
      <c r="DF183" s="18"/>
    </row>
    <row r="184" spans="1:110">
      <c r="A184" s="8">
        <v>183</v>
      </c>
      <c r="B184" s="8">
        <v>67</v>
      </c>
      <c r="C184" s="8">
        <v>1</v>
      </c>
      <c r="D184" s="8">
        <v>1</v>
      </c>
      <c r="E184" s="8">
        <v>1</v>
      </c>
      <c r="F184" s="8">
        <v>2</v>
      </c>
      <c r="G184" s="8">
        <v>3</v>
      </c>
      <c r="H184" s="8">
        <v>3</v>
      </c>
      <c r="I184" s="8">
        <v>4</v>
      </c>
      <c r="J184" s="8">
        <v>1</v>
      </c>
      <c r="K184" s="8">
        <v>2</v>
      </c>
      <c r="L184" s="8">
        <v>3</v>
      </c>
      <c r="M184" s="8">
        <v>1</v>
      </c>
      <c r="N184" s="8">
        <v>1</v>
      </c>
      <c r="O184" s="8">
        <v>3</v>
      </c>
      <c r="P184" s="8">
        <v>2</v>
      </c>
      <c r="Q184" s="8">
        <v>1</v>
      </c>
      <c r="R184" s="8">
        <v>2</v>
      </c>
      <c r="S184" s="8">
        <v>1</v>
      </c>
      <c r="T184" s="8">
        <v>12</v>
      </c>
      <c r="U184" s="7">
        <v>2</v>
      </c>
      <c r="V184" s="8">
        <v>4</v>
      </c>
      <c r="W184" s="8">
        <v>3</v>
      </c>
      <c r="X184" s="8">
        <v>2</v>
      </c>
      <c r="Y184" s="8">
        <f t="shared" si="41"/>
        <v>5</v>
      </c>
      <c r="Z184" s="7">
        <f t="shared" si="42"/>
        <v>1</v>
      </c>
      <c r="AA184" s="8">
        <f>AB184/19</f>
        <v>2.89473684210526</v>
      </c>
      <c r="AB184" s="8">
        <f t="shared" si="43"/>
        <v>55</v>
      </c>
      <c r="AC184" s="8">
        <f t="shared" si="44"/>
        <v>4.66666666666667</v>
      </c>
      <c r="AD184" s="8">
        <f t="shared" si="45"/>
        <v>14</v>
      </c>
      <c r="AE184" s="8">
        <v>4</v>
      </c>
      <c r="AF184" s="8">
        <v>5</v>
      </c>
      <c r="AG184" s="8">
        <v>5</v>
      </c>
      <c r="AH184" s="8">
        <v>1</v>
      </c>
      <c r="AI184" s="8">
        <v>4</v>
      </c>
      <c r="AJ184" s="8">
        <v>4</v>
      </c>
      <c r="AK184" s="8">
        <f t="shared" si="46"/>
        <v>3</v>
      </c>
      <c r="AL184" s="8">
        <f t="shared" si="47"/>
        <v>9</v>
      </c>
      <c r="AM184" s="8">
        <v>5</v>
      </c>
      <c r="AN184" s="8">
        <v>3</v>
      </c>
      <c r="AO184" s="8">
        <v>5</v>
      </c>
      <c r="AP184" s="8">
        <f t="shared" si="48"/>
        <v>4.33333333333333</v>
      </c>
      <c r="AQ184" s="8">
        <f t="shared" si="59"/>
        <v>13</v>
      </c>
      <c r="AR184" s="8">
        <v>1</v>
      </c>
      <c r="AS184" s="8">
        <v>1</v>
      </c>
      <c r="AT184" s="8">
        <v>3</v>
      </c>
      <c r="AU184" s="8">
        <v>1</v>
      </c>
      <c r="AV184" s="8">
        <f t="shared" si="50"/>
        <v>1.5</v>
      </c>
      <c r="AW184" s="8">
        <f t="shared" si="56"/>
        <v>6</v>
      </c>
      <c r="AX184" s="8">
        <v>4</v>
      </c>
      <c r="AY184" s="8">
        <v>4</v>
      </c>
      <c r="AZ184" s="8">
        <v>2</v>
      </c>
      <c r="BA184" s="8">
        <f t="shared" si="51"/>
        <v>3.33333333333333</v>
      </c>
      <c r="BB184" s="8">
        <f t="shared" si="52"/>
        <v>10</v>
      </c>
      <c r="BC184" s="8">
        <v>1</v>
      </c>
      <c r="BD184" s="8">
        <f t="shared" si="55"/>
        <v>1</v>
      </c>
      <c r="BE184" s="8">
        <v>1</v>
      </c>
      <c r="BF184" s="8">
        <f t="shared" si="53"/>
        <v>1</v>
      </c>
      <c r="BG184" s="10">
        <f t="shared" si="54"/>
        <v>3</v>
      </c>
      <c r="BH184" s="10"/>
      <c r="BI184" s="10"/>
      <c r="BJ184" s="10"/>
      <c r="BK184" s="10"/>
      <c r="BL184" s="8"/>
      <c r="BM184" s="8">
        <v>0</v>
      </c>
      <c r="BN184" s="13">
        <v>0</v>
      </c>
      <c r="BO184" s="13">
        <v>28</v>
      </c>
      <c r="BP184" s="13">
        <v>10</v>
      </c>
      <c r="BQ184" s="13">
        <v>3</v>
      </c>
      <c r="BR184" s="13">
        <v>5</v>
      </c>
      <c r="BS184" s="13">
        <v>1</v>
      </c>
      <c r="BT184" s="13">
        <v>2</v>
      </c>
      <c r="BU184" s="13">
        <v>1</v>
      </c>
      <c r="BV184" s="13">
        <v>1</v>
      </c>
      <c r="BW184" s="13">
        <v>3</v>
      </c>
      <c r="BX184" s="13">
        <v>1</v>
      </c>
      <c r="BY184" s="13">
        <v>1</v>
      </c>
      <c r="BZ184" s="8">
        <v>2</v>
      </c>
      <c r="CA184" s="13">
        <v>1</v>
      </c>
      <c r="CB184" s="13">
        <v>0</v>
      </c>
      <c r="CC184" s="13">
        <v>0</v>
      </c>
      <c r="CD184" s="13">
        <v>0</v>
      </c>
      <c r="CE184" s="13">
        <v>0</v>
      </c>
      <c r="CF184" s="8">
        <v>1</v>
      </c>
      <c r="CG184" s="13">
        <v>1</v>
      </c>
      <c r="CH184" s="15">
        <v>11</v>
      </c>
      <c r="CI184" s="13">
        <v>3</v>
      </c>
      <c r="CJ184" s="13">
        <v>3</v>
      </c>
      <c r="CK184" s="13">
        <v>0</v>
      </c>
      <c r="CL184" s="13">
        <v>1</v>
      </c>
      <c r="CM184" s="13">
        <v>2</v>
      </c>
      <c r="CN184" s="13">
        <v>2</v>
      </c>
      <c r="CO184" s="8">
        <v>1</v>
      </c>
      <c r="CP184" s="13">
        <v>0</v>
      </c>
      <c r="CQ184" s="15">
        <v>7</v>
      </c>
      <c r="CR184" s="13">
        <v>1</v>
      </c>
      <c r="CS184" s="13">
        <v>1</v>
      </c>
      <c r="CT184" s="13">
        <v>0</v>
      </c>
      <c r="CU184" s="13">
        <v>3</v>
      </c>
      <c r="CV184" s="13">
        <v>0</v>
      </c>
      <c r="CW184" s="13">
        <v>1</v>
      </c>
      <c r="CX184" s="13">
        <v>1</v>
      </c>
      <c r="CY184" s="13">
        <v>0</v>
      </c>
      <c r="CZ184" s="13">
        <v>0</v>
      </c>
      <c r="DA184" s="13">
        <v>0</v>
      </c>
      <c r="DB184" s="13">
        <v>0</v>
      </c>
      <c r="DC184" s="13">
        <v>2</v>
      </c>
      <c r="DD184" s="16">
        <v>2</v>
      </c>
      <c r="DE184" s="16">
        <v>1</v>
      </c>
      <c r="DF184" s="18"/>
    </row>
    <row r="185" spans="1:110">
      <c r="A185" s="8">
        <v>184</v>
      </c>
      <c r="B185" s="8">
        <v>53</v>
      </c>
      <c r="C185" s="8">
        <v>1</v>
      </c>
      <c r="D185" s="8">
        <v>1</v>
      </c>
      <c r="E185" s="8">
        <v>1</v>
      </c>
      <c r="F185" s="8">
        <v>2</v>
      </c>
      <c r="G185" s="8">
        <v>1</v>
      </c>
      <c r="H185" s="8">
        <v>2</v>
      </c>
      <c r="I185" s="8">
        <v>2</v>
      </c>
      <c r="J185" s="8">
        <v>2</v>
      </c>
      <c r="K185" s="8">
        <v>2</v>
      </c>
      <c r="L185" s="8">
        <v>1</v>
      </c>
      <c r="M185" s="8">
        <v>1</v>
      </c>
      <c r="N185" s="8">
        <v>1</v>
      </c>
      <c r="O185" s="8">
        <v>1</v>
      </c>
      <c r="P185" s="8">
        <v>1</v>
      </c>
      <c r="Q185" s="8">
        <v>2</v>
      </c>
      <c r="R185" s="8">
        <v>2</v>
      </c>
      <c r="S185" s="8">
        <v>1</v>
      </c>
      <c r="T185" s="8">
        <v>9</v>
      </c>
      <c r="U185" s="7">
        <v>2</v>
      </c>
      <c r="V185" s="8">
        <v>4</v>
      </c>
      <c r="W185" s="8">
        <v>3</v>
      </c>
      <c r="X185" s="8">
        <v>1</v>
      </c>
      <c r="Y185" s="8">
        <f t="shared" si="41"/>
        <v>4</v>
      </c>
      <c r="Z185" s="7">
        <f t="shared" si="42"/>
        <v>1</v>
      </c>
      <c r="AA185" s="8">
        <f>AB185/22</f>
        <v>2.63636363636364</v>
      </c>
      <c r="AB185" s="8">
        <f t="shared" si="43"/>
        <v>58</v>
      </c>
      <c r="AC185" s="8">
        <f t="shared" si="44"/>
        <v>4.33333333333333</v>
      </c>
      <c r="AD185" s="8">
        <f t="shared" si="45"/>
        <v>13</v>
      </c>
      <c r="AE185" s="8">
        <v>4</v>
      </c>
      <c r="AF185" s="8">
        <v>5</v>
      </c>
      <c r="AG185" s="8">
        <v>4</v>
      </c>
      <c r="AH185" s="8">
        <v>1</v>
      </c>
      <c r="AI185" s="8">
        <v>3</v>
      </c>
      <c r="AJ185" s="8">
        <v>3</v>
      </c>
      <c r="AK185" s="8">
        <f t="shared" si="46"/>
        <v>2.33333333333333</v>
      </c>
      <c r="AL185" s="8">
        <f t="shared" si="47"/>
        <v>7</v>
      </c>
      <c r="AM185" s="8">
        <v>5</v>
      </c>
      <c r="AN185" s="8">
        <v>2</v>
      </c>
      <c r="AO185" s="8">
        <v>5</v>
      </c>
      <c r="AP185" s="8">
        <f t="shared" si="48"/>
        <v>4</v>
      </c>
      <c r="AQ185" s="8">
        <f t="shared" si="59"/>
        <v>12</v>
      </c>
      <c r="AR185" s="8">
        <v>1</v>
      </c>
      <c r="AS185" s="8">
        <v>1</v>
      </c>
      <c r="AT185" s="8">
        <v>4</v>
      </c>
      <c r="AU185" s="8">
        <v>1</v>
      </c>
      <c r="AV185" s="8">
        <f t="shared" si="50"/>
        <v>1.75</v>
      </c>
      <c r="AW185" s="8">
        <f t="shared" si="56"/>
        <v>7</v>
      </c>
      <c r="AX185" s="8">
        <v>1</v>
      </c>
      <c r="AY185" s="8">
        <v>3</v>
      </c>
      <c r="AZ185" s="8">
        <v>2</v>
      </c>
      <c r="BA185" s="8">
        <f t="shared" si="51"/>
        <v>2</v>
      </c>
      <c r="BB185" s="8">
        <f t="shared" si="52"/>
        <v>6</v>
      </c>
      <c r="BC185" s="8">
        <v>1</v>
      </c>
      <c r="BD185" s="8">
        <f t="shared" si="55"/>
        <v>1</v>
      </c>
      <c r="BE185" s="8">
        <v>1</v>
      </c>
      <c r="BF185" s="8">
        <f t="shared" si="53"/>
        <v>1</v>
      </c>
      <c r="BG185" s="10">
        <f t="shared" si="54"/>
        <v>3</v>
      </c>
      <c r="BH185" s="8">
        <v>4</v>
      </c>
      <c r="BI185" s="8">
        <v>2</v>
      </c>
      <c r="BJ185" s="8">
        <v>4</v>
      </c>
      <c r="BK185" s="8">
        <f>SUM(BH185:BJ185)/3</f>
        <v>3.33333333333333</v>
      </c>
      <c r="BL185" s="8">
        <f>SUM(BH185:BJ185)</f>
        <v>10</v>
      </c>
      <c r="BM185" s="8">
        <v>0</v>
      </c>
      <c r="BN185" s="12">
        <v>0</v>
      </c>
      <c r="BO185" s="13">
        <v>27</v>
      </c>
      <c r="BP185" s="13">
        <v>10</v>
      </c>
      <c r="BQ185" s="13">
        <v>3</v>
      </c>
      <c r="BR185" s="13">
        <v>5</v>
      </c>
      <c r="BS185" s="13">
        <v>1</v>
      </c>
      <c r="BT185" s="13">
        <v>2</v>
      </c>
      <c r="BU185" s="13">
        <v>1</v>
      </c>
      <c r="BV185" s="13">
        <v>1</v>
      </c>
      <c r="BW185" s="13">
        <v>3</v>
      </c>
      <c r="BX185" s="13">
        <v>0</v>
      </c>
      <c r="BY185" s="13">
        <v>1</v>
      </c>
      <c r="BZ185" s="8">
        <v>0</v>
      </c>
      <c r="CA185" s="13">
        <v>0</v>
      </c>
      <c r="CB185" s="13">
        <v>10</v>
      </c>
      <c r="CC185" s="13">
        <v>4</v>
      </c>
      <c r="CD185" s="13">
        <v>3</v>
      </c>
      <c r="CE185" s="13">
        <v>3</v>
      </c>
      <c r="CF185" s="8">
        <v>0</v>
      </c>
      <c r="CG185" s="13">
        <v>0</v>
      </c>
      <c r="CH185" s="15">
        <v>12</v>
      </c>
      <c r="CI185" s="13">
        <v>3</v>
      </c>
      <c r="CJ185" s="13">
        <v>3</v>
      </c>
      <c r="CK185" s="13">
        <v>2</v>
      </c>
      <c r="CL185" s="13">
        <v>1</v>
      </c>
      <c r="CM185" s="13">
        <v>2</v>
      </c>
      <c r="CN185" s="13">
        <v>1</v>
      </c>
      <c r="CO185" s="8">
        <v>2</v>
      </c>
      <c r="CP185" s="13">
        <v>1</v>
      </c>
      <c r="CQ185" s="15">
        <v>10</v>
      </c>
      <c r="CR185" s="13">
        <v>1</v>
      </c>
      <c r="CS185" s="13">
        <v>1</v>
      </c>
      <c r="CT185" s="13">
        <v>3</v>
      </c>
      <c r="CU185" s="13">
        <v>3</v>
      </c>
      <c r="CV185" s="13">
        <v>1</v>
      </c>
      <c r="CW185" s="13">
        <v>0</v>
      </c>
      <c r="CX185" s="13">
        <v>1</v>
      </c>
      <c r="CY185" s="13">
        <v>0</v>
      </c>
      <c r="CZ185" s="13">
        <v>0</v>
      </c>
      <c r="DA185" s="13">
        <v>1</v>
      </c>
      <c r="DB185" s="13">
        <v>0</v>
      </c>
      <c r="DC185" s="13">
        <v>2</v>
      </c>
      <c r="DD185" s="16">
        <v>2</v>
      </c>
      <c r="DE185" s="16">
        <v>3</v>
      </c>
      <c r="DF185" s="18"/>
    </row>
    <row r="186" spans="1:110">
      <c r="A186" s="8">
        <v>185</v>
      </c>
      <c r="B186" s="8">
        <v>56</v>
      </c>
      <c r="C186" s="8">
        <v>1</v>
      </c>
      <c r="D186" s="8">
        <v>1</v>
      </c>
      <c r="E186" s="8">
        <v>1</v>
      </c>
      <c r="F186" s="8">
        <v>2</v>
      </c>
      <c r="G186" s="8">
        <v>1</v>
      </c>
      <c r="H186" s="8">
        <v>3</v>
      </c>
      <c r="I186" s="8">
        <v>4</v>
      </c>
      <c r="J186" s="8">
        <v>2</v>
      </c>
      <c r="K186" s="8">
        <v>2</v>
      </c>
      <c r="L186" s="8">
        <v>3</v>
      </c>
      <c r="M186" s="8">
        <v>3</v>
      </c>
      <c r="N186" s="8">
        <v>1</v>
      </c>
      <c r="O186" s="8">
        <v>4</v>
      </c>
      <c r="P186" s="8">
        <v>2</v>
      </c>
      <c r="Q186" s="8">
        <v>1</v>
      </c>
      <c r="R186" s="8">
        <v>2</v>
      </c>
      <c r="S186" s="8">
        <v>1</v>
      </c>
      <c r="T186" s="8">
        <v>0</v>
      </c>
      <c r="U186" s="7">
        <v>1</v>
      </c>
      <c r="V186" s="8">
        <v>3</v>
      </c>
      <c r="W186" s="8">
        <v>1</v>
      </c>
      <c r="X186" s="8">
        <v>1</v>
      </c>
      <c r="Y186" s="8">
        <f t="shared" si="41"/>
        <v>2</v>
      </c>
      <c r="Z186" s="7">
        <f t="shared" si="42"/>
        <v>1</v>
      </c>
      <c r="AA186" s="8">
        <f>AB186/22</f>
        <v>2.90909090909091</v>
      </c>
      <c r="AB186" s="8">
        <f t="shared" si="43"/>
        <v>64</v>
      </c>
      <c r="AC186" s="8">
        <f t="shared" si="44"/>
        <v>3.66666666666667</v>
      </c>
      <c r="AD186" s="8">
        <f t="shared" si="45"/>
        <v>11</v>
      </c>
      <c r="AE186" s="8">
        <v>5</v>
      </c>
      <c r="AF186" s="8">
        <v>4</v>
      </c>
      <c r="AG186" s="8">
        <v>2</v>
      </c>
      <c r="AH186" s="8">
        <v>3</v>
      </c>
      <c r="AI186" s="8">
        <v>4</v>
      </c>
      <c r="AJ186" s="8">
        <v>4</v>
      </c>
      <c r="AK186" s="8">
        <f t="shared" si="46"/>
        <v>3.66666666666667</v>
      </c>
      <c r="AL186" s="8">
        <f t="shared" si="47"/>
        <v>11</v>
      </c>
      <c r="AM186" s="8">
        <v>5</v>
      </c>
      <c r="AN186" s="8">
        <v>3</v>
      </c>
      <c r="AO186" s="8">
        <v>5</v>
      </c>
      <c r="AP186" s="8">
        <f t="shared" si="48"/>
        <v>4.33333333333333</v>
      </c>
      <c r="AQ186" s="8">
        <f t="shared" si="59"/>
        <v>13</v>
      </c>
      <c r="AR186" s="8">
        <v>3</v>
      </c>
      <c r="AS186" s="8">
        <v>2</v>
      </c>
      <c r="AT186" s="8">
        <v>4</v>
      </c>
      <c r="AU186" s="8">
        <v>2</v>
      </c>
      <c r="AV186" s="8">
        <f t="shared" si="50"/>
        <v>2.75</v>
      </c>
      <c r="AW186" s="8">
        <f t="shared" si="56"/>
        <v>11</v>
      </c>
      <c r="AX186" s="8">
        <v>2</v>
      </c>
      <c r="AY186" s="8">
        <v>3</v>
      </c>
      <c r="AZ186" s="8">
        <v>2</v>
      </c>
      <c r="BA186" s="8">
        <f t="shared" si="51"/>
        <v>2.33333333333333</v>
      </c>
      <c r="BB186" s="8">
        <f t="shared" si="52"/>
        <v>7</v>
      </c>
      <c r="BC186" s="8">
        <v>1</v>
      </c>
      <c r="BD186" s="8">
        <f t="shared" si="55"/>
        <v>1</v>
      </c>
      <c r="BE186" s="8">
        <v>1</v>
      </c>
      <c r="BF186" s="8">
        <f t="shared" si="53"/>
        <v>1</v>
      </c>
      <c r="BG186" s="10">
        <f t="shared" si="54"/>
        <v>3</v>
      </c>
      <c r="BH186" s="8">
        <v>3</v>
      </c>
      <c r="BI186" s="8">
        <v>2</v>
      </c>
      <c r="BJ186" s="8">
        <v>3</v>
      </c>
      <c r="BK186" s="8">
        <f>SUM(BH186:BJ186)/3</f>
        <v>2.66666666666667</v>
      </c>
      <c r="BL186" s="8">
        <f>SUM(BH186:BJ186)</f>
        <v>8</v>
      </c>
      <c r="BM186" s="8">
        <v>0</v>
      </c>
      <c r="BN186" s="13">
        <v>0</v>
      </c>
      <c r="BO186" s="13">
        <v>27</v>
      </c>
      <c r="BP186" s="13">
        <v>10</v>
      </c>
      <c r="BQ186" s="13">
        <v>3</v>
      </c>
      <c r="BR186" s="13">
        <v>4</v>
      </c>
      <c r="BS186" s="13">
        <v>1</v>
      </c>
      <c r="BT186" s="13">
        <v>2</v>
      </c>
      <c r="BU186" s="13">
        <v>1</v>
      </c>
      <c r="BV186" s="13">
        <v>1</v>
      </c>
      <c r="BW186" s="13">
        <v>3</v>
      </c>
      <c r="BX186" s="13">
        <v>1</v>
      </c>
      <c r="BY186" s="13">
        <v>1</v>
      </c>
      <c r="BZ186" s="8">
        <v>0</v>
      </c>
      <c r="CA186" s="13">
        <v>0</v>
      </c>
      <c r="CB186" s="13">
        <v>12</v>
      </c>
      <c r="CC186" s="13">
        <v>4</v>
      </c>
      <c r="CD186" s="13">
        <v>4</v>
      </c>
      <c r="CE186" s="13">
        <v>4</v>
      </c>
      <c r="CF186" s="8">
        <v>0</v>
      </c>
      <c r="CG186" s="13">
        <v>0</v>
      </c>
      <c r="CH186" s="15">
        <v>14</v>
      </c>
      <c r="CI186" s="13">
        <v>3</v>
      </c>
      <c r="CJ186" s="13">
        <v>3</v>
      </c>
      <c r="CK186" s="13">
        <v>2</v>
      </c>
      <c r="CL186" s="13">
        <v>2</v>
      </c>
      <c r="CM186" s="13">
        <v>2</v>
      </c>
      <c r="CN186" s="13">
        <v>2</v>
      </c>
      <c r="CO186" s="8">
        <v>1</v>
      </c>
      <c r="CP186" s="13">
        <v>0</v>
      </c>
      <c r="CQ186" s="15">
        <v>6</v>
      </c>
      <c r="CR186" s="13">
        <v>1</v>
      </c>
      <c r="CS186" s="13">
        <v>1</v>
      </c>
      <c r="CT186" s="13">
        <v>1</v>
      </c>
      <c r="CU186" s="13">
        <v>2</v>
      </c>
      <c r="CV186" s="13">
        <v>0</v>
      </c>
      <c r="CW186" s="13">
        <v>0</v>
      </c>
      <c r="CX186" s="13">
        <v>1</v>
      </c>
      <c r="CY186" s="13">
        <v>0</v>
      </c>
      <c r="CZ186" s="13">
        <v>0</v>
      </c>
      <c r="DA186" s="13">
        <v>0</v>
      </c>
      <c r="DB186" s="13">
        <v>1</v>
      </c>
      <c r="DC186" s="13">
        <v>1</v>
      </c>
      <c r="DD186" s="16">
        <v>2</v>
      </c>
      <c r="DE186" s="16">
        <v>3</v>
      </c>
      <c r="DF186" s="18"/>
    </row>
    <row r="187" spans="1:110">
      <c r="A187" s="8">
        <v>186</v>
      </c>
      <c r="B187" s="8">
        <v>83</v>
      </c>
      <c r="C187" s="8">
        <v>2</v>
      </c>
      <c r="D187" s="8">
        <v>1</v>
      </c>
      <c r="E187" s="8">
        <v>1</v>
      </c>
      <c r="F187" s="8">
        <v>3</v>
      </c>
      <c r="G187" s="8">
        <v>3</v>
      </c>
      <c r="H187" s="8">
        <v>1</v>
      </c>
      <c r="I187" s="8">
        <v>1</v>
      </c>
      <c r="J187" s="8">
        <v>2</v>
      </c>
      <c r="K187" s="8">
        <v>2</v>
      </c>
      <c r="L187" s="8">
        <v>3</v>
      </c>
      <c r="M187" s="8">
        <v>3</v>
      </c>
      <c r="N187" s="8">
        <v>1</v>
      </c>
      <c r="O187" s="8">
        <v>1</v>
      </c>
      <c r="P187" s="8">
        <v>1</v>
      </c>
      <c r="Q187" s="8">
        <v>1</v>
      </c>
      <c r="R187" s="8">
        <v>2</v>
      </c>
      <c r="S187" s="8">
        <v>1</v>
      </c>
      <c r="T187" s="8">
        <v>7</v>
      </c>
      <c r="U187" s="7">
        <v>2</v>
      </c>
      <c r="V187" s="8">
        <v>2</v>
      </c>
      <c r="W187" s="8">
        <v>0</v>
      </c>
      <c r="X187" s="8">
        <v>4</v>
      </c>
      <c r="Y187" s="8">
        <f t="shared" si="41"/>
        <v>4</v>
      </c>
      <c r="Z187" s="7">
        <f t="shared" si="42"/>
        <v>1</v>
      </c>
      <c r="AA187" s="8">
        <f>AB187/19</f>
        <v>2.10526315789474</v>
      </c>
      <c r="AB187" s="8">
        <f t="shared" si="43"/>
        <v>40</v>
      </c>
      <c r="AC187" s="8">
        <f t="shared" si="44"/>
        <v>4</v>
      </c>
      <c r="AD187" s="8">
        <f t="shared" si="45"/>
        <v>12</v>
      </c>
      <c r="AE187" s="8">
        <v>4</v>
      </c>
      <c r="AF187" s="8">
        <v>4</v>
      </c>
      <c r="AG187" s="8">
        <v>4</v>
      </c>
      <c r="AH187" s="8">
        <v>1</v>
      </c>
      <c r="AI187" s="8">
        <v>3</v>
      </c>
      <c r="AJ187" s="8">
        <v>1</v>
      </c>
      <c r="AK187" s="8">
        <f t="shared" si="46"/>
        <v>1.66666666666667</v>
      </c>
      <c r="AL187" s="8">
        <f t="shared" si="47"/>
        <v>5</v>
      </c>
      <c r="AM187" s="8">
        <v>4</v>
      </c>
      <c r="AN187" s="8">
        <v>2</v>
      </c>
      <c r="AO187" s="8">
        <v>4</v>
      </c>
      <c r="AP187" s="8">
        <f t="shared" si="48"/>
        <v>3.33333333333333</v>
      </c>
      <c r="AQ187" s="8">
        <f t="shared" si="59"/>
        <v>10</v>
      </c>
      <c r="AR187" s="8">
        <v>1</v>
      </c>
      <c r="AS187" s="8">
        <v>1</v>
      </c>
      <c r="AT187" s="8">
        <v>2</v>
      </c>
      <c r="AU187" s="8">
        <v>1</v>
      </c>
      <c r="AV187" s="8">
        <f t="shared" si="50"/>
        <v>1.25</v>
      </c>
      <c r="AW187" s="8">
        <f t="shared" si="56"/>
        <v>5</v>
      </c>
      <c r="AX187" s="8">
        <v>1</v>
      </c>
      <c r="AY187" s="8">
        <v>3</v>
      </c>
      <c r="AZ187" s="8">
        <v>1</v>
      </c>
      <c r="BA187" s="8">
        <f t="shared" si="51"/>
        <v>1.66666666666667</v>
      </c>
      <c r="BB187" s="8">
        <f t="shared" si="52"/>
        <v>5</v>
      </c>
      <c r="BC187" s="8">
        <v>1</v>
      </c>
      <c r="BD187" s="8">
        <f t="shared" si="55"/>
        <v>1</v>
      </c>
      <c r="BE187" s="8">
        <v>1</v>
      </c>
      <c r="BF187" s="8">
        <f t="shared" si="53"/>
        <v>1</v>
      </c>
      <c r="BG187" s="10">
        <f t="shared" si="54"/>
        <v>3</v>
      </c>
      <c r="BH187" s="10"/>
      <c r="BI187" s="10"/>
      <c r="BJ187" s="10"/>
      <c r="BK187" s="10"/>
      <c r="BL187" s="8"/>
      <c r="BM187" s="8">
        <v>1</v>
      </c>
      <c r="BN187" s="12">
        <v>0</v>
      </c>
      <c r="BO187" s="13">
        <v>19</v>
      </c>
      <c r="BP187" s="13">
        <v>10</v>
      </c>
      <c r="BQ187" s="13">
        <v>2</v>
      </c>
      <c r="BR187" s="13">
        <v>0</v>
      </c>
      <c r="BS187" s="13">
        <v>0</v>
      </c>
      <c r="BT187" s="13">
        <v>2</v>
      </c>
      <c r="BU187" s="13">
        <v>1</v>
      </c>
      <c r="BV187" s="13">
        <v>0</v>
      </c>
      <c r="BW187" s="13">
        <v>3</v>
      </c>
      <c r="BX187" s="13">
        <v>0</v>
      </c>
      <c r="BY187" s="13">
        <v>1</v>
      </c>
      <c r="BZ187" s="8">
        <v>1</v>
      </c>
      <c r="CA187" s="13">
        <v>1</v>
      </c>
      <c r="CB187" s="13">
        <v>5</v>
      </c>
      <c r="CC187" s="13">
        <v>4</v>
      </c>
      <c r="CD187" s="13">
        <v>1</v>
      </c>
      <c r="CE187" s="13">
        <v>0</v>
      </c>
      <c r="CF187" s="8">
        <v>1</v>
      </c>
      <c r="CG187" s="13">
        <v>1</v>
      </c>
      <c r="CH187" s="15">
        <v>11</v>
      </c>
      <c r="CI187" s="13">
        <v>3</v>
      </c>
      <c r="CJ187" s="13">
        <v>3</v>
      </c>
      <c r="CK187" s="13">
        <v>2</v>
      </c>
      <c r="CL187" s="13">
        <v>1</v>
      </c>
      <c r="CM187" s="13">
        <v>1</v>
      </c>
      <c r="CN187" s="13">
        <v>1</v>
      </c>
      <c r="CO187" s="8">
        <v>1</v>
      </c>
      <c r="CP187" s="13">
        <v>0</v>
      </c>
      <c r="CQ187" s="15">
        <v>8</v>
      </c>
      <c r="CR187" s="13">
        <v>1</v>
      </c>
      <c r="CS187" s="13">
        <v>1</v>
      </c>
      <c r="CT187" s="13">
        <v>2</v>
      </c>
      <c r="CU187" s="13">
        <v>2</v>
      </c>
      <c r="CV187" s="13">
        <v>1</v>
      </c>
      <c r="CW187" s="13">
        <v>0</v>
      </c>
      <c r="CX187" s="13">
        <v>1</v>
      </c>
      <c r="CY187" s="13">
        <v>0</v>
      </c>
      <c r="CZ187" s="13">
        <v>0</v>
      </c>
      <c r="DA187" s="13">
        <v>0</v>
      </c>
      <c r="DB187" s="13">
        <v>1</v>
      </c>
      <c r="DC187" s="13">
        <v>3</v>
      </c>
      <c r="DD187" s="16">
        <v>3</v>
      </c>
      <c r="DE187" s="16">
        <v>3</v>
      </c>
      <c r="DF187" s="18"/>
    </row>
    <row r="188" spans="1:110">
      <c r="A188" s="8">
        <v>187</v>
      </c>
      <c r="B188" s="8">
        <v>61</v>
      </c>
      <c r="C188" s="8">
        <v>1</v>
      </c>
      <c r="D188" s="8">
        <v>1</v>
      </c>
      <c r="E188" s="8">
        <v>1</v>
      </c>
      <c r="F188" s="8">
        <v>2</v>
      </c>
      <c r="G188" s="8">
        <v>1</v>
      </c>
      <c r="H188" s="8">
        <v>3</v>
      </c>
      <c r="I188" s="8">
        <v>2</v>
      </c>
      <c r="J188" s="8">
        <v>2</v>
      </c>
      <c r="K188" s="8">
        <v>2</v>
      </c>
      <c r="L188" s="8">
        <v>2</v>
      </c>
      <c r="M188" s="8">
        <v>1</v>
      </c>
      <c r="N188" s="8">
        <v>1</v>
      </c>
      <c r="O188" s="8">
        <v>4</v>
      </c>
      <c r="P188" s="8">
        <v>3</v>
      </c>
      <c r="Q188" s="8">
        <v>1</v>
      </c>
      <c r="R188" s="8">
        <v>2</v>
      </c>
      <c r="S188" s="8">
        <v>1</v>
      </c>
      <c r="T188" s="8">
        <v>5</v>
      </c>
      <c r="U188" s="7">
        <v>2</v>
      </c>
      <c r="V188" s="8">
        <v>1</v>
      </c>
      <c r="W188" s="8">
        <v>0</v>
      </c>
      <c r="X188" s="8">
        <v>2</v>
      </c>
      <c r="Y188" s="8">
        <f t="shared" si="41"/>
        <v>2</v>
      </c>
      <c r="Z188" s="7">
        <f t="shared" si="42"/>
        <v>1</v>
      </c>
      <c r="AA188" s="8">
        <f>AB188/22</f>
        <v>2.86363636363636</v>
      </c>
      <c r="AB188" s="8">
        <f t="shared" si="43"/>
        <v>63</v>
      </c>
      <c r="AC188" s="8">
        <f t="shared" si="44"/>
        <v>4.33333333333333</v>
      </c>
      <c r="AD188" s="8">
        <f t="shared" si="45"/>
        <v>13</v>
      </c>
      <c r="AE188" s="8">
        <v>4</v>
      </c>
      <c r="AF188" s="8">
        <v>4</v>
      </c>
      <c r="AG188" s="8">
        <v>5</v>
      </c>
      <c r="AH188" s="8">
        <v>2</v>
      </c>
      <c r="AI188" s="8">
        <v>3</v>
      </c>
      <c r="AJ188" s="8">
        <v>3</v>
      </c>
      <c r="AK188" s="8">
        <f t="shared" si="46"/>
        <v>2.66666666666667</v>
      </c>
      <c r="AL188" s="8">
        <f t="shared" si="47"/>
        <v>8</v>
      </c>
      <c r="AM188" s="8">
        <v>5</v>
      </c>
      <c r="AN188" s="8">
        <v>2</v>
      </c>
      <c r="AO188" s="8">
        <v>4</v>
      </c>
      <c r="AP188" s="8">
        <f t="shared" si="48"/>
        <v>3.66666666666667</v>
      </c>
      <c r="AQ188" s="8">
        <f t="shared" si="59"/>
        <v>11</v>
      </c>
      <c r="AR188" s="8">
        <v>3</v>
      </c>
      <c r="AS188" s="8">
        <v>2</v>
      </c>
      <c r="AT188" s="8">
        <v>4</v>
      </c>
      <c r="AU188" s="8">
        <v>2</v>
      </c>
      <c r="AV188" s="8">
        <f t="shared" si="50"/>
        <v>2.75</v>
      </c>
      <c r="AW188" s="8">
        <f t="shared" si="56"/>
        <v>11</v>
      </c>
      <c r="AX188" s="8">
        <v>2</v>
      </c>
      <c r="AY188" s="8">
        <v>3</v>
      </c>
      <c r="AZ188" s="8">
        <v>2</v>
      </c>
      <c r="BA188" s="8">
        <f t="shared" si="51"/>
        <v>2.33333333333333</v>
      </c>
      <c r="BB188" s="8">
        <f t="shared" si="52"/>
        <v>7</v>
      </c>
      <c r="BC188" s="8">
        <v>1</v>
      </c>
      <c r="BD188" s="8">
        <f t="shared" si="55"/>
        <v>1</v>
      </c>
      <c r="BE188" s="8">
        <v>1</v>
      </c>
      <c r="BF188" s="8">
        <f t="shared" si="53"/>
        <v>1</v>
      </c>
      <c r="BG188" s="10">
        <f t="shared" si="54"/>
        <v>3</v>
      </c>
      <c r="BH188" s="8">
        <v>4</v>
      </c>
      <c r="BI188" s="8">
        <v>2</v>
      </c>
      <c r="BJ188" s="8">
        <v>4</v>
      </c>
      <c r="BK188" s="8">
        <f>SUM(BH188:BJ188)/3</f>
        <v>3.33333333333333</v>
      </c>
      <c r="BL188" s="8">
        <f>SUM(BH188:BJ188)</f>
        <v>10</v>
      </c>
      <c r="BM188" s="8">
        <v>0</v>
      </c>
      <c r="BN188" s="13">
        <v>0</v>
      </c>
      <c r="BO188" s="13">
        <v>29</v>
      </c>
      <c r="BP188" s="13">
        <v>10</v>
      </c>
      <c r="BQ188" s="13">
        <v>3</v>
      </c>
      <c r="BR188" s="13">
        <v>5</v>
      </c>
      <c r="BS188" s="13">
        <v>2</v>
      </c>
      <c r="BT188" s="13">
        <v>2</v>
      </c>
      <c r="BU188" s="13">
        <v>1</v>
      </c>
      <c r="BV188" s="13">
        <v>1</v>
      </c>
      <c r="BW188" s="13">
        <v>3</v>
      </c>
      <c r="BX188" s="13">
        <v>1</v>
      </c>
      <c r="BY188" s="13">
        <v>1</v>
      </c>
      <c r="BZ188" s="8">
        <v>0</v>
      </c>
      <c r="CA188" s="13">
        <v>0</v>
      </c>
      <c r="CB188" s="13">
        <v>12</v>
      </c>
      <c r="CC188" s="13">
        <v>4</v>
      </c>
      <c r="CD188" s="13">
        <v>4</v>
      </c>
      <c r="CE188" s="13">
        <v>4</v>
      </c>
      <c r="CF188" s="8">
        <v>0</v>
      </c>
      <c r="CG188" s="13">
        <v>0</v>
      </c>
      <c r="CH188" s="15">
        <v>14</v>
      </c>
      <c r="CI188" s="13">
        <v>3</v>
      </c>
      <c r="CJ188" s="13">
        <v>3</v>
      </c>
      <c r="CK188" s="13">
        <v>2</v>
      </c>
      <c r="CL188" s="13">
        <v>2</v>
      </c>
      <c r="CM188" s="13">
        <v>2</v>
      </c>
      <c r="CN188" s="13">
        <v>2</v>
      </c>
      <c r="CO188" s="8">
        <v>0</v>
      </c>
      <c r="CP188" s="13">
        <v>0</v>
      </c>
      <c r="CQ188" s="15">
        <v>0</v>
      </c>
      <c r="CR188" s="13">
        <v>0</v>
      </c>
      <c r="CS188" s="13">
        <v>0</v>
      </c>
      <c r="CT188" s="13">
        <v>0</v>
      </c>
      <c r="CU188" s="13">
        <v>0</v>
      </c>
      <c r="CV188" s="13">
        <v>0</v>
      </c>
      <c r="CW188" s="13">
        <v>0</v>
      </c>
      <c r="CX188" s="13">
        <v>0</v>
      </c>
      <c r="CY188" s="13">
        <v>0</v>
      </c>
      <c r="CZ188" s="13">
        <v>0</v>
      </c>
      <c r="DA188" s="13">
        <v>0</v>
      </c>
      <c r="DB188" s="13">
        <v>1</v>
      </c>
      <c r="DC188" s="13">
        <v>1</v>
      </c>
      <c r="DD188" s="16">
        <v>2</v>
      </c>
      <c r="DE188" s="16">
        <v>3</v>
      </c>
      <c r="DF188" s="18"/>
    </row>
    <row r="189" spans="1:110">
      <c r="A189" s="8">
        <v>188</v>
      </c>
      <c r="B189" s="8">
        <v>73</v>
      </c>
      <c r="C189" s="8">
        <v>1</v>
      </c>
      <c r="D189" s="8">
        <v>1</v>
      </c>
      <c r="E189" s="8">
        <v>1</v>
      </c>
      <c r="F189" s="8">
        <v>2</v>
      </c>
      <c r="G189" s="8">
        <v>3</v>
      </c>
      <c r="H189" s="8">
        <v>4</v>
      </c>
      <c r="I189" s="8">
        <v>4</v>
      </c>
      <c r="J189" s="8">
        <v>1</v>
      </c>
      <c r="K189" s="8">
        <v>2</v>
      </c>
      <c r="L189" s="8">
        <v>3</v>
      </c>
      <c r="M189" s="8">
        <v>3</v>
      </c>
      <c r="N189" s="8">
        <v>2</v>
      </c>
      <c r="O189" s="8">
        <v>4</v>
      </c>
      <c r="P189" s="8">
        <v>2</v>
      </c>
      <c r="Q189" s="8">
        <v>1</v>
      </c>
      <c r="R189" s="8">
        <v>2</v>
      </c>
      <c r="S189" s="8">
        <v>1</v>
      </c>
      <c r="T189" s="8">
        <v>8</v>
      </c>
      <c r="U189" s="7">
        <v>2</v>
      </c>
      <c r="V189" s="8">
        <v>2</v>
      </c>
      <c r="W189" s="8">
        <v>0</v>
      </c>
      <c r="X189" s="8">
        <v>3</v>
      </c>
      <c r="Y189" s="8">
        <f t="shared" si="41"/>
        <v>3</v>
      </c>
      <c r="Z189" s="7">
        <f t="shared" si="42"/>
        <v>2</v>
      </c>
      <c r="AA189" s="8">
        <f>AB189/19</f>
        <v>3.52631578947368</v>
      </c>
      <c r="AB189" s="8">
        <f t="shared" si="43"/>
        <v>67</v>
      </c>
      <c r="AC189" s="8">
        <f t="shared" si="44"/>
        <v>4.33333333333333</v>
      </c>
      <c r="AD189" s="8">
        <f t="shared" si="45"/>
        <v>13</v>
      </c>
      <c r="AE189" s="8">
        <v>4</v>
      </c>
      <c r="AF189" s="8">
        <v>4</v>
      </c>
      <c r="AG189" s="8">
        <v>5</v>
      </c>
      <c r="AH189" s="8">
        <v>2</v>
      </c>
      <c r="AI189" s="8">
        <v>4</v>
      </c>
      <c r="AJ189" s="8">
        <v>4</v>
      </c>
      <c r="AK189" s="8">
        <f t="shared" si="46"/>
        <v>3.33333333333333</v>
      </c>
      <c r="AL189" s="8">
        <f t="shared" si="47"/>
        <v>10</v>
      </c>
      <c r="AM189" s="8">
        <v>5</v>
      </c>
      <c r="AN189" s="8">
        <v>5</v>
      </c>
      <c r="AO189" s="8">
        <v>5</v>
      </c>
      <c r="AP189" s="8">
        <f t="shared" si="48"/>
        <v>5</v>
      </c>
      <c r="AQ189" s="8">
        <f t="shared" si="59"/>
        <v>15</v>
      </c>
      <c r="AR189" s="8">
        <v>3</v>
      </c>
      <c r="AS189" s="8">
        <v>2</v>
      </c>
      <c r="AT189" s="8">
        <v>4</v>
      </c>
      <c r="AU189" s="8">
        <v>3</v>
      </c>
      <c r="AV189" s="8">
        <f t="shared" si="50"/>
        <v>3</v>
      </c>
      <c r="AW189" s="8">
        <f t="shared" si="56"/>
        <v>12</v>
      </c>
      <c r="AX189" s="8">
        <v>2</v>
      </c>
      <c r="AY189" s="8">
        <v>4</v>
      </c>
      <c r="AZ189" s="8">
        <v>3</v>
      </c>
      <c r="BA189" s="8">
        <f t="shared" si="51"/>
        <v>3</v>
      </c>
      <c r="BB189" s="8">
        <f t="shared" si="52"/>
        <v>9</v>
      </c>
      <c r="BC189" s="8">
        <v>2</v>
      </c>
      <c r="BD189" s="8">
        <v>2</v>
      </c>
      <c r="BE189" s="8">
        <v>4</v>
      </c>
      <c r="BF189" s="8">
        <f t="shared" si="53"/>
        <v>2.66666666666667</v>
      </c>
      <c r="BG189" s="10">
        <f t="shared" si="54"/>
        <v>8</v>
      </c>
      <c r="BH189" s="10"/>
      <c r="BI189" s="10"/>
      <c r="BJ189" s="10"/>
      <c r="BK189" s="10"/>
      <c r="BL189" s="8"/>
      <c r="BM189" s="8">
        <v>0</v>
      </c>
      <c r="BN189" s="13">
        <v>0</v>
      </c>
      <c r="BO189" s="13">
        <v>29</v>
      </c>
      <c r="BP189" s="13">
        <v>10</v>
      </c>
      <c r="BQ189" s="13">
        <v>3</v>
      </c>
      <c r="BR189" s="13">
        <v>5</v>
      </c>
      <c r="BS189" s="13">
        <v>2</v>
      </c>
      <c r="BT189" s="13">
        <v>2</v>
      </c>
      <c r="BU189" s="13">
        <v>1</v>
      </c>
      <c r="BV189" s="13">
        <v>1</v>
      </c>
      <c r="BW189" s="13">
        <v>3</v>
      </c>
      <c r="BX189" s="13">
        <v>1</v>
      </c>
      <c r="BY189" s="13">
        <v>1</v>
      </c>
      <c r="BZ189" s="8">
        <v>0</v>
      </c>
      <c r="CA189" s="13">
        <v>0</v>
      </c>
      <c r="CB189" s="13">
        <v>12</v>
      </c>
      <c r="CC189" s="13">
        <v>4</v>
      </c>
      <c r="CD189" s="13">
        <v>4</v>
      </c>
      <c r="CE189" s="13">
        <v>4</v>
      </c>
      <c r="CF189" s="8">
        <v>0</v>
      </c>
      <c r="CG189" s="13">
        <v>0</v>
      </c>
      <c r="CH189" s="15">
        <v>14</v>
      </c>
      <c r="CI189" s="13">
        <v>3</v>
      </c>
      <c r="CJ189" s="13">
        <v>3</v>
      </c>
      <c r="CK189" s="13">
        <v>2</v>
      </c>
      <c r="CL189" s="13">
        <v>2</v>
      </c>
      <c r="CM189" s="13">
        <v>2</v>
      </c>
      <c r="CN189" s="13">
        <v>2</v>
      </c>
      <c r="CO189" s="8">
        <v>0</v>
      </c>
      <c r="CP189" s="13">
        <v>0</v>
      </c>
      <c r="CQ189" s="15">
        <v>4</v>
      </c>
      <c r="CR189" s="13">
        <v>0</v>
      </c>
      <c r="CS189" s="13">
        <v>0</v>
      </c>
      <c r="CT189" s="13">
        <v>2</v>
      </c>
      <c r="CU189" s="13">
        <v>1</v>
      </c>
      <c r="CV189" s="13">
        <v>0</v>
      </c>
      <c r="CW189" s="13">
        <v>0</v>
      </c>
      <c r="CX189" s="13">
        <v>1</v>
      </c>
      <c r="CY189" s="13">
        <v>0</v>
      </c>
      <c r="CZ189" s="13">
        <v>0</v>
      </c>
      <c r="DA189" s="13">
        <v>1</v>
      </c>
      <c r="DB189" s="13">
        <v>1</v>
      </c>
      <c r="DC189" s="13">
        <v>2</v>
      </c>
      <c r="DD189" s="16">
        <v>2</v>
      </c>
      <c r="DE189" s="16">
        <v>3</v>
      </c>
      <c r="DF189" s="18"/>
    </row>
    <row r="190" spans="1:110">
      <c r="A190" s="8">
        <v>189</v>
      </c>
      <c r="B190" s="8">
        <v>67</v>
      </c>
      <c r="C190" s="8">
        <v>1</v>
      </c>
      <c r="D190" s="8">
        <v>1</v>
      </c>
      <c r="E190" s="8">
        <v>1</v>
      </c>
      <c r="F190" s="8">
        <v>2</v>
      </c>
      <c r="G190" s="8">
        <v>3</v>
      </c>
      <c r="H190" s="8">
        <v>4</v>
      </c>
      <c r="I190" s="8">
        <v>4</v>
      </c>
      <c r="J190" s="8">
        <v>1</v>
      </c>
      <c r="K190" s="8">
        <v>2</v>
      </c>
      <c r="L190" s="8">
        <v>2</v>
      </c>
      <c r="M190" s="8">
        <v>3</v>
      </c>
      <c r="N190" s="8">
        <v>1</v>
      </c>
      <c r="O190" s="8">
        <v>4</v>
      </c>
      <c r="P190" s="8">
        <v>2</v>
      </c>
      <c r="Q190" s="8">
        <v>2</v>
      </c>
      <c r="R190" s="8">
        <v>2</v>
      </c>
      <c r="S190" s="8">
        <v>1</v>
      </c>
      <c r="T190" s="8">
        <v>4</v>
      </c>
      <c r="U190" s="7">
        <v>2</v>
      </c>
      <c r="V190" s="8">
        <v>4</v>
      </c>
      <c r="W190" s="8">
        <v>0</v>
      </c>
      <c r="X190" s="8">
        <v>2</v>
      </c>
      <c r="Y190" s="8">
        <f t="shared" si="41"/>
        <v>2</v>
      </c>
      <c r="Z190" s="7">
        <f t="shared" si="42"/>
        <v>2</v>
      </c>
      <c r="AA190" s="8">
        <f>AB190/19</f>
        <v>3.15789473684211</v>
      </c>
      <c r="AB190" s="8">
        <f t="shared" si="43"/>
        <v>60</v>
      </c>
      <c r="AC190" s="8">
        <f t="shared" si="44"/>
        <v>4</v>
      </c>
      <c r="AD190" s="8">
        <f t="shared" si="45"/>
        <v>12</v>
      </c>
      <c r="AE190" s="8">
        <v>4</v>
      </c>
      <c r="AF190" s="8">
        <v>4</v>
      </c>
      <c r="AG190" s="8">
        <v>4</v>
      </c>
      <c r="AH190" s="8">
        <v>3</v>
      </c>
      <c r="AI190" s="8">
        <v>4</v>
      </c>
      <c r="AJ190" s="8">
        <v>4</v>
      </c>
      <c r="AK190" s="8">
        <f t="shared" si="46"/>
        <v>3.66666666666667</v>
      </c>
      <c r="AL190" s="8">
        <f t="shared" si="47"/>
        <v>11</v>
      </c>
      <c r="AM190" s="8">
        <v>5</v>
      </c>
      <c r="AN190" s="8">
        <v>2</v>
      </c>
      <c r="AO190" s="8">
        <v>5</v>
      </c>
      <c r="AP190" s="8">
        <f t="shared" si="48"/>
        <v>4</v>
      </c>
      <c r="AQ190" s="8">
        <f t="shared" si="59"/>
        <v>12</v>
      </c>
      <c r="AR190" s="8">
        <v>3</v>
      </c>
      <c r="AS190" s="8">
        <v>2</v>
      </c>
      <c r="AT190" s="8">
        <v>4</v>
      </c>
      <c r="AU190" s="8">
        <v>4</v>
      </c>
      <c r="AV190" s="8">
        <f t="shared" si="50"/>
        <v>3.25</v>
      </c>
      <c r="AW190" s="8">
        <f t="shared" si="56"/>
        <v>13</v>
      </c>
      <c r="AX190" s="8">
        <v>2</v>
      </c>
      <c r="AY190" s="8">
        <v>4</v>
      </c>
      <c r="AZ190" s="8">
        <v>3</v>
      </c>
      <c r="BA190" s="8">
        <f t="shared" si="51"/>
        <v>3</v>
      </c>
      <c r="BB190" s="8">
        <f t="shared" si="52"/>
        <v>9</v>
      </c>
      <c r="BC190" s="8">
        <v>1</v>
      </c>
      <c r="BD190" s="8">
        <f t="shared" si="55"/>
        <v>1</v>
      </c>
      <c r="BE190" s="8">
        <v>1</v>
      </c>
      <c r="BF190" s="8">
        <f t="shared" si="53"/>
        <v>1</v>
      </c>
      <c r="BG190" s="10">
        <f t="shared" si="54"/>
        <v>3</v>
      </c>
      <c r="BH190" s="10"/>
      <c r="BI190" s="10"/>
      <c r="BJ190" s="10"/>
      <c r="BK190" s="10"/>
      <c r="BL190" s="8"/>
      <c r="BM190" s="8">
        <v>0</v>
      </c>
      <c r="BN190" s="13">
        <v>0</v>
      </c>
      <c r="BO190" s="13">
        <v>29</v>
      </c>
      <c r="BP190" s="13">
        <v>10</v>
      </c>
      <c r="BQ190" s="13">
        <v>3</v>
      </c>
      <c r="BR190" s="13">
        <v>5</v>
      </c>
      <c r="BS190" s="13">
        <v>2</v>
      </c>
      <c r="BT190" s="13">
        <v>2</v>
      </c>
      <c r="BU190" s="13">
        <v>1</v>
      </c>
      <c r="BV190" s="13">
        <v>1</v>
      </c>
      <c r="BW190" s="13">
        <v>3</v>
      </c>
      <c r="BX190" s="13">
        <v>1</v>
      </c>
      <c r="BY190" s="13">
        <v>1</v>
      </c>
      <c r="BZ190" s="8">
        <v>0</v>
      </c>
      <c r="CA190" s="13">
        <v>0</v>
      </c>
      <c r="CB190" s="13">
        <v>12</v>
      </c>
      <c r="CC190" s="13">
        <v>4</v>
      </c>
      <c r="CD190" s="13">
        <v>4</v>
      </c>
      <c r="CE190" s="13">
        <v>4</v>
      </c>
      <c r="CF190" s="8">
        <v>0</v>
      </c>
      <c r="CG190" s="13">
        <v>0</v>
      </c>
      <c r="CH190" s="15">
        <v>14</v>
      </c>
      <c r="CI190" s="13">
        <v>3</v>
      </c>
      <c r="CJ190" s="13">
        <v>3</v>
      </c>
      <c r="CK190" s="13">
        <v>2</v>
      </c>
      <c r="CL190" s="13">
        <v>2</v>
      </c>
      <c r="CM190" s="13">
        <v>2</v>
      </c>
      <c r="CN190" s="13">
        <v>2</v>
      </c>
      <c r="CO190" s="8">
        <v>0</v>
      </c>
      <c r="CP190" s="13">
        <v>0</v>
      </c>
      <c r="CQ190" s="15">
        <v>2</v>
      </c>
      <c r="CR190" s="13">
        <v>0</v>
      </c>
      <c r="CS190" s="13">
        <v>0</v>
      </c>
      <c r="CT190" s="13">
        <v>0</v>
      </c>
      <c r="CU190" s="13">
        <v>1</v>
      </c>
      <c r="CV190" s="13">
        <v>0</v>
      </c>
      <c r="CW190" s="13">
        <v>0</v>
      </c>
      <c r="CX190" s="13">
        <v>1</v>
      </c>
      <c r="CY190" s="13">
        <v>0</v>
      </c>
      <c r="CZ190" s="13">
        <v>0</v>
      </c>
      <c r="DA190" s="13">
        <v>1</v>
      </c>
      <c r="DB190" s="13">
        <v>0</v>
      </c>
      <c r="DC190" s="13">
        <v>1</v>
      </c>
      <c r="DD190" s="16">
        <v>2</v>
      </c>
      <c r="DE190" s="16">
        <v>3</v>
      </c>
      <c r="DF190" s="18"/>
    </row>
    <row r="191" spans="1:110">
      <c r="A191" s="8">
        <v>190</v>
      </c>
      <c r="B191" s="8">
        <v>73</v>
      </c>
      <c r="C191" s="8">
        <v>1</v>
      </c>
      <c r="D191" s="8">
        <v>1</v>
      </c>
      <c r="E191" s="8">
        <v>1</v>
      </c>
      <c r="F191" s="8">
        <v>2</v>
      </c>
      <c r="G191" s="8">
        <v>3</v>
      </c>
      <c r="H191" s="8">
        <v>4</v>
      </c>
      <c r="I191" s="8">
        <v>4</v>
      </c>
      <c r="J191" s="8">
        <v>1</v>
      </c>
      <c r="K191" s="8">
        <v>2</v>
      </c>
      <c r="L191" s="8">
        <v>3</v>
      </c>
      <c r="M191" s="8">
        <v>3</v>
      </c>
      <c r="N191" s="8">
        <v>1</v>
      </c>
      <c r="O191" s="8">
        <v>4</v>
      </c>
      <c r="P191" s="8">
        <v>2</v>
      </c>
      <c r="Q191" s="8">
        <v>1</v>
      </c>
      <c r="R191" s="8">
        <v>2</v>
      </c>
      <c r="S191" s="8">
        <v>1</v>
      </c>
      <c r="T191" s="8">
        <v>11</v>
      </c>
      <c r="U191" s="7">
        <v>2</v>
      </c>
      <c r="V191" s="8">
        <v>9</v>
      </c>
      <c r="W191" s="8">
        <v>0</v>
      </c>
      <c r="X191" s="8">
        <v>3</v>
      </c>
      <c r="Y191" s="8">
        <f t="shared" si="41"/>
        <v>3</v>
      </c>
      <c r="Z191" s="7">
        <f t="shared" si="42"/>
        <v>2</v>
      </c>
      <c r="AA191" s="8">
        <f>AB191/19</f>
        <v>3.36842105263158</v>
      </c>
      <c r="AB191" s="8">
        <f t="shared" si="43"/>
        <v>64</v>
      </c>
      <c r="AC191" s="8">
        <f t="shared" si="44"/>
        <v>4</v>
      </c>
      <c r="AD191" s="8">
        <f t="shared" si="45"/>
        <v>12</v>
      </c>
      <c r="AE191" s="8">
        <v>4</v>
      </c>
      <c r="AF191" s="8">
        <v>4</v>
      </c>
      <c r="AG191" s="8">
        <v>4</v>
      </c>
      <c r="AH191" s="8">
        <v>4</v>
      </c>
      <c r="AI191" s="8">
        <v>4</v>
      </c>
      <c r="AJ191" s="8">
        <v>4</v>
      </c>
      <c r="AK191" s="8">
        <f t="shared" si="46"/>
        <v>4</v>
      </c>
      <c r="AL191" s="8">
        <f t="shared" si="47"/>
        <v>12</v>
      </c>
      <c r="AM191" s="8">
        <v>5</v>
      </c>
      <c r="AN191" s="8">
        <v>5</v>
      </c>
      <c r="AO191" s="8">
        <v>5</v>
      </c>
      <c r="AP191" s="8">
        <f t="shared" si="48"/>
        <v>5</v>
      </c>
      <c r="AQ191" s="8">
        <f t="shared" si="59"/>
        <v>15</v>
      </c>
      <c r="AR191" s="8">
        <v>2</v>
      </c>
      <c r="AS191" s="8">
        <v>2</v>
      </c>
      <c r="AT191" s="8">
        <v>4</v>
      </c>
      <c r="AU191" s="8">
        <v>2</v>
      </c>
      <c r="AV191" s="8">
        <f t="shared" si="50"/>
        <v>2.5</v>
      </c>
      <c r="AW191" s="8">
        <f t="shared" si="56"/>
        <v>10</v>
      </c>
      <c r="AX191" s="8">
        <v>4</v>
      </c>
      <c r="AY191" s="8">
        <v>3</v>
      </c>
      <c r="AZ191" s="8">
        <v>3</v>
      </c>
      <c r="BA191" s="8">
        <f t="shared" si="51"/>
        <v>3.33333333333333</v>
      </c>
      <c r="BB191" s="8">
        <f t="shared" si="52"/>
        <v>10</v>
      </c>
      <c r="BC191" s="8">
        <v>2</v>
      </c>
      <c r="BD191" s="8">
        <f t="shared" si="55"/>
        <v>2</v>
      </c>
      <c r="BE191" s="8">
        <v>1</v>
      </c>
      <c r="BF191" s="8">
        <f t="shared" si="53"/>
        <v>1.66666666666667</v>
      </c>
      <c r="BG191" s="10">
        <f t="shared" si="54"/>
        <v>5</v>
      </c>
      <c r="BH191" s="10"/>
      <c r="BI191" s="10"/>
      <c r="BJ191" s="10"/>
      <c r="BK191" s="10"/>
      <c r="BL191" s="8"/>
      <c r="BM191" s="8">
        <v>0</v>
      </c>
      <c r="BN191" s="13">
        <v>0</v>
      </c>
      <c r="BO191" s="13">
        <v>29</v>
      </c>
      <c r="BP191" s="13">
        <v>10</v>
      </c>
      <c r="BQ191" s="13">
        <v>3</v>
      </c>
      <c r="BR191" s="13">
        <v>5</v>
      </c>
      <c r="BS191" s="13">
        <v>2</v>
      </c>
      <c r="BT191" s="13">
        <v>2</v>
      </c>
      <c r="BU191" s="13">
        <v>1</v>
      </c>
      <c r="BV191" s="13">
        <v>1</v>
      </c>
      <c r="BW191" s="13">
        <v>3</v>
      </c>
      <c r="BX191" s="13">
        <v>1</v>
      </c>
      <c r="BY191" s="13">
        <v>1</v>
      </c>
      <c r="BZ191" s="8">
        <v>0</v>
      </c>
      <c r="CA191" s="13">
        <v>1</v>
      </c>
      <c r="CB191" s="13">
        <v>9</v>
      </c>
      <c r="CC191" s="13">
        <v>4</v>
      </c>
      <c r="CD191" s="13">
        <v>3</v>
      </c>
      <c r="CE191" s="13">
        <v>2</v>
      </c>
      <c r="CF191" s="8">
        <v>1</v>
      </c>
      <c r="CG191" s="13">
        <v>1</v>
      </c>
      <c r="CH191" s="15">
        <v>11</v>
      </c>
      <c r="CI191" s="13">
        <v>3</v>
      </c>
      <c r="CJ191" s="13">
        <v>2</v>
      </c>
      <c r="CK191" s="13">
        <v>2</v>
      </c>
      <c r="CL191" s="13">
        <v>1</v>
      </c>
      <c r="CM191" s="13">
        <v>2</v>
      </c>
      <c r="CN191" s="13">
        <v>1</v>
      </c>
      <c r="CO191" s="8">
        <v>1</v>
      </c>
      <c r="CP191" s="13">
        <v>0</v>
      </c>
      <c r="CQ191" s="15">
        <v>6</v>
      </c>
      <c r="CR191" s="13">
        <v>0</v>
      </c>
      <c r="CS191" s="13">
        <v>0</v>
      </c>
      <c r="CT191" s="13">
        <v>2</v>
      </c>
      <c r="CU191" s="13">
        <v>3</v>
      </c>
      <c r="CV191" s="13">
        <v>0</v>
      </c>
      <c r="CW191" s="13">
        <v>0</v>
      </c>
      <c r="CX191" s="13">
        <v>1</v>
      </c>
      <c r="CY191" s="13">
        <v>0</v>
      </c>
      <c r="CZ191" s="13">
        <v>0</v>
      </c>
      <c r="DA191" s="13">
        <v>0</v>
      </c>
      <c r="DB191" s="13">
        <v>0</v>
      </c>
      <c r="DC191" s="13">
        <v>2</v>
      </c>
      <c r="DD191" s="16">
        <v>2</v>
      </c>
      <c r="DE191" s="16">
        <v>1</v>
      </c>
      <c r="DF191" s="18"/>
    </row>
    <row r="192" spans="1:110">
      <c r="A192" s="8">
        <v>191</v>
      </c>
      <c r="B192" s="8">
        <v>67</v>
      </c>
      <c r="C192" s="8">
        <v>1</v>
      </c>
      <c r="D192" s="8">
        <v>1</v>
      </c>
      <c r="E192" s="8">
        <v>1</v>
      </c>
      <c r="F192" s="8">
        <v>2</v>
      </c>
      <c r="G192" s="8">
        <v>3</v>
      </c>
      <c r="H192" s="8">
        <v>3</v>
      </c>
      <c r="I192" s="8">
        <v>3</v>
      </c>
      <c r="J192" s="8">
        <v>1</v>
      </c>
      <c r="K192" s="8">
        <v>2</v>
      </c>
      <c r="L192" s="8">
        <v>1</v>
      </c>
      <c r="M192" s="8">
        <v>3</v>
      </c>
      <c r="N192" s="8">
        <v>1</v>
      </c>
      <c r="O192" s="8">
        <v>4</v>
      </c>
      <c r="P192" s="8">
        <v>2</v>
      </c>
      <c r="Q192" s="8">
        <v>1</v>
      </c>
      <c r="R192" s="8">
        <v>2</v>
      </c>
      <c r="S192" s="8">
        <v>1</v>
      </c>
      <c r="T192" s="8">
        <v>4</v>
      </c>
      <c r="U192" s="7">
        <v>2</v>
      </c>
      <c r="V192" s="8">
        <v>1</v>
      </c>
      <c r="W192" s="8">
        <v>0</v>
      </c>
      <c r="X192" s="8">
        <v>2</v>
      </c>
      <c r="Y192" s="8">
        <f t="shared" si="41"/>
        <v>2</v>
      </c>
      <c r="Z192" s="7">
        <f t="shared" si="42"/>
        <v>2</v>
      </c>
      <c r="AA192" s="8">
        <f>AB192/19</f>
        <v>3.15789473684211</v>
      </c>
      <c r="AB192" s="8">
        <f t="shared" si="43"/>
        <v>60</v>
      </c>
      <c r="AC192" s="8">
        <f t="shared" si="44"/>
        <v>4</v>
      </c>
      <c r="AD192" s="8">
        <f t="shared" si="45"/>
        <v>12</v>
      </c>
      <c r="AE192" s="8">
        <v>5</v>
      </c>
      <c r="AF192" s="8">
        <v>4</v>
      </c>
      <c r="AG192" s="8">
        <v>3</v>
      </c>
      <c r="AH192" s="8">
        <v>4</v>
      </c>
      <c r="AI192" s="8">
        <v>4</v>
      </c>
      <c r="AJ192" s="8">
        <v>4</v>
      </c>
      <c r="AK192" s="8">
        <f t="shared" si="46"/>
        <v>4</v>
      </c>
      <c r="AL192" s="8">
        <f t="shared" si="47"/>
        <v>12</v>
      </c>
      <c r="AM192" s="8">
        <v>5</v>
      </c>
      <c r="AN192" s="8">
        <v>4</v>
      </c>
      <c r="AO192" s="8">
        <v>5</v>
      </c>
      <c r="AP192" s="8">
        <f t="shared" si="48"/>
        <v>4.66666666666667</v>
      </c>
      <c r="AQ192" s="8">
        <f t="shared" si="59"/>
        <v>14</v>
      </c>
      <c r="AR192" s="8">
        <v>4</v>
      </c>
      <c r="AS192" s="8">
        <v>2</v>
      </c>
      <c r="AT192" s="8">
        <v>3</v>
      </c>
      <c r="AU192" s="8">
        <v>2</v>
      </c>
      <c r="AV192" s="8">
        <f t="shared" si="50"/>
        <v>2.75</v>
      </c>
      <c r="AW192" s="8">
        <f t="shared" si="56"/>
        <v>11</v>
      </c>
      <c r="AX192" s="8">
        <v>2</v>
      </c>
      <c r="AY192" s="8">
        <v>3</v>
      </c>
      <c r="AZ192" s="8">
        <v>2</v>
      </c>
      <c r="BA192" s="8">
        <f t="shared" si="51"/>
        <v>2.33333333333333</v>
      </c>
      <c r="BB192" s="8">
        <f t="shared" si="52"/>
        <v>7</v>
      </c>
      <c r="BC192" s="8">
        <v>1</v>
      </c>
      <c r="BD192" s="8">
        <v>2</v>
      </c>
      <c r="BE192" s="8">
        <v>1</v>
      </c>
      <c r="BF192" s="8">
        <f t="shared" si="53"/>
        <v>1.33333333333333</v>
      </c>
      <c r="BG192" s="10">
        <f t="shared" si="54"/>
        <v>4</v>
      </c>
      <c r="BH192" s="10"/>
      <c r="BI192" s="10"/>
      <c r="BJ192" s="10"/>
      <c r="BK192" s="10"/>
      <c r="BL192" s="8"/>
      <c r="BM192" s="8">
        <v>0</v>
      </c>
      <c r="BN192" s="13">
        <v>0</v>
      </c>
      <c r="BO192" s="13">
        <v>28</v>
      </c>
      <c r="BP192" s="13">
        <v>10</v>
      </c>
      <c r="BQ192" s="13">
        <v>3</v>
      </c>
      <c r="BR192" s="13">
        <v>4</v>
      </c>
      <c r="BS192" s="13">
        <v>2</v>
      </c>
      <c r="BT192" s="13">
        <v>2</v>
      </c>
      <c r="BU192" s="13">
        <v>1</v>
      </c>
      <c r="BV192" s="13">
        <v>1</v>
      </c>
      <c r="BW192" s="13">
        <v>3</v>
      </c>
      <c r="BX192" s="13">
        <v>1</v>
      </c>
      <c r="BY192" s="13">
        <v>1</v>
      </c>
      <c r="BZ192" s="8">
        <v>0</v>
      </c>
      <c r="CA192" s="13">
        <v>0</v>
      </c>
      <c r="CB192" s="13">
        <v>12</v>
      </c>
      <c r="CC192" s="13">
        <v>4</v>
      </c>
      <c r="CD192" s="13">
        <v>4</v>
      </c>
      <c r="CE192" s="13">
        <v>4</v>
      </c>
      <c r="CF192" s="8">
        <v>0</v>
      </c>
      <c r="CG192" s="13">
        <v>0</v>
      </c>
      <c r="CH192" s="15">
        <v>12</v>
      </c>
      <c r="CI192" s="13">
        <v>3</v>
      </c>
      <c r="CJ192" s="13">
        <v>1</v>
      </c>
      <c r="CK192" s="13">
        <v>2</v>
      </c>
      <c r="CL192" s="13">
        <v>2</v>
      </c>
      <c r="CM192" s="13">
        <v>2</v>
      </c>
      <c r="CN192" s="13">
        <v>2</v>
      </c>
      <c r="CO192" s="8">
        <v>1</v>
      </c>
      <c r="CP192" s="13">
        <v>0</v>
      </c>
      <c r="CQ192" s="15">
        <v>8</v>
      </c>
      <c r="CR192" s="13">
        <v>1</v>
      </c>
      <c r="CS192" s="13">
        <v>1</v>
      </c>
      <c r="CT192" s="13">
        <v>3</v>
      </c>
      <c r="CU192" s="13">
        <v>3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3">
        <v>0</v>
      </c>
      <c r="DC192" s="13">
        <v>0</v>
      </c>
      <c r="DD192" s="16">
        <v>1</v>
      </c>
      <c r="DE192" s="16">
        <v>3</v>
      </c>
      <c r="DF192" s="18"/>
    </row>
    <row r="193" spans="1:110">
      <c r="A193" s="8">
        <v>192</v>
      </c>
      <c r="B193" s="8">
        <v>72</v>
      </c>
      <c r="C193" s="8">
        <v>1</v>
      </c>
      <c r="D193" s="8">
        <v>3</v>
      </c>
      <c r="E193" s="8">
        <v>1</v>
      </c>
      <c r="F193" s="8">
        <v>2</v>
      </c>
      <c r="G193" s="8">
        <v>1</v>
      </c>
      <c r="H193" s="8">
        <v>2</v>
      </c>
      <c r="I193" s="8">
        <v>4</v>
      </c>
      <c r="J193" s="8">
        <v>2</v>
      </c>
      <c r="K193" s="8">
        <v>2</v>
      </c>
      <c r="L193" s="8">
        <v>2</v>
      </c>
      <c r="M193" s="8">
        <v>1</v>
      </c>
      <c r="N193" s="8">
        <v>1</v>
      </c>
      <c r="O193" s="8">
        <v>4</v>
      </c>
      <c r="P193" s="8">
        <v>2</v>
      </c>
      <c r="Q193" s="8">
        <v>1</v>
      </c>
      <c r="R193" s="8">
        <v>2</v>
      </c>
      <c r="S193" s="8">
        <v>1</v>
      </c>
      <c r="T193" s="8">
        <v>3</v>
      </c>
      <c r="U193" s="7">
        <v>2</v>
      </c>
      <c r="V193" s="8">
        <v>4</v>
      </c>
      <c r="W193" s="8">
        <v>0</v>
      </c>
      <c r="X193" s="8">
        <v>3</v>
      </c>
      <c r="Y193" s="8">
        <f t="shared" si="41"/>
        <v>3</v>
      </c>
      <c r="Z193" s="7">
        <f t="shared" si="42"/>
        <v>2</v>
      </c>
      <c r="AA193" s="8">
        <f>AB193/22</f>
        <v>3.40909090909091</v>
      </c>
      <c r="AB193" s="8">
        <f t="shared" si="43"/>
        <v>75</v>
      </c>
      <c r="AC193" s="8">
        <f t="shared" si="44"/>
        <v>4</v>
      </c>
      <c r="AD193" s="8">
        <f t="shared" si="45"/>
        <v>12</v>
      </c>
      <c r="AE193" s="8">
        <v>5</v>
      </c>
      <c r="AF193" s="8">
        <v>5</v>
      </c>
      <c r="AG193" s="8">
        <v>2</v>
      </c>
      <c r="AH193" s="8">
        <v>3</v>
      </c>
      <c r="AI193" s="8">
        <v>4</v>
      </c>
      <c r="AJ193" s="8">
        <v>4</v>
      </c>
      <c r="AK193" s="8">
        <f t="shared" si="46"/>
        <v>3.66666666666667</v>
      </c>
      <c r="AL193" s="8">
        <f t="shared" si="47"/>
        <v>11</v>
      </c>
      <c r="AM193" s="8">
        <v>5</v>
      </c>
      <c r="AN193" s="8">
        <v>5</v>
      </c>
      <c r="AO193" s="8">
        <v>5</v>
      </c>
      <c r="AP193" s="8">
        <f t="shared" si="48"/>
        <v>5</v>
      </c>
      <c r="AQ193" s="8">
        <f t="shared" si="59"/>
        <v>15</v>
      </c>
      <c r="AR193" s="8">
        <v>3</v>
      </c>
      <c r="AS193" s="8">
        <v>2</v>
      </c>
      <c r="AT193" s="8">
        <v>4</v>
      </c>
      <c r="AU193" s="8">
        <v>2</v>
      </c>
      <c r="AV193" s="8">
        <f t="shared" si="50"/>
        <v>2.75</v>
      </c>
      <c r="AW193" s="8">
        <f t="shared" si="56"/>
        <v>11</v>
      </c>
      <c r="AX193" s="8">
        <v>3</v>
      </c>
      <c r="AY193" s="8">
        <v>4</v>
      </c>
      <c r="AZ193" s="8">
        <v>3</v>
      </c>
      <c r="BA193" s="8">
        <f t="shared" si="51"/>
        <v>3.33333333333333</v>
      </c>
      <c r="BB193" s="8">
        <f t="shared" si="52"/>
        <v>10</v>
      </c>
      <c r="BC193" s="8">
        <v>2</v>
      </c>
      <c r="BD193" s="8">
        <v>2</v>
      </c>
      <c r="BE193" s="8">
        <v>1</v>
      </c>
      <c r="BF193" s="8">
        <f t="shared" si="53"/>
        <v>1.66666666666667</v>
      </c>
      <c r="BG193" s="10">
        <f t="shared" si="54"/>
        <v>5</v>
      </c>
      <c r="BH193" s="8">
        <v>4</v>
      </c>
      <c r="BI193" s="8">
        <v>3</v>
      </c>
      <c r="BJ193" s="8">
        <v>4</v>
      </c>
      <c r="BK193" s="8">
        <f>SUM(BH193:BJ193)/3</f>
        <v>3.66666666666667</v>
      </c>
      <c r="BL193" s="8">
        <f>SUM(BH193:BJ193)</f>
        <v>11</v>
      </c>
      <c r="BM193" s="8">
        <v>0</v>
      </c>
      <c r="BN193" s="12">
        <v>0</v>
      </c>
      <c r="BO193" s="13">
        <v>28</v>
      </c>
      <c r="BP193" s="13">
        <v>10</v>
      </c>
      <c r="BQ193" s="13">
        <v>3</v>
      </c>
      <c r="BR193" s="13">
        <v>4</v>
      </c>
      <c r="BS193" s="13">
        <v>2</v>
      </c>
      <c r="BT193" s="13">
        <v>2</v>
      </c>
      <c r="BU193" s="13">
        <v>1</v>
      </c>
      <c r="BV193" s="13">
        <v>1</v>
      </c>
      <c r="BW193" s="13">
        <v>3</v>
      </c>
      <c r="BX193" s="13">
        <v>1</v>
      </c>
      <c r="BY193" s="13">
        <v>1</v>
      </c>
      <c r="BZ193" s="8">
        <v>0</v>
      </c>
      <c r="CA193" s="13">
        <v>0</v>
      </c>
      <c r="CB193" s="13">
        <v>10</v>
      </c>
      <c r="CC193" s="13">
        <v>4</v>
      </c>
      <c r="CD193" s="13">
        <v>4</v>
      </c>
      <c r="CE193" s="13">
        <v>2</v>
      </c>
      <c r="CF193" s="8">
        <v>0</v>
      </c>
      <c r="CG193" s="13">
        <v>0</v>
      </c>
      <c r="CH193" s="15">
        <v>13</v>
      </c>
      <c r="CI193" s="13">
        <v>3</v>
      </c>
      <c r="CJ193" s="13">
        <v>3</v>
      </c>
      <c r="CK193" s="13">
        <v>2</v>
      </c>
      <c r="CL193" s="13">
        <v>1</v>
      </c>
      <c r="CM193" s="13">
        <v>2</v>
      </c>
      <c r="CN193" s="13">
        <v>2</v>
      </c>
      <c r="CO193" s="8">
        <v>0</v>
      </c>
      <c r="CP193" s="13">
        <v>0</v>
      </c>
      <c r="CQ193" s="15">
        <v>1</v>
      </c>
      <c r="CR193" s="13">
        <v>0</v>
      </c>
      <c r="CS193" s="13">
        <v>0</v>
      </c>
      <c r="CT193" s="13">
        <v>0</v>
      </c>
      <c r="CU193" s="13">
        <v>1</v>
      </c>
      <c r="CV193" s="13">
        <v>0</v>
      </c>
      <c r="CW193" s="13">
        <v>0</v>
      </c>
      <c r="CX193" s="13">
        <v>0</v>
      </c>
      <c r="CY193" s="13">
        <v>0</v>
      </c>
      <c r="CZ193" s="13">
        <v>0</v>
      </c>
      <c r="DA193" s="13">
        <v>0</v>
      </c>
      <c r="DB193" s="13">
        <v>0</v>
      </c>
      <c r="DC193" s="13">
        <v>0</v>
      </c>
      <c r="DD193" s="16">
        <v>1</v>
      </c>
      <c r="DE193" s="16">
        <v>3</v>
      </c>
      <c r="DF193" s="18"/>
    </row>
    <row r="194" spans="1:110">
      <c r="A194" s="8">
        <v>193</v>
      </c>
      <c r="B194" s="8">
        <v>59</v>
      </c>
      <c r="C194" s="8">
        <v>2</v>
      </c>
      <c r="D194" s="8">
        <v>1</v>
      </c>
      <c r="E194" s="8">
        <v>1</v>
      </c>
      <c r="F194" s="8">
        <v>2</v>
      </c>
      <c r="G194" s="8">
        <v>3</v>
      </c>
      <c r="H194" s="8">
        <v>3</v>
      </c>
      <c r="I194" s="8">
        <v>4</v>
      </c>
      <c r="J194" s="8">
        <v>1</v>
      </c>
      <c r="K194" s="8">
        <v>2</v>
      </c>
      <c r="L194" s="8">
        <v>3</v>
      </c>
      <c r="M194" s="8">
        <v>3</v>
      </c>
      <c r="N194" s="8">
        <v>1</v>
      </c>
      <c r="O194" s="8">
        <v>1</v>
      </c>
      <c r="P194" s="8">
        <v>1</v>
      </c>
      <c r="Q194" s="8">
        <v>2</v>
      </c>
      <c r="R194" s="8">
        <v>2</v>
      </c>
      <c r="S194" s="8">
        <v>1</v>
      </c>
      <c r="T194" s="8">
        <v>2</v>
      </c>
      <c r="U194" s="7">
        <v>1</v>
      </c>
      <c r="V194" s="8">
        <v>1</v>
      </c>
      <c r="W194" s="8">
        <v>0</v>
      </c>
      <c r="X194" s="8">
        <v>1</v>
      </c>
      <c r="Y194" s="8">
        <f t="shared" ref="Y194:Y257" si="60">W194+X194</f>
        <v>1</v>
      </c>
      <c r="Z194" s="7">
        <f t="shared" si="42"/>
        <v>1</v>
      </c>
      <c r="AA194" s="8">
        <f>AB194/19</f>
        <v>2.15789473684211</v>
      </c>
      <c r="AB194" s="8">
        <f t="shared" si="43"/>
        <v>41</v>
      </c>
      <c r="AC194" s="8">
        <f t="shared" si="44"/>
        <v>4</v>
      </c>
      <c r="AD194" s="8">
        <f t="shared" si="45"/>
        <v>12</v>
      </c>
      <c r="AE194" s="8">
        <v>5</v>
      </c>
      <c r="AF194" s="8">
        <v>4</v>
      </c>
      <c r="AG194" s="8">
        <v>3</v>
      </c>
      <c r="AH194" s="8">
        <v>2</v>
      </c>
      <c r="AI194" s="8">
        <v>1</v>
      </c>
      <c r="AJ194" s="8">
        <v>1</v>
      </c>
      <c r="AK194" s="8">
        <f t="shared" si="46"/>
        <v>1.33333333333333</v>
      </c>
      <c r="AL194" s="8">
        <f t="shared" si="47"/>
        <v>4</v>
      </c>
      <c r="AM194" s="8">
        <v>5</v>
      </c>
      <c r="AN194" s="8">
        <v>2</v>
      </c>
      <c r="AO194" s="8">
        <v>2</v>
      </c>
      <c r="AP194" s="8">
        <f t="shared" si="48"/>
        <v>3</v>
      </c>
      <c r="AQ194" s="8">
        <f t="shared" si="59"/>
        <v>9</v>
      </c>
      <c r="AR194" s="8">
        <v>2</v>
      </c>
      <c r="AS194" s="8">
        <v>2</v>
      </c>
      <c r="AT194" s="8">
        <v>2</v>
      </c>
      <c r="AU194" s="8">
        <v>2</v>
      </c>
      <c r="AV194" s="8">
        <f t="shared" si="50"/>
        <v>2</v>
      </c>
      <c r="AW194" s="8">
        <f t="shared" si="56"/>
        <v>8</v>
      </c>
      <c r="AX194" s="8">
        <v>1</v>
      </c>
      <c r="AY194" s="8">
        <v>3</v>
      </c>
      <c r="AZ194" s="8">
        <v>1</v>
      </c>
      <c r="BA194" s="8">
        <f t="shared" si="51"/>
        <v>1.66666666666667</v>
      </c>
      <c r="BB194" s="8">
        <f t="shared" si="52"/>
        <v>5</v>
      </c>
      <c r="BC194" s="8">
        <v>1</v>
      </c>
      <c r="BD194" s="8">
        <f t="shared" ref="BD194:BD257" si="61">BC194</f>
        <v>1</v>
      </c>
      <c r="BE194" s="8">
        <v>1</v>
      </c>
      <c r="BF194" s="8">
        <f t="shared" si="53"/>
        <v>1</v>
      </c>
      <c r="BG194" s="10">
        <f t="shared" si="54"/>
        <v>3</v>
      </c>
      <c r="BH194" s="10"/>
      <c r="BI194" s="10"/>
      <c r="BJ194" s="10"/>
      <c r="BK194" s="10"/>
      <c r="BL194" s="8"/>
      <c r="BM194" s="8">
        <v>0</v>
      </c>
      <c r="BN194" s="13">
        <v>0</v>
      </c>
      <c r="BO194" s="13">
        <v>28</v>
      </c>
      <c r="BP194" s="13">
        <v>10</v>
      </c>
      <c r="BQ194" s="13">
        <v>3</v>
      </c>
      <c r="BR194" s="13">
        <v>5</v>
      </c>
      <c r="BS194" s="13">
        <v>1</v>
      </c>
      <c r="BT194" s="13">
        <v>2</v>
      </c>
      <c r="BU194" s="13">
        <v>1</v>
      </c>
      <c r="BV194" s="13">
        <v>1</v>
      </c>
      <c r="BW194" s="13">
        <v>3</v>
      </c>
      <c r="BX194" s="13">
        <v>1</v>
      </c>
      <c r="BY194" s="13">
        <v>1</v>
      </c>
      <c r="BZ194" s="8">
        <v>0</v>
      </c>
      <c r="CA194" s="13">
        <v>1</v>
      </c>
      <c r="CB194" s="13">
        <v>9</v>
      </c>
      <c r="CC194" s="13">
        <v>4</v>
      </c>
      <c r="CD194" s="13">
        <v>3</v>
      </c>
      <c r="CE194" s="13">
        <v>2</v>
      </c>
      <c r="CF194" s="8">
        <v>0</v>
      </c>
      <c r="CG194" s="13">
        <v>0</v>
      </c>
      <c r="CH194" s="15">
        <v>13</v>
      </c>
      <c r="CI194" s="13">
        <v>3</v>
      </c>
      <c r="CJ194" s="13">
        <v>3</v>
      </c>
      <c r="CK194" s="13">
        <v>2</v>
      </c>
      <c r="CL194" s="13">
        <v>1</v>
      </c>
      <c r="CM194" s="13">
        <v>2</v>
      </c>
      <c r="CN194" s="13">
        <v>2</v>
      </c>
      <c r="CO194" s="8">
        <v>0</v>
      </c>
      <c r="CP194" s="13">
        <v>0</v>
      </c>
      <c r="CQ194" s="15">
        <v>4</v>
      </c>
      <c r="CR194" s="13">
        <v>0</v>
      </c>
      <c r="CS194" s="13">
        <v>0</v>
      </c>
      <c r="CT194" s="13">
        <v>1</v>
      </c>
      <c r="CU194" s="13">
        <v>3</v>
      </c>
      <c r="CV194" s="13">
        <v>0</v>
      </c>
      <c r="CW194" s="13">
        <v>0</v>
      </c>
      <c r="CX194" s="13">
        <v>0</v>
      </c>
      <c r="CY194" s="13">
        <v>0</v>
      </c>
      <c r="CZ194" s="13">
        <v>0</v>
      </c>
      <c r="DA194" s="13">
        <v>1</v>
      </c>
      <c r="DB194" s="13">
        <v>0</v>
      </c>
      <c r="DC194" s="13">
        <v>2</v>
      </c>
      <c r="DD194" s="16">
        <v>2</v>
      </c>
      <c r="DE194" s="16">
        <v>3</v>
      </c>
      <c r="DF194" s="18"/>
    </row>
    <row r="195" spans="1:110">
      <c r="A195" s="8">
        <v>194</v>
      </c>
      <c r="B195" s="8">
        <v>75</v>
      </c>
      <c r="C195" s="8">
        <v>1</v>
      </c>
      <c r="D195" s="8">
        <v>1</v>
      </c>
      <c r="E195" s="8">
        <v>1</v>
      </c>
      <c r="F195" s="8">
        <v>3</v>
      </c>
      <c r="G195" s="8">
        <v>3</v>
      </c>
      <c r="H195" s="8">
        <v>3</v>
      </c>
      <c r="I195" s="8">
        <v>1</v>
      </c>
      <c r="J195" s="8">
        <v>2</v>
      </c>
      <c r="K195" s="8">
        <v>2</v>
      </c>
      <c r="L195" s="8">
        <v>1</v>
      </c>
      <c r="M195" s="8">
        <v>1</v>
      </c>
      <c r="N195" s="8">
        <v>1</v>
      </c>
      <c r="O195" s="8">
        <v>1</v>
      </c>
      <c r="P195" s="8">
        <v>1</v>
      </c>
      <c r="Q195" s="8">
        <v>1</v>
      </c>
      <c r="R195" s="8">
        <v>2</v>
      </c>
      <c r="S195" s="8">
        <v>1</v>
      </c>
      <c r="T195" s="8">
        <v>3</v>
      </c>
      <c r="U195" s="7">
        <v>2</v>
      </c>
      <c r="V195" s="8">
        <v>2</v>
      </c>
      <c r="W195" s="8">
        <v>0</v>
      </c>
      <c r="X195" s="8">
        <v>3</v>
      </c>
      <c r="Y195" s="8">
        <f t="shared" si="60"/>
        <v>3</v>
      </c>
      <c r="Z195" s="7">
        <f t="shared" ref="Z195:Z258" si="62">IF(AA195&gt;=3,2,1)</f>
        <v>1</v>
      </c>
      <c r="AA195" s="8">
        <f>AB195/19</f>
        <v>2.78947368421053</v>
      </c>
      <c r="AB195" s="8">
        <f t="shared" ref="AB195:AB258" si="63">SUM(AD195+AL195+AQ195+AW195+BB195+BG195+BL195)</f>
        <v>53</v>
      </c>
      <c r="AC195" s="8">
        <f t="shared" ref="AC195:AC258" si="64">AD195/3</f>
        <v>4</v>
      </c>
      <c r="AD195" s="8">
        <f t="shared" ref="AD195:AD258" si="65">SUM(AE195:AG195)</f>
        <v>12</v>
      </c>
      <c r="AE195" s="8">
        <v>4</v>
      </c>
      <c r="AF195" s="8">
        <v>4</v>
      </c>
      <c r="AG195" s="8">
        <v>4</v>
      </c>
      <c r="AH195" s="8">
        <v>1</v>
      </c>
      <c r="AI195" s="8">
        <v>4</v>
      </c>
      <c r="AJ195" s="8">
        <v>4</v>
      </c>
      <c r="AK195" s="8">
        <f t="shared" ref="AK195:AK258" si="66">SUM(AH195:AJ195)/3</f>
        <v>3</v>
      </c>
      <c r="AL195" s="8">
        <f t="shared" ref="AL195:AL258" si="67">SUM(AH195:AJ195)</f>
        <v>9</v>
      </c>
      <c r="AM195" s="8">
        <v>5</v>
      </c>
      <c r="AN195" s="8">
        <v>3</v>
      </c>
      <c r="AO195" s="8">
        <v>5</v>
      </c>
      <c r="AP195" s="8">
        <f t="shared" ref="AP195:AP258" si="68">SUM(AM195:AO195)/3</f>
        <v>4.33333333333333</v>
      </c>
      <c r="AQ195" s="8">
        <f t="shared" si="59"/>
        <v>13</v>
      </c>
      <c r="AR195" s="8">
        <v>2</v>
      </c>
      <c r="AS195" s="8">
        <v>2</v>
      </c>
      <c r="AT195" s="8">
        <v>3</v>
      </c>
      <c r="AU195" s="8">
        <v>2</v>
      </c>
      <c r="AV195" s="8">
        <f t="shared" ref="AV195:AV258" si="69">SUM(AR195:AU195)/4</f>
        <v>2.25</v>
      </c>
      <c r="AW195" s="8">
        <f t="shared" si="56"/>
        <v>9</v>
      </c>
      <c r="AX195" s="8">
        <v>2</v>
      </c>
      <c r="AY195" s="8">
        <v>3</v>
      </c>
      <c r="AZ195" s="8">
        <v>2</v>
      </c>
      <c r="BA195" s="8">
        <f t="shared" ref="BA195:BA258" si="70">SUM(AX195:AZ195)/3</f>
        <v>2.33333333333333</v>
      </c>
      <c r="BB195" s="8">
        <f t="shared" ref="BB195:BB258" si="71">SUM(AX195:AZ195)</f>
        <v>7</v>
      </c>
      <c r="BC195" s="8">
        <v>1</v>
      </c>
      <c r="BD195" s="8">
        <f t="shared" si="61"/>
        <v>1</v>
      </c>
      <c r="BE195" s="8">
        <v>1</v>
      </c>
      <c r="BF195" s="8">
        <f t="shared" ref="BF195:BF258" si="72">SUM(BC195:BE195)/3</f>
        <v>1</v>
      </c>
      <c r="BG195" s="10">
        <f t="shared" ref="BG195:BG258" si="73">SUM(BC195:BE195)</f>
        <v>3</v>
      </c>
      <c r="BH195" s="10"/>
      <c r="BI195" s="10"/>
      <c r="BJ195" s="10"/>
      <c r="BK195" s="10"/>
      <c r="BL195" s="8"/>
      <c r="BM195" s="8">
        <v>0</v>
      </c>
      <c r="BN195" s="13">
        <v>0</v>
      </c>
      <c r="BO195" s="13">
        <v>28</v>
      </c>
      <c r="BP195" s="13">
        <v>10</v>
      </c>
      <c r="BQ195" s="13">
        <v>3</v>
      </c>
      <c r="BR195" s="13">
        <v>5</v>
      </c>
      <c r="BS195" s="13">
        <v>1</v>
      </c>
      <c r="BT195" s="13">
        <v>2</v>
      </c>
      <c r="BU195" s="13">
        <v>1</v>
      </c>
      <c r="BV195" s="13">
        <v>1</v>
      </c>
      <c r="BW195" s="13">
        <v>3</v>
      </c>
      <c r="BX195" s="13">
        <v>1</v>
      </c>
      <c r="BY195" s="13">
        <v>1</v>
      </c>
      <c r="BZ195" s="8">
        <v>0</v>
      </c>
      <c r="CA195" s="13">
        <v>0</v>
      </c>
      <c r="CB195" s="13">
        <v>11</v>
      </c>
      <c r="CC195" s="13">
        <v>4</v>
      </c>
      <c r="CD195" s="13">
        <v>4</v>
      </c>
      <c r="CE195" s="13">
        <v>3</v>
      </c>
      <c r="CF195" s="8">
        <v>0</v>
      </c>
      <c r="CG195" s="13">
        <v>0</v>
      </c>
      <c r="CH195" s="15">
        <v>14</v>
      </c>
      <c r="CI195" s="13">
        <v>3</v>
      </c>
      <c r="CJ195" s="13">
        <v>3</v>
      </c>
      <c r="CK195" s="13">
        <v>2</v>
      </c>
      <c r="CL195" s="13">
        <v>2</v>
      </c>
      <c r="CM195" s="13">
        <v>2</v>
      </c>
      <c r="CN195" s="13">
        <v>2</v>
      </c>
      <c r="CO195" s="8">
        <v>0</v>
      </c>
      <c r="CP195" s="13">
        <v>0</v>
      </c>
      <c r="CQ195" s="15">
        <v>1</v>
      </c>
      <c r="CR195" s="13">
        <v>0</v>
      </c>
      <c r="CS195" s="13">
        <v>0</v>
      </c>
      <c r="CT195" s="13">
        <v>0</v>
      </c>
      <c r="CU195" s="13">
        <v>1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1</v>
      </c>
      <c r="DB195" s="13">
        <v>1</v>
      </c>
      <c r="DC195" s="13">
        <v>2</v>
      </c>
      <c r="DD195" s="16">
        <v>2</v>
      </c>
      <c r="DE195" s="16">
        <v>3</v>
      </c>
      <c r="DF195" s="18"/>
    </row>
    <row r="196" spans="1:110">
      <c r="A196" s="8">
        <v>195</v>
      </c>
      <c r="B196" s="8">
        <v>72</v>
      </c>
      <c r="C196" s="8">
        <v>2</v>
      </c>
      <c r="D196" s="8">
        <v>2</v>
      </c>
      <c r="E196" s="8">
        <v>1</v>
      </c>
      <c r="F196" s="8">
        <v>2</v>
      </c>
      <c r="G196" s="8">
        <v>3</v>
      </c>
      <c r="H196" s="8">
        <v>1</v>
      </c>
      <c r="I196" s="8">
        <v>1</v>
      </c>
      <c r="J196" s="8">
        <v>2</v>
      </c>
      <c r="K196" s="8">
        <v>2</v>
      </c>
      <c r="L196" s="8">
        <v>3</v>
      </c>
      <c r="M196" s="8">
        <v>3</v>
      </c>
      <c r="N196" s="8">
        <v>1</v>
      </c>
      <c r="O196" s="8">
        <v>4</v>
      </c>
      <c r="P196" s="8">
        <v>2</v>
      </c>
      <c r="Q196" s="8">
        <v>2</v>
      </c>
      <c r="R196" s="8">
        <v>2</v>
      </c>
      <c r="S196" s="8">
        <v>1</v>
      </c>
      <c r="T196" s="8">
        <v>7</v>
      </c>
      <c r="U196" s="7">
        <v>3</v>
      </c>
      <c r="V196" s="8">
        <v>11</v>
      </c>
      <c r="W196" s="8">
        <v>2</v>
      </c>
      <c r="X196" s="8">
        <v>3</v>
      </c>
      <c r="Y196" s="8">
        <f t="shared" si="60"/>
        <v>5</v>
      </c>
      <c r="Z196" s="7">
        <f t="shared" si="62"/>
        <v>1</v>
      </c>
      <c r="AA196" s="8">
        <f>AB196/19</f>
        <v>2.63157894736842</v>
      </c>
      <c r="AB196" s="8">
        <f t="shared" si="63"/>
        <v>50</v>
      </c>
      <c r="AC196" s="8">
        <f t="shared" si="64"/>
        <v>4</v>
      </c>
      <c r="AD196" s="8">
        <f t="shared" si="65"/>
        <v>12</v>
      </c>
      <c r="AE196" s="8">
        <v>4</v>
      </c>
      <c r="AF196" s="8">
        <v>4</v>
      </c>
      <c r="AG196" s="8">
        <v>4</v>
      </c>
      <c r="AH196" s="8">
        <v>1</v>
      </c>
      <c r="AI196" s="8">
        <v>4</v>
      </c>
      <c r="AJ196" s="8">
        <v>4</v>
      </c>
      <c r="AK196" s="8">
        <f t="shared" si="66"/>
        <v>3</v>
      </c>
      <c r="AL196" s="8">
        <f t="shared" si="67"/>
        <v>9</v>
      </c>
      <c r="AM196" s="8">
        <v>5</v>
      </c>
      <c r="AN196" s="8">
        <v>2</v>
      </c>
      <c r="AO196" s="8">
        <v>5</v>
      </c>
      <c r="AP196" s="8">
        <f t="shared" si="68"/>
        <v>4</v>
      </c>
      <c r="AQ196" s="8">
        <f t="shared" si="59"/>
        <v>12</v>
      </c>
      <c r="AR196" s="8">
        <v>2</v>
      </c>
      <c r="AS196" s="8">
        <v>2</v>
      </c>
      <c r="AT196" s="8">
        <v>3</v>
      </c>
      <c r="AU196" s="8">
        <v>2</v>
      </c>
      <c r="AV196" s="8">
        <f t="shared" si="69"/>
        <v>2.25</v>
      </c>
      <c r="AW196" s="8">
        <f t="shared" si="56"/>
        <v>9</v>
      </c>
      <c r="AX196" s="8">
        <v>1</v>
      </c>
      <c r="AY196" s="8">
        <v>3</v>
      </c>
      <c r="AZ196" s="8">
        <v>1</v>
      </c>
      <c r="BA196" s="8">
        <f t="shared" si="70"/>
        <v>1.66666666666667</v>
      </c>
      <c r="BB196" s="8">
        <f t="shared" si="71"/>
        <v>5</v>
      </c>
      <c r="BC196" s="8">
        <v>1</v>
      </c>
      <c r="BD196" s="8">
        <f t="shared" si="61"/>
        <v>1</v>
      </c>
      <c r="BE196" s="8">
        <v>1</v>
      </c>
      <c r="BF196" s="8">
        <f t="shared" si="72"/>
        <v>1</v>
      </c>
      <c r="BG196" s="10">
        <f t="shared" si="73"/>
        <v>3</v>
      </c>
      <c r="BH196" s="10"/>
      <c r="BI196" s="10"/>
      <c r="BJ196" s="10"/>
      <c r="BK196" s="10"/>
      <c r="BL196" s="8"/>
      <c r="BM196" s="8">
        <v>1</v>
      </c>
      <c r="BN196" s="12">
        <v>0</v>
      </c>
      <c r="BO196" s="13">
        <v>22</v>
      </c>
      <c r="BP196" s="13">
        <v>10</v>
      </c>
      <c r="BQ196" s="13">
        <v>3</v>
      </c>
      <c r="BR196" s="13">
        <v>1</v>
      </c>
      <c r="BS196" s="13">
        <v>1</v>
      </c>
      <c r="BT196" s="13">
        <v>2</v>
      </c>
      <c r="BU196" s="13">
        <v>1</v>
      </c>
      <c r="BV196" s="13">
        <v>0</v>
      </c>
      <c r="BW196" s="13">
        <v>3</v>
      </c>
      <c r="BX196" s="13">
        <v>0</v>
      </c>
      <c r="BY196" s="13">
        <v>1</v>
      </c>
      <c r="BZ196" s="8">
        <v>0</v>
      </c>
      <c r="CA196" s="13">
        <v>1</v>
      </c>
      <c r="CB196" s="13">
        <v>9</v>
      </c>
      <c r="CC196" s="13">
        <v>4</v>
      </c>
      <c r="CD196" s="13">
        <v>3</v>
      </c>
      <c r="CE196" s="13">
        <v>2</v>
      </c>
      <c r="CF196" s="8">
        <v>1</v>
      </c>
      <c r="CG196" s="13">
        <v>1</v>
      </c>
      <c r="CH196" s="15">
        <v>10</v>
      </c>
      <c r="CI196" s="13">
        <v>0</v>
      </c>
      <c r="CJ196" s="13">
        <v>2</v>
      </c>
      <c r="CK196" s="13">
        <v>2</v>
      </c>
      <c r="CL196" s="13">
        <v>2</v>
      </c>
      <c r="CM196" s="13">
        <v>2</v>
      </c>
      <c r="CN196" s="13">
        <v>2</v>
      </c>
      <c r="CO196" s="8">
        <v>1</v>
      </c>
      <c r="CP196" s="13">
        <v>0</v>
      </c>
      <c r="CQ196" s="15">
        <v>7</v>
      </c>
      <c r="CR196" s="13">
        <v>1</v>
      </c>
      <c r="CS196" s="13">
        <v>1</v>
      </c>
      <c r="CT196" s="13">
        <v>3</v>
      </c>
      <c r="CU196" s="13">
        <v>2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</v>
      </c>
      <c r="DB196" s="13">
        <v>0</v>
      </c>
      <c r="DC196" s="13">
        <v>2</v>
      </c>
      <c r="DD196" s="16">
        <v>2</v>
      </c>
      <c r="DE196" s="16">
        <v>1</v>
      </c>
      <c r="DF196" s="18"/>
    </row>
    <row r="197" spans="1:110">
      <c r="A197" s="8">
        <v>196</v>
      </c>
      <c r="B197" s="8">
        <v>46</v>
      </c>
      <c r="C197" s="8">
        <v>1</v>
      </c>
      <c r="D197" s="8">
        <v>1</v>
      </c>
      <c r="E197" s="8">
        <v>1</v>
      </c>
      <c r="F197" s="8">
        <v>2</v>
      </c>
      <c r="G197" s="8">
        <v>1</v>
      </c>
      <c r="H197" s="8">
        <v>3</v>
      </c>
      <c r="I197" s="8">
        <v>4</v>
      </c>
      <c r="J197" s="8">
        <v>1</v>
      </c>
      <c r="K197" s="8">
        <v>2</v>
      </c>
      <c r="L197" s="8">
        <v>2</v>
      </c>
      <c r="M197" s="8">
        <v>1</v>
      </c>
      <c r="N197" s="8">
        <v>1</v>
      </c>
      <c r="O197" s="8">
        <v>1</v>
      </c>
      <c r="P197" s="8">
        <v>1</v>
      </c>
      <c r="Q197" s="8">
        <v>1</v>
      </c>
      <c r="R197" s="8">
        <v>2</v>
      </c>
      <c r="S197" s="8">
        <v>2</v>
      </c>
      <c r="T197" s="8">
        <v>6</v>
      </c>
      <c r="U197" s="7">
        <v>2</v>
      </c>
      <c r="V197" s="8">
        <v>1</v>
      </c>
      <c r="W197" s="8">
        <v>6</v>
      </c>
      <c r="X197" s="8">
        <v>0</v>
      </c>
      <c r="Y197" s="8">
        <f t="shared" si="60"/>
        <v>6</v>
      </c>
      <c r="Z197" s="7">
        <f t="shared" si="62"/>
        <v>1</v>
      </c>
      <c r="AA197" s="8">
        <f>AB197/22</f>
        <v>2.81818181818182</v>
      </c>
      <c r="AB197" s="8">
        <f t="shared" si="63"/>
        <v>62</v>
      </c>
      <c r="AC197" s="8">
        <f t="shared" si="64"/>
        <v>3.66666666666667</v>
      </c>
      <c r="AD197" s="8">
        <f t="shared" si="65"/>
        <v>11</v>
      </c>
      <c r="AE197" s="8">
        <v>4</v>
      </c>
      <c r="AF197" s="8">
        <v>5</v>
      </c>
      <c r="AG197" s="8">
        <v>2</v>
      </c>
      <c r="AH197" s="8">
        <v>3</v>
      </c>
      <c r="AI197" s="8">
        <v>4</v>
      </c>
      <c r="AJ197" s="8">
        <v>4</v>
      </c>
      <c r="AK197" s="8">
        <f t="shared" si="66"/>
        <v>3.66666666666667</v>
      </c>
      <c r="AL197" s="8">
        <f t="shared" si="67"/>
        <v>11</v>
      </c>
      <c r="AM197" s="8">
        <v>5</v>
      </c>
      <c r="AN197" s="8">
        <v>2</v>
      </c>
      <c r="AO197" s="8">
        <v>4</v>
      </c>
      <c r="AP197" s="8">
        <f t="shared" si="68"/>
        <v>3.66666666666667</v>
      </c>
      <c r="AQ197" s="8">
        <f t="shared" si="59"/>
        <v>11</v>
      </c>
      <c r="AR197" s="8">
        <v>2</v>
      </c>
      <c r="AS197" s="8">
        <v>2</v>
      </c>
      <c r="AT197" s="8">
        <v>4</v>
      </c>
      <c r="AU197" s="8">
        <v>2</v>
      </c>
      <c r="AV197" s="8">
        <f t="shared" si="69"/>
        <v>2.5</v>
      </c>
      <c r="AW197" s="8">
        <f t="shared" si="56"/>
        <v>10</v>
      </c>
      <c r="AX197" s="8">
        <v>2</v>
      </c>
      <c r="AY197" s="8">
        <v>4</v>
      </c>
      <c r="AZ197" s="8">
        <v>2</v>
      </c>
      <c r="BA197" s="8">
        <f t="shared" si="70"/>
        <v>2.66666666666667</v>
      </c>
      <c r="BB197" s="8">
        <f t="shared" si="71"/>
        <v>8</v>
      </c>
      <c r="BC197" s="8">
        <v>1</v>
      </c>
      <c r="BD197" s="8">
        <f t="shared" si="61"/>
        <v>1</v>
      </c>
      <c r="BE197" s="8">
        <v>1</v>
      </c>
      <c r="BF197" s="8">
        <f t="shared" si="72"/>
        <v>1</v>
      </c>
      <c r="BG197" s="10">
        <f t="shared" si="73"/>
        <v>3</v>
      </c>
      <c r="BH197" s="8">
        <v>3</v>
      </c>
      <c r="BI197" s="8">
        <v>2</v>
      </c>
      <c r="BJ197" s="8">
        <v>3</v>
      </c>
      <c r="BK197" s="8">
        <f>SUM(BH197:BJ197)/3</f>
        <v>2.66666666666667</v>
      </c>
      <c r="BL197" s="8">
        <f>SUM(BH197:BJ197)</f>
        <v>8</v>
      </c>
      <c r="BM197" s="8">
        <v>0</v>
      </c>
      <c r="BN197" s="13">
        <v>0</v>
      </c>
      <c r="BO197" s="13">
        <v>29</v>
      </c>
      <c r="BP197" s="13">
        <v>10</v>
      </c>
      <c r="BQ197" s="13">
        <v>3</v>
      </c>
      <c r="BR197" s="13">
        <v>5</v>
      </c>
      <c r="BS197" s="13">
        <v>2</v>
      </c>
      <c r="BT197" s="13">
        <v>2</v>
      </c>
      <c r="BU197" s="13">
        <v>1</v>
      </c>
      <c r="BV197" s="13">
        <v>1</v>
      </c>
      <c r="BW197" s="13">
        <v>3</v>
      </c>
      <c r="BX197" s="13">
        <v>1</v>
      </c>
      <c r="BY197" s="13">
        <v>1</v>
      </c>
      <c r="BZ197" s="8">
        <v>0</v>
      </c>
      <c r="CA197" s="13">
        <v>0</v>
      </c>
      <c r="CB197" s="13">
        <v>10</v>
      </c>
      <c r="CC197" s="13">
        <v>4</v>
      </c>
      <c r="CD197" s="13">
        <v>4</v>
      </c>
      <c r="CE197" s="13">
        <v>2</v>
      </c>
      <c r="CF197" s="8">
        <v>1</v>
      </c>
      <c r="CG197" s="13">
        <v>1</v>
      </c>
      <c r="CH197" s="15">
        <v>10</v>
      </c>
      <c r="CI197" s="13">
        <v>1</v>
      </c>
      <c r="CJ197" s="13">
        <v>3</v>
      </c>
      <c r="CK197" s="13">
        <v>2</v>
      </c>
      <c r="CL197" s="13">
        <v>1</v>
      </c>
      <c r="CM197" s="13">
        <v>2</v>
      </c>
      <c r="CN197" s="13">
        <v>1</v>
      </c>
      <c r="CO197" s="8">
        <v>0</v>
      </c>
      <c r="CP197" s="13">
        <v>0</v>
      </c>
      <c r="CQ197" s="15">
        <v>4</v>
      </c>
      <c r="CR197" s="13">
        <v>1</v>
      </c>
      <c r="CS197" s="13">
        <v>1</v>
      </c>
      <c r="CT197" s="13">
        <v>1</v>
      </c>
      <c r="CU197" s="13">
        <v>0</v>
      </c>
      <c r="CV197" s="13">
        <v>1</v>
      </c>
      <c r="CW197" s="13">
        <v>0</v>
      </c>
      <c r="CX197" s="13">
        <v>0</v>
      </c>
      <c r="CY197" s="13">
        <v>0</v>
      </c>
      <c r="CZ197" s="13">
        <v>0</v>
      </c>
      <c r="DA197" s="13">
        <v>1</v>
      </c>
      <c r="DB197" s="13">
        <v>0</v>
      </c>
      <c r="DC197" s="13">
        <v>2</v>
      </c>
      <c r="DD197" s="16">
        <v>2</v>
      </c>
      <c r="DE197" s="16">
        <v>3</v>
      </c>
      <c r="DF197" s="18"/>
    </row>
    <row r="198" spans="1:110">
      <c r="A198" s="8">
        <v>197</v>
      </c>
      <c r="B198" s="8">
        <v>69</v>
      </c>
      <c r="C198" s="8">
        <v>1</v>
      </c>
      <c r="D198" s="8">
        <v>1</v>
      </c>
      <c r="E198" s="8">
        <v>1</v>
      </c>
      <c r="F198" s="8">
        <v>2</v>
      </c>
      <c r="G198" s="8">
        <v>3</v>
      </c>
      <c r="H198" s="8">
        <v>2</v>
      </c>
      <c r="I198" s="8">
        <v>1</v>
      </c>
      <c r="J198" s="8">
        <v>2</v>
      </c>
      <c r="K198" s="8">
        <v>2</v>
      </c>
      <c r="L198" s="8">
        <v>2</v>
      </c>
      <c r="M198" s="8">
        <v>2</v>
      </c>
      <c r="N198" s="8">
        <v>1</v>
      </c>
      <c r="O198" s="8">
        <v>2</v>
      </c>
      <c r="P198" s="8">
        <v>1</v>
      </c>
      <c r="Q198" s="8">
        <v>2</v>
      </c>
      <c r="R198" s="8">
        <v>2</v>
      </c>
      <c r="S198" s="8">
        <v>1</v>
      </c>
      <c r="T198" s="8">
        <v>4</v>
      </c>
      <c r="U198" s="7">
        <v>2</v>
      </c>
      <c r="V198" s="8">
        <v>3</v>
      </c>
      <c r="W198" s="8">
        <v>0</v>
      </c>
      <c r="X198" s="8">
        <v>2</v>
      </c>
      <c r="Y198" s="8">
        <f t="shared" si="60"/>
        <v>2</v>
      </c>
      <c r="Z198" s="7">
        <f t="shared" si="62"/>
        <v>1</v>
      </c>
      <c r="AA198" s="8">
        <f>AB198/19</f>
        <v>2.63157894736842</v>
      </c>
      <c r="AB198" s="8">
        <f t="shared" si="63"/>
        <v>50</v>
      </c>
      <c r="AC198" s="8">
        <f t="shared" si="64"/>
        <v>4.33333333333333</v>
      </c>
      <c r="AD198" s="8">
        <f t="shared" si="65"/>
        <v>13</v>
      </c>
      <c r="AE198" s="8">
        <v>4</v>
      </c>
      <c r="AF198" s="8">
        <v>5</v>
      </c>
      <c r="AG198" s="8">
        <v>4</v>
      </c>
      <c r="AH198" s="8">
        <v>3</v>
      </c>
      <c r="AI198" s="8">
        <v>2</v>
      </c>
      <c r="AJ198" s="8">
        <v>2</v>
      </c>
      <c r="AK198" s="8">
        <f t="shared" si="66"/>
        <v>2.33333333333333</v>
      </c>
      <c r="AL198" s="8">
        <f t="shared" si="67"/>
        <v>7</v>
      </c>
      <c r="AM198" s="8">
        <v>4</v>
      </c>
      <c r="AN198" s="8">
        <v>2</v>
      </c>
      <c r="AO198" s="8">
        <v>4</v>
      </c>
      <c r="AP198" s="8">
        <f t="shared" si="68"/>
        <v>3.33333333333333</v>
      </c>
      <c r="AQ198" s="8">
        <f t="shared" si="59"/>
        <v>10</v>
      </c>
      <c r="AR198" s="8">
        <v>3</v>
      </c>
      <c r="AS198" s="8">
        <v>2</v>
      </c>
      <c r="AT198" s="8">
        <v>3</v>
      </c>
      <c r="AU198" s="8">
        <v>2</v>
      </c>
      <c r="AV198" s="8">
        <f t="shared" si="69"/>
        <v>2.5</v>
      </c>
      <c r="AW198" s="8">
        <f t="shared" si="56"/>
        <v>10</v>
      </c>
      <c r="AX198" s="8">
        <v>1</v>
      </c>
      <c r="AY198" s="8">
        <v>3</v>
      </c>
      <c r="AZ198" s="8">
        <v>2</v>
      </c>
      <c r="BA198" s="8">
        <f t="shared" si="70"/>
        <v>2</v>
      </c>
      <c r="BB198" s="8">
        <f t="shared" si="71"/>
        <v>6</v>
      </c>
      <c r="BC198" s="8">
        <v>1</v>
      </c>
      <c r="BD198" s="8">
        <v>2</v>
      </c>
      <c r="BE198" s="8">
        <v>1</v>
      </c>
      <c r="BF198" s="8">
        <f t="shared" si="72"/>
        <v>1.33333333333333</v>
      </c>
      <c r="BG198" s="10">
        <f t="shared" si="73"/>
        <v>4</v>
      </c>
      <c r="BH198" s="10"/>
      <c r="BI198" s="10"/>
      <c r="BJ198" s="10"/>
      <c r="BK198" s="10"/>
      <c r="BL198" s="8"/>
      <c r="BM198" s="8">
        <v>1</v>
      </c>
      <c r="BN198" s="12">
        <v>0</v>
      </c>
      <c r="BO198" s="13">
        <v>26</v>
      </c>
      <c r="BP198" s="13">
        <v>10</v>
      </c>
      <c r="BQ198" s="13">
        <v>3</v>
      </c>
      <c r="BR198" s="13">
        <v>4</v>
      </c>
      <c r="BS198" s="13">
        <v>1</v>
      </c>
      <c r="BT198" s="13">
        <v>2</v>
      </c>
      <c r="BU198" s="13">
        <v>1</v>
      </c>
      <c r="BV198" s="13">
        <v>1</v>
      </c>
      <c r="BW198" s="13">
        <v>3</v>
      </c>
      <c r="BX198" s="13">
        <v>0</v>
      </c>
      <c r="BY198" s="13">
        <v>1</v>
      </c>
      <c r="BZ198" s="8">
        <v>0</v>
      </c>
      <c r="CA198" s="13">
        <v>0</v>
      </c>
      <c r="CB198" s="13">
        <v>12</v>
      </c>
      <c r="CC198" s="13">
        <v>4</v>
      </c>
      <c r="CD198" s="13">
        <v>4</v>
      </c>
      <c r="CE198" s="13">
        <v>4</v>
      </c>
      <c r="CF198" s="8">
        <v>1</v>
      </c>
      <c r="CG198" s="13">
        <v>1</v>
      </c>
      <c r="CH198" s="15">
        <v>8</v>
      </c>
      <c r="CI198" s="13">
        <v>3</v>
      </c>
      <c r="CJ198" s="13">
        <v>1</v>
      </c>
      <c r="CK198" s="13">
        <v>0</v>
      </c>
      <c r="CL198" s="13">
        <v>1</v>
      </c>
      <c r="CM198" s="13">
        <v>2</v>
      </c>
      <c r="CN198" s="13">
        <v>1</v>
      </c>
      <c r="CO198" s="8">
        <v>2</v>
      </c>
      <c r="CP198" s="13">
        <v>1</v>
      </c>
      <c r="CQ198" s="15">
        <v>13</v>
      </c>
      <c r="CR198" s="13">
        <v>2</v>
      </c>
      <c r="CS198" s="13">
        <v>2</v>
      </c>
      <c r="CT198" s="13">
        <v>3</v>
      </c>
      <c r="CU198" s="13">
        <v>3</v>
      </c>
      <c r="CV198" s="13">
        <v>1</v>
      </c>
      <c r="CW198" s="13">
        <v>1</v>
      </c>
      <c r="CX198" s="13">
        <v>1</v>
      </c>
      <c r="CY198" s="13">
        <v>0</v>
      </c>
      <c r="CZ198" s="13">
        <v>0</v>
      </c>
      <c r="DA198" s="13">
        <v>0</v>
      </c>
      <c r="DB198" s="13">
        <v>0</v>
      </c>
      <c r="DC198" s="13">
        <v>2</v>
      </c>
      <c r="DD198" s="16">
        <v>2</v>
      </c>
      <c r="DE198" s="16">
        <v>3</v>
      </c>
      <c r="DF198" s="18"/>
    </row>
    <row r="199" spans="1:110">
      <c r="A199" s="8">
        <v>198</v>
      </c>
      <c r="B199" s="8">
        <v>74</v>
      </c>
      <c r="C199" s="8">
        <v>1</v>
      </c>
      <c r="D199" s="8">
        <v>1</v>
      </c>
      <c r="E199" s="8">
        <v>1</v>
      </c>
      <c r="F199" s="8">
        <v>2</v>
      </c>
      <c r="G199" s="8">
        <v>3</v>
      </c>
      <c r="H199" s="8">
        <v>3</v>
      </c>
      <c r="I199" s="8">
        <v>4</v>
      </c>
      <c r="J199" s="8">
        <v>1</v>
      </c>
      <c r="K199" s="8">
        <v>2</v>
      </c>
      <c r="L199" s="8">
        <v>2</v>
      </c>
      <c r="M199" s="8">
        <v>1</v>
      </c>
      <c r="N199" s="8">
        <v>1</v>
      </c>
      <c r="O199" s="8">
        <v>4</v>
      </c>
      <c r="P199" s="8">
        <v>1</v>
      </c>
      <c r="Q199" s="8">
        <v>2</v>
      </c>
      <c r="R199" s="8">
        <v>2</v>
      </c>
      <c r="S199" s="8">
        <v>1</v>
      </c>
      <c r="T199" s="8">
        <v>5</v>
      </c>
      <c r="U199" s="7">
        <v>2</v>
      </c>
      <c r="V199" s="8">
        <v>7</v>
      </c>
      <c r="W199" s="8">
        <v>0</v>
      </c>
      <c r="X199" s="8">
        <v>3</v>
      </c>
      <c r="Y199" s="8">
        <f t="shared" si="60"/>
        <v>3</v>
      </c>
      <c r="Z199" s="7">
        <f t="shared" si="62"/>
        <v>2</v>
      </c>
      <c r="AA199" s="8">
        <f>AB199/19</f>
        <v>3.05263157894737</v>
      </c>
      <c r="AB199" s="8">
        <f t="shared" si="63"/>
        <v>58</v>
      </c>
      <c r="AC199" s="8">
        <f t="shared" si="64"/>
        <v>4.66666666666667</v>
      </c>
      <c r="AD199" s="8">
        <f t="shared" si="65"/>
        <v>14</v>
      </c>
      <c r="AE199" s="8">
        <v>5</v>
      </c>
      <c r="AF199" s="8">
        <v>5</v>
      </c>
      <c r="AG199" s="8">
        <v>4</v>
      </c>
      <c r="AH199" s="8">
        <v>3</v>
      </c>
      <c r="AI199" s="8">
        <v>4</v>
      </c>
      <c r="AJ199" s="8">
        <v>2</v>
      </c>
      <c r="AK199" s="8">
        <f t="shared" si="66"/>
        <v>3</v>
      </c>
      <c r="AL199" s="8">
        <f t="shared" si="67"/>
        <v>9</v>
      </c>
      <c r="AM199" s="8">
        <v>4</v>
      </c>
      <c r="AN199" s="8">
        <v>3</v>
      </c>
      <c r="AO199" s="8">
        <v>4</v>
      </c>
      <c r="AP199" s="8">
        <f t="shared" si="68"/>
        <v>3.66666666666667</v>
      </c>
      <c r="AQ199" s="8">
        <f t="shared" si="59"/>
        <v>11</v>
      </c>
      <c r="AR199" s="8">
        <v>3</v>
      </c>
      <c r="AS199" s="8">
        <v>2</v>
      </c>
      <c r="AT199" s="8">
        <v>4</v>
      </c>
      <c r="AU199" s="8">
        <v>3</v>
      </c>
      <c r="AV199" s="8">
        <f t="shared" si="69"/>
        <v>3</v>
      </c>
      <c r="AW199" s="8">
        <f t="shared" si="56"/>
        <v>12</v>
      </c>
      <c r="AX199" s="8">
        <v>3</v>
      </c>
      <c r="AY199" s="8">
        <v>3</v>
      </c>
      <c r="AZ199" s="8">
        <v>2</v>
      </c>
      <c r="BA199" s="8">
        <f t="shared" si="70"/>
        <v>2.66666666666667</v>
      </c>
      <c r="BB199" s="8">
        <f t="shared" si="71"/>
        <v>8</v>
      </c>
      <c r="BC199" s="8">
        <v>1</v>
      </c>
      <c r="BD199" s="8">
        <v>2</v>
      </c>
      <c r="BE199" s="8">
        <v>1</v>
      </c>
      <c r="BF199" s="8">
        <f t="shared" si="72"/>
        <v>1.33333333333333</v>
      </c>
      <c r="BG199" s="10">
        <f t="shared" si="73"/>
        <v>4</v>
      </c>
      <c r="BH199" s="10"/>
      <c r="BI199" s="10"/>
      <c r="BJ199" s="10"/>
      <c r="BK199" s="10"/>
      <c r="BL199" s="8"/>
      <c r="BM199" s="8">
        <v>0</v>
      </c>
      <c r="BN199" s="13">
        <v>0</v>
      </c>
      <c r="BO199" s="13">
        <v>30</v>
      </c>
      <c r="BP199" s="13">
        <v>10</v>
      </c>
      <c r="BQ199" s="13">
        <v>3</v>
      </c>
      <c r="BR199" s="13">
        <v>5</v>
      </c>
      <c r="BS199" s="13">
        <v>3</v>
      </c>
      <c r="BT199" s="13">
        <v>2</v>
      </c>
      <c r="BU199" s="13">
        <v>1</v>
      </c>
      <c r="BV199" s="13">
        <v>1</v>
      </c>
      <c r="BW199" s="13">
        <v>3</v>
      </c>
      <c r="BX199" s="13">
        <v>1</v>
      </c>
      <c r="BY199" s="13">
        <v>1</v>
      </c>
      <c r="BZ199" s="8">
        <v>0</v>
      </c>
      <c r="CA199" s="13">
        <v>0</v>
      </c>
      <c r="CB199" s="13">
        <v>10</v>
      </c>
      <c r="CC199" s="13">
        <v>4</v>
      </c>
      <c r="CD199" s="13">
        <v>4</v>
      </c>
      <c r="CE199" s="13">
        <v>2</v>
      </c>
      <c r="CF199" s="8">
        <v>0</v>
      </c>
      <c r="CG199" s="13">
        <v>0</v>
      </c>
      <c r="CH199" s="15">
        <v>13</v>
      </c>
      <c r="CI199" s="13">
        <v>3</v>
      </c>
      <c r="CJ199" s="13">
        <v>3</v>
      </c>
      <c r="CK199" s="13">
        <v>2</v>
      </c>
      <c r="CL199" s="13">
        <v>1</v>
      </c>
      <c r="CM199" s="13">
        <v>2</v>
      </c>
      <c r="CN199" s="13">
        <v>2</v>
      </c>
      <c r="CO199" s="8">
        <v>0</v>
      </c>
      <c r="CP199" s="13">
        <v>0</v>
      </c>
      <c r="CQ199" s="15">
        <v>1</v>
      </c>
      <c r="CR199" s="13">
        <v>0</v>
      </c>
      <c r="CS199" s="13">
        <v>0</v>
      </c>
      <c r="CT199" s="13">
        <v>0</v>
      </c>
      <c r="CU199" s="13">
        <v>1</v>
      </c>
      <c r="CV199" s="13">
        <v>0</v>
      </c>
      <c r="CW199" s="13">
        <v>0</v>
      </c>
      <c r="CX199" s="13">
        <v>0</v>
      </c>
      <c r="CY199" s="13">
        <v>0</v>
      </c>
      <c r="CZ199" s="13">
        <v>0</v>
      </c>
      <c r="DA199" s="13">
        <v>0</v>
      </c>
      <c r="DB199" s="13">
        <v>0</v>
      </c>
      <c r="DC199" s="13">
        <v>0</v>
      </c>
      <c r="DD199" s="16">
        <v>1</v>
      </c>
      <c r="DE199" s="16">
        <v>3</v>
      </c>
      <c r="DF199" s="18"/>
    </row>
    <row r="200" s="2" customFormat="1" spans="1:110">
      <c r="A200" s="7">
        <v>199</v>
      </c>
      <c r="B200" s="7">
        <v>77</v>
      </c>
      <c r="C200" s="7">
        <v>1</v>
      </c>
      <c r="D200" s="7">
        <v>1</v>
      </c>
      <c r="E200" s="7">
        <v>1</v>
      </c>
      <c r="F200" s="7">
        <v>2</v>
      </c>
      <c r="G200" s="7">
        <v>3</v>
      </c>
      <c r="H200" s="7">
        <v>3</v>
      </c>
      <c r="I200" s="7">
        <v>2</v>
      </c>
      <c r="J200" s="7">
        <v>2</v>
      </c>
      <c r="K200" s="7">
        <v>2</v>
      </c>
      <c r="L200" s="7">
        <v>2</v>
      </c>
      <c r="M200" s="7">
        <v>2</v>
      </c>
      <c r="N200" s="8">
        <v>1</v>
      </c>
      <c r="O200" s="7">
        <v>4</v>
      </c>
      <c r="P200" s="7">
        <v>2</v>
      </c>
      <c r="Q200" s="7">
        <v>2</v>
      </c>
      <c r="R200" s="7">
        <v>2</v>
      </c>
      <c r="S200" s="7">
        <v>1</v>
      </c>
      <c r="T200" s="7">
        <v>3</v>
      </c>
      <c r="U200" s="7">
        <v>2</v>
      </c>
      <c r="V200" s="7">
        <v>1</v>
      </c>
      <c r="W200" s="7">
        <v>0</v>
      </c>
      <c r="X200" s="7">
        <v>3</v>
      </c>
      <c r="Y200" s="7">
        <f t="shared" si="60"/>
        <v>3</v>
      </c>
      <c r="Z200" s="7">
        <f t="shared" si="62"/>
        <v>1</v>
      </c>
      <c r="AA200" s="7">
        <f>AB200/19</f>
        <v>2.57894736842105</v>
      </c>
      <c r="AB200" s="7">
        <f t="shared" si="63"/>
        <v>49</v>
      </c>
      <c r="AC200" s="7">
        <f t="shared" si="64"/>
        <v>4.33333333333333</v>
      </c>
      <c r="AD200" s="7">
        <f t="shared" si="65"/>
        <v>13</v>
      </c>
      <c r="AE200" s="7">
        <v>5</v>
      </c>
      <c r="AF200" s="7">
        <v>4</v>
      </c>
      <c r="AG200" s="7">
        <v>4</v>
      </c>
      <c r="AH200" s="7">
        <v>2</v>
      </c>
      <c r="AI200" s="7">
        <v>3</v>
      </c>
      <c r="AJ200" s="7">
        <v>3</v>
      </c>
      <c r="AK200" s="7">
        <f t="shared" si="66"/>
        <v>2.66666666666667</v>
      </c>
      <c r="AL200" s="7">
        <f t="shared" si="67"/>
        <v>8</v>
      </c>
      <c r="AM200" s="7">
        <v>3</v>
      </c>
      <c r="AN200" s="7">
        <v>2</v>
      </c>
      <c r="AO200" s="7">
        <v>4</v>
      </c>
      <c r="AP200" s="7">
        <f t="shared" si="68"/>
        <v>3</v>
      </c>
      <c r="AQ200" s="7">
        <f t="shared" si="59"/>
        <v>9</v>
      </c>
      <c r="AR200" s="7">
        <v>3</v>
      </c>
      <c r="AS200" s="7">
        <v>2</v>
      </c>
      <c r="AT200" s="7">
        <v>3</v>
      </c>
      <c r="AU200" s="7">
        <v>2</v>
      </c>
      <c r="AV200" s="7">
        <f t="shared" si="69"/>
        <v>2.5</v>
      </c>
      <c r="AW200" s="7">
        <f t="shared" si="56"/>
        <v>10</v>
      </c>
      <c r="AX200" s="7">
        <v>1</v>
      </c>
      <c r="AY200" s="7">
        <v>3</v>
      </c>
      <c r="AZ200" s="7">
        <v>2</v>
      </c>
      <c r="BA200" s="7">
        <f t="shared" si="70"/>
        <v>2</v>
      </c>
      <c r="BB200" s="7">
        <f t="shared" si="71"/>
        <v>6</v>
      </c>
      <c r="BC200" s="7">
        <v>1</v>
      </c>
      <c r="BD200" s="7">
        <f t="shared" si="61"/>
        <v>1</v>
      </c>
      <c r="BE200" s="7">
        <v>1</v>
      </c>
      <c r="BF200" s="7">
        <f t="shared" si="72"/>
        <v>1</v>
      </c>
      <c r="BG200" s="11">
        <f t="shared" si="73"/>
        <v>3</v>
      </c>
      <c r="BH200" s="11"/>
      <c r="BI200" s="11"/>
      <c r="BJ200" s="11"/>
      <c r="BK200" s="11"/>
      <c r="BL200" s="7"/>
      <c r="BM200" s="7">
        <v>0</v>
      </c>
      <c r="BN200" s="9">
        <v>0</v>
      </c>
      <c r="BO200" s="9">
        <v>27</v>
      </c>
      <c r="BP200" s="9">
        <v>10</v>
      </c>
      <c r="BQ200" s="9">
        <v>3</v>
      </c>
      <c r="BR200" s="9">
        <v>4</v>
      </c>
      <c r="BS200" s="9">
        <v>1</v>
      </c>
      <c r="BT200" s="9">
        <v>2</v>
      </c>
      <c r="BU200" s="9">
        <v>1</v>
      </c>
      <c r="BV200" s="9">
        <v>1</v>
      </c>
      <c r="BW200" s="9">
        <v>3</v>
      </c>
      <c r="BX200" s="9">
        <v>1</v>
      </c>
      <c r="BY200" s="9">
        <v>1</v>
      </c>
      <c r="BZ200" s="7">
        <v>1</v>
      </c>
      <c r="CA200" s="9">
        <v>1</v>
      </c>
      <c r="CB200" s="9">
        <v>8</v>
      </c>
      <c r="CC200" s="9">
        <v>4</v>
      </c>
      <c r="CD200" s="9">
        <v>2</v>
      </c>
      <c r="CE200" s="9">
        <v>2</v>
      </c>
      <c r="CF200" s="7">
        <v>1</v>
      </c>
      <c r="CG200" s="9">
        <v>1</v>
      </c>
      <c r="CH200" s="20">
        <v>10</v>
      </c>
      <c r="CI200" s="9">
        <v>1</v>
      </c>
      <c r="CJ200" s="9">
        <v>1</v>
      </c>
      <c r="CK200" s="9">
        <v>2</v>
      </c>
      <c r="CL200" s="9">
        <v>2</v>
      </c>
      <c r="CM200" s="9">
        <v>2</v>
      </c>
      <c r="CN200" s="9">
        <v>2</v>
      </c>
      <c r="CO200" s="7">
        <v>0</v>
      </c>
      <c r="CP200" s="9">
        <v>0</v>
      </c>
      <c r="CQ200" s="20">
        <v>1</v>
      </c>
      <c r="CR200" s="9">
        <v>0</v>
      </c>
      <c r="CS200" s="9">
        <v>0</v>
      </c>
      <c r="CT200" s="9">
        <v>0</v>
      </c>
      <c r="CU200" s="9">
        <v>1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1</v>
      </c>
      <c r="DB200" s="9">
        <v>1</v>
      </c>
      <c r="DC200" s="9">
        <v>4</v>
      </c>
      <c r="DD200" s="14">
        <v>3</v>
      </c>
      <c r="DE200" s="16">
        <v>1</v>
      </c>
      <c r="DF200" s="17"/>
    </row>
    <row r="201" spans="1:110">
      <c r="A201" s="8">
        <v>200</v>
      </c>
      <c r="B201" s="8">
        <v>53</v>
      </c>
      <c r="C201" s="8">
        <v>1</v>
      </c>
      <c r="D201" s="8">
        <v>1</v>
      </c>
      <c r="E201" s="8">
        <v>1</v>
      </c>
      <c r="F201" s="8">
        <v>2</v>
      </c>
      <c r="G201" s="8">
        <v>1</v>
      </c>
      <c r="H201" s="8">
        <v>3</v>
      </c>
      <c r="I201" s="8">
        <v>4</v>
      </c>
      <c r="J201" s="8">
        <v>1</v>
      </c>
      <c r="K201" s="8">
        <v>2</v>
      </c>
      <c r="L201" s="8">
        <v>2</v>
      </c>
      <c r="M201" s="8">
        <v>1</v>
      </c>
      <c r="N201" s="8">
        <v>1</v>
      </c>
      <c r="O201" s="8">
        <v>4</v>
      </c>
      <c r="P201" s="8">
        <v>3</v>
      </c>
      <c r="Q201" s="8">
        <v>1</v>
      </c>
      <c r="R201" s="8">
        <v>2</v>
      </c>
      <c r="S201" s="8">
        <v>1</v>
      </c>
      <c r="T201" s="8">
        <v>2</v>
      </c>
      <c r="U201" s="7">
        <v>1</v>
      </c>
      <c r="V201" s="8">
        <v>1</v>
      </c>
      <c r="W201" s="8">
        <v>1</v>
      </c>
      <c r="X201" s="8">
        <v>1</v>
      </c>
      <c r="Y201" s="8">
        <f t="shared" si="60"/>
        <v>2</v>
      </c>
      <c r="Z201" s="7">
        <f t="shared" si="62"/>
        <v>2</v>
      </c>
      <c r="AA201" s="8">
        <f>AB201/22</f>
        <v>3.81818181818182</v>
      </c>
      <c r="AB201" s="8">
        <f t="shared" si="63"/>
        <v>84</v>
      </c>
      <c r="AC201" s="8">
        <f t="shared" si="64"/>
        <v>4</v>
      </c>
      <c r="AD201" s="8">
        <f t="shared" si="65"/>
        <v>12</v>
      </c>
      <c r="AE201" s="8">
        <v>5</v>
      </c>
      <c r="AF201" s="8">
        <v>5</v>
      </c>
      <c r="AG201" s="8">
        <v>2</v>
      </c>
      <c r="AH201" s="8">
        <v>5</v>
      </c>
      <c r="AI201" s="8">
        <v>5</v>
      </c>
      <c r="AJ201" s="8">
        <v>5</v>
      </c>
      <c r="AK201" s="8">
        <f t="shared" si="66"/>
        <v>5</v>
      </c>
      <c r="AL201" s="8">
        <f t="shared" si="67"/>
        <v>15</v>
      </c>
      <c r="AM201" s="8">
        <v>5</v>
      </c>
      <c r="AN201" s="8">
        <v>4</v>
      </c>
      <c r="AO201" s="8">
        <v>5</v>
      </c>
      <c r="AP201" s="8">
        <f t="shared" si="68"/>
        <v>4.66666666666667</v>
      </c>
      <c r="AQ201" s="8">
        <f t="shared" si="59"/>
        <v>14</v>
      </c>
      <c r="AR201" s="8">
        <v>5</v>
      </c>
      <c r="AS201" s="8">
        <v>2</v>
      </c>
      <c r="AT201" s="8">
        <v>4</v>
      </c>
      <c r="AU201" s="8">
        <v>4</v>
      </c>
      <c r="AV201" s="8">
        <f t="shared" si="69"/>
        <v>3.75</v>
      </c>
      <c r="AW201" s="8">
        <f t="shared" si="56"/>
        <v>15</v>
      </c>
      <c r="AX201" s="8">
        <v>4</v>
      </c>
      <c r="AY201" s="8">
        <v>4</v>
      </c>
      <c r="AZ201" s="8">
        <v>3</v>
      </c>
      <c r="BA201" s="8">
        <f t="shared" si="70"/>
        <v>3.66666666666667</v>
      </c>
      <c r="BB201" s="8">
        <f t="shared" si="71"/>
        <v>11</v>
      </c>
      <c r="BC201" s="8">
        <v>2</v>
      </c>
      <c r="BD201" s="8">
        <v>2</v>
      </c>
      <c r="BE201" s="8">
        <v>1</v>
      </c>
      <c r="BF201" s="8">
        <f t="shared" si="72"/>
        <v>1.66666666666667</v>
      </c>
      <c r="BG201" s="10">
        <f t="shared" si="73"/>
        <v>5</v>
      </c>
      <c r="BH201" s="8">
        <v>4</v>
      </c>
      <c r="BI201" s="8">
        <v>4</v>
      </c>
      <c r="BJ201" s="8">
        <v>4</v>
      </c>
      <c r="BK201" s="8">
        <f>SUM(BH201:BJ201)/3</f>
        <v>4</v>
      </c>
      <c r="BL201" s="8">
        <f>SUM(BH201:BJ201)</f>
        <v>12</v>
      </c>
      <c r="BM201" s="8">
        <v>0</v>
      </c>
      <c r="BN201" s="13">
        <v>0</v>
      </c>
      <c r="BO201" s="13">
        <v>29</v>
      </c>
      <c r="BP201" s="13">
        <v>10</v>
      </c>
      <c r="BQ201" s="13">
        <v>3</v>
      </c>
      <c r="BR201" s="13">
        <v>5</v>
      </c>
      <c r="BS201" s="13">
        <v>2</v>
      </c>
      <c r="BT201" s="13">
        <v>2</v>
      </c>
      <c r="BU201" s="13">
        <v>1</v>
      </c>
      <c r="BV201" s="13">
        <v>1</v>
      </c>
      <c r="BW201" s="13">
        <v>3</v>
      </c>
      <c r="BX201" s="13">
        <v>1</v>
      </c>
      <c r="BY201" s="13">
        <v>1</v>
      </c>
      <c r="BZ201" s="8">
        <v>0</v>
      </c>
      <c r="CA201" s="13">
        <v>0</v>
      </c>
      <c r="CB201" s="13">
        <v>12</v>
      </c>
      <c r="CC201" s="13">
        <v>4</v>
      </c>
      <c r="CD201" s="13">
        <v>4</v>
      </c>
      <c r="CE201" s="13">
        <v>4</v>
      </c>
      <c r="CF201" s="8">
        <v>0</v>
      </c>
      <c r="CG201" s="13">
        <v>0</v>
      </c>
      <c r="CH201" s="15">
        <v>13</v>
      </c>
      <c r="CI201" s="13">
        <v>3</v>
      </c>
      <c r="CJ201" s="13">
        <v>3</v>
      </c>
      <c r="CK201" s="13">
        <v>2</v>
      </c>
      <c r="CL201" s="13">
        <v>2</v>
      </c>
      <c r="CM201" s="13">
        <v>2</v>
      </c>
      <c r="CN201" s="13">
        <v>1</v>
      </c>
      <c r="CO201" s="8">
        <v>0</v>
      </c>
      <c r="CP201" s="13">
        <v>0</v>
      </c>
      <c r="CQ201" s="15">
        <v>4</v>
      </c>
      <c r="CR201" s="13">
        <v>0</v>
      </c>
      <c r="CS201" s="13">
        <v>0</v>
      </c>
      <c r="CT201" s="13">
        <v>3</v>
      </c>
      <c r="CU201" s="13">
        <v>0</v>
      </c>
      <c r="CV201" s="13">
        <v>1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0</v>
      </c>
      <c r="DD201" s="16">
        <v>1</v>
      </c>
      <c r="DE201" s="16">
        <v>3</v>
      </c>
      <c r="DF201" s="18"/>
    </row>
    <row r="202" spans="1:110">
      <c r="A202" s="8">
        <v>201</v>
      </c>
      <c r="B202" s="8">
        <v>80</v>
      </c>
      <c r="C202" s="8">
        <v>1</v>
      </c>
      <c r="D202" s="8">
        <v>1</v>
      </c>
      <c r="E202" s="8">
        <v>1</v>
      </c>
      <c r="F202" s="8">
        <v>2</v>
      </c>
      <c r="G202" s="8">
        <v>3</v>
      </c>
      <c r="H202" s="8">
        <v>3</v>
      </c>
      <c r="I202" s="8">
        <v>3</v>
      </c>
      <c r="J202" s="8">
        <v>2</v>
      </c>
      <c r="K202" s="8">
        <v>2</v>
      </c>
      <c r="L202" s="8">
        <v>2</v>
      </c>
      <c r="M202" s="8">
        <v>2</v>
      </c>
      <c r="N202" s="8">
        <v>1</v>
      </c>
      <c r="O202" s="8">
        <v>4</v>
      </c>
      <c r="P202" s="8">
        <v>1</v>
      </c>
      <c r="Q202" s="8">
        <v>1</v>
      </c>
      <c r="R202" s="8">
        <v>2</v>
      </c>
      <c r="S202" s="8">
        <v>1</v>
      </c>
      <c r="T202" s="8">
        <v>3</v>
      </c>
      <c r="U202" s="7">
        <v>2</v>
      </c>
      <c r="V202" s="8">
        <v>1</v>
      </c>
      <c r="W202" s="8">
        <v>2</v>
      </c>
      <c r="X202" s="8">
        <v>4</v>
      </c>
      <c r="Y202" s="8">
        <f t="shared" si="60"/>
        <v>6</v>
      </c>
      <c r="Z202" s="7">
        <f t="shared" si="62"/>
        <v>1</v>
      </c>
      <c r="AA202" s="8">
        <f>AB202/19</f>
        <v>2.68421052631579</v>
      </c>
      <c r="AB202" s="8">
        <f t="shared" si="63"/>
        <v>51</v>
      </c>
      <c r="AC202" s="8">
        <f t="shared" si="64"/>
        <v>5</v>
      </c>
      <c r="AD202" s="8">
        <f t="shared" si="65"/>
        <v>15</v>
      </c>
      <c r="AE202" s="8">
        <v>5</v>
      </c>
      <c r="AF202" s="8">
        <v>5</v>
      </c>
      <c r="AG202" s="8">
        <v>5</v>
      </c>
      <c r="AH202" s="8">
        <v>2</v>
      </c>
      <c r="AI202" s="8">
        <v>2</v>
      </c>
      <c r="AJ202" s="8">
        <v>2</v>
      </c>
      <c r="AK202" s="8">
        <f t="shared" si="66"/>
        <v>2</v>
      </c>
      <c r="AL202" s="8">
        <f t="shared" si="67"/>
        <v>6</v>
      </c>
      <c r="AM202" s="8">
        <v>4</v>
      </c>
      <c r="AN202" s="8">
        <v>3</v>
      </c>
      <c r="AO202" s="8">
        <v>4</v>
      </c>
      <c r="AP202" s="8">
        <f t="shared" si="68"/>
        <v>3.66666666666667</v>
      </c>
      <c r="AQ202" s="8">
        <f t="shared" si="59"/>
        <v>11</v>
      </c>
      <c r="AR202" s="8">
        <v>2</v>
      </c>
      <c r="AS202" s="8">
        <v>2</v>
      </c>
      <c r="AT202" s="8">
        <v>3</v>
      </c>
      <c r="AU202" s="8">
        <v>2</v>
      </c>
      <c r="AV202" s="8">
        <f t="shared" si="69"/>
        <v>2.25</v>
      </c>
      <c r="AW202" s="8">
        <f t="shared" si="56"/>
        <v>9</v>
      </c>
      <c r="AX202" s="8">
        <v>2</v>
      </c>
      <c r="AY202" s="8">
        <v>3</v>
      </c>
      <c r="AZ202" s="8">
        <v>2</v>
      </c>
      <c r="BA202" s="8">
        <f t="shared" si="70"/>
        <v>2.33333333333333</v>
      </c>
      <c r="BB202" s="8">
        <f t="shared" si="71"/>
        <v>7</v>
      </c>
      <c r="BC202" s="8">
        <v>1</v>
      </c>
      <c r="BD202" s="8">
        <f t="shared" si="61"/>
        <v>1</v>
      </c>
      <c r="BE202" s="8">
        <v>1</v>
      </c>
      <c r="BF202" s="8">
        <f t="shared" si="72"/>
        <v>1</v>
      </c>
      <c r="BG202" s="10">
        <f t="shared" si="73"/>
        <v>3</v>
      </c>
      <c r="BH202" s="10"/>
      <c r="BI202" s="10"/>
      <c r="BJ202" s="10"/>
      <c r="BK202" s="10"/>
      <c r="BL202" s="8"/>
      <c r="BM202" s="8">
        <v>1</v>
      </c>
      <c r="BN202" s="13">
        <v>0</v>
      </c>
      <c r="BO202" s="13">
        <v>26</v>
      </c>
      <c r="BP202" s="13">
        <v>9</v>
      </c>
      <c r="BQ202" s="13">
        <v>3</v>
      </c>
      <c r="BR202" s="13">
        <v>4</v>
      </c>
      <c r="BS202" s="13">
        <v>1</v>
      </c>
      <c r="BT202" s="13">
        <v>2</v>
      </c>
      <c r="BU202" s="13">
        <v>1</v>
      </c>
      <c r="BV202" s="13">
        <v>1</v>
      </c>
      <c r="BW202" s="13">
        <v>3</v>
      </c>
      <c r="BX202" s="13">
        <v>1</v>
      </c>
      <c r="BY202" s="13">
        <v>1</v>
      </c>
      <c r="BZ202" s="8">
        <v>0</v>
      </c>
      <c r="CA202" s="13">
        <v>0</v>
      </c>
      <c r="CB202" s="13">
        <v>10</v>
      </c>
      <c r="CC202" s="13">
        <v>4</v>
      </c>
      <c r="CD202" s="13">
        <v>3</v>
      </c>
      <c r="CE202" s="13">
        <v>3</v>
      </c>
      <c r="CF202" s="8">
        <v>1</v>
      </c>
      <c r="CG202" s="13">
        <v>1</v>
      </c>
      <c r="CH202" s="15">
        <v>10</v>
      </c>
      <c r="CI202" s="13">
        <v>3</v>
      </c>
      <c r="CJ202" s="13">
        <v>1</v>
      </c>
      <c r="CK202" s="13">
        <v>2</v>
      </c>
      <c r="CL202" s="13">
        <v>1</v>
      </c>
      <c r="CM202" s="13">
        <v>2</v>
      </c>
      <c r="CN202" s="13">
        <v>1</v>
      </c>
      <c r="CO202" s="8">
        <v>0</v>
      </c>
      <c r="CP202" s="13">
        <v>0</v>
      </c>
      <c r="CQ202" s="15">
        <v>2</v>
      </c>
      <c r="CR202" s="13">
        <v>0</v>
      </c>
      <c r="CS202" s="13">
        <v>0</v>
      </c>
      <c r="CT202" s="13">
        <v>0</v>
      </c>
      <c r="CU202" s="13">
        <v>1</v>
      </c>
      <c r="CV202" s="13">
        <v>1</v>
      </c>
      <c r="CW202" s="13">
        <v>0</v>
      </c>
      <c r="CX202" s="13">
        <v>0</v>
      </c>
      <c r="CY202" s="13">
        <v>0</v>
      </c>
      <c r="CZ202" s="13">
        <v>0</v>
      </c>
      <c r="DA202" s="13">
        <v>0</v>
      </c>
      <c r="DB202" s="13">
        <v>1</v>
      </c>
      <c r="DC202" s="13">
        <v>2</v>
      </c>
      <c r="DD202" s="16">
        <v>2</v>
      </c>
      <c r="DE202" s="16">
        <v>3</v>
      </c>
      <c r="DF202" s="18"/>
    </row>
    <row r="203" spans="1:110">
      <c r="A203" s="8">
        <v>202</v>
      </c>
      <c r="B203" s="8">
        <v>46</v>
      </c>
      <c r="C203" s="8">
        <v>1</v>
      </c>
      <c r="D203" s="8">
        <v>1</v>
      </c>
      <c r="E203" s="8">
        <v>1</v>
      </c>
      <c r="F203" s="8">
        <v>2</v>
      </c>
      <c r="G203" s="8">
        <v>1</v>
      </c>
      <c r="H203" s="8">
        <v>2</v>
      </c>
      <c r="I203" s="8">
        <v>3</v>
      </c>
      <c r="J203" s="8">
        <v>1</v>
      </c>
      <c r="K203" s="8">
        <v>2</v>
      </c>
      <c r="L203" s="8">
        <v>1</v>
      </c>
      <c r="M203" s="8">
        <v>1</v>
      </c>
      <c r="N203" s="8">
        <v>2</v>
      </c>
      <c r="O203" s="8">
        <v>3</v>
      </c>
      <c r="P203" s="8">
        <v>2</v>
      </c>
      <c r="Q203" s="8">
        <v>2</v>
      </c>
      <c r="R203" s="8">
        <v>2</v>
      </c>
      <c r="S203" s="8">
        <v>2</v>
      </c>
      <c r="T203" s="8">
        <v>5</v>
      </c>
      <c r="U203" s="7">
        <v>2</v>
      </c>
      <c r="V203" s="8">
        <v>10</v>
      </c>
      <c r="W203" s="8">
        <v>0</v>
      </c>
      <c r="X203" s="8">
        <v>0</v>
      </c>
      <c r="Y203" s="8">
        <f t="shared" si="60"/>
        <v>0</v>
      </c>
      <c r="Z203" s="7">
        <f t="shared" si="62"/>
        <v>2</v>
      </c>
      <c r="AA203" s="8">
        <f>AB203/22</f>
        <v>3.13636363636364</v>
      </c>
      <c r="AB203" s="8">
        <f t="shared" si="63"/>
        <v>69</v>
      </c>
      <c r="AC203" s="8">
        <f t="shared" si="64"/>
        <v>3.66666666666667</v>
      </c>
      <c r="AD203" s="8">
        <f t="shared" si="65"/>
        <v>11</v>
      </c>
      <c r="AE203" s="8">
        <v>5</v>
      </c>
      <c r="AF203" s="8">
        <v>4</v>
      </c>
      <c r="AG203" s="8">
        <v>2</v>
      </c>
      <c r="AH203" s="8">
        <v>3</v>
      </c>
      <c r="AI203" s="8">
        <v>4</v>
      </c>
      <c r="AJ203" s="8">
        <v>4</v>
      </c>
      <c r="AK203" s="8">
        <f t="shared" si="66"/>
        <v>3.66666666666667</v>
      </c>
      <c r="AL203" s="8">
        <f t="shared" si="67"/>
        <v>11</v>
      </c>
      <c r="AM203" s="8">
        <v>5</v>
      </c>
      <c r="AN203" s="8">
        <v>3</v>
      </c>
      <c r="AO203" s="8">
        <v>5</v>
      </c>
      <c r="AP203" s="8">
        <f t="shared" si="68"/>
        <v>4.33333333333333</v>
      </c>
      <c r="AQ203" s="8">
        <f t="shared" si="59"/>
        <v>13</v>
      </c>
      <c r="AR203" s="8">
        <v>2</v>
      </c>
      <c r="AS203" s="8">
        <v>2</v>
      </c>
      <c r="AT203" s="8">
        <v>4</v>
      </c>
      <c r="AU203" s="8">
        <v>4</v>
      </c>
      <c r="AV203" s="8">
        <f t="shared" si="69"/>
        <v>3</v>
      </c>
      <c r="AW203" s="8">
        <f t="shared" si="56"/>
        <v>12</v>
      </c>
      <c r="AX203" s="8">
        <v>2</v>
      </c>
      <c r="AY203" s="8">
        <v>3</v>
      </c>
      <c r="AZ203" s="8">
        <v>3</v>
      </c>
      <c r="BA203" s="8">
        <f t="shared" si="70"/>
        <v>2.66666666666667</v>
      </c>
      <c r="BB203" s="8">
        <f t="shared" si="71"/>
        <v>8</v>
      </c>
      <c r="BC203" s="8">
        <v>1</v>
      </c>
      <c r="BD203" s="8">
        <v>2</v>
      </c>
      <c r="BE203" s="8">
        <v>1</v>
      </c>
      <c r="BF203" s="8">
        <f t="shared" si="72"/>
        <v>1.33333333333333</v>
      </c>
      <c r="BG203" s="10">
        <f t="shared" si="73"/>
        <v>4</v>
      </c>
      <c r="BH203" s="10">
        <v>3</v>
      </c>
      <c r="BI203" s="10">
        <v>3</v>
      </c>
      <c r="BJ203" s="10">
        <v>4</v>
      </c>
      <c r="BK203" s="8">
        <f>SUM(BH203:BJ203)/3</f>
        <v>3.33333333333333</v>
      </c>
      <c r="BL203" s="8">
        <f>SUM(BH203:BJ203)</f>
        <v>10</v>
      </c>
      <c r="BM203" s="8">
        <v>0</v>
      </c>
      <c r="BN203" s="12">
        <v>0</v>
      </c>
      <c r="BO203" s="13">
        <v>30</v>
      </c>
      <c r="BP203" s="13">
        <v>10</v>
      </c>
      <c r="BQ203" s="13">
        <v>3</v>
      </c>
      <c r="BR203" s="13">
        <v>5</v>
      </c>
      <c r="BS203" s="13">
        <v>3</v>
      </c>
      <c r="BT203" s="13">
        <v>2</v>
      </c>
      <c r="BU203" s="13">
        <v>1</v>
      </c>
      <c r="BV203" s="13">
        <v>1</v>
      </c>
      <c r="BW203" s="13">
        <v>3</v>
      </c>
      <c r="BX203" s="13">
        <v>1</v>
      </c>
      <c r="BY203" s="13">
        <v>1</v>
      </c>
      <c r="BZ203" s="8">
        <v>0</v>
      </c>
      <c r="CA203" s="13">
        <v>0</v>
      </c>
      <c r="CB203" s="13">
        <v>11</v>
      </c>
      <c r="CC203" s="13">
        <v>4</v>
      </c>
      <c r="CD203" s="13">
        <v>4</v>
      </c>
      <c r="CE203" s="13">
        <v>3</v>
      </c>
      <c r="CF203" s="8">
        <v>0</v>
      </c>
      <c r="CG203" s="13">
        <v>0</v>
      </c>
      <c r="CH203" s="15">
        <v>14</v>
      </c>
      <c r="CI203" s="13">
        <v>3</v>
      </c>
      <c r="CJ203" s="13">
        <v>3</v>
      </c>
      <c r="CK203" s="13">
        <v>2</v>
      </c>
      <c r="CL203" s="13">
        <v>2</v>
      </c>
      <c r="CM203" s="13">
        <v>2</v>
      </c>
      <c r="CN203" s="13">
        <v>2</v>
      </c>
      <c r="CO203" s="8">
        <v>1</v>
      </c>
      <c r="CP203" s="13">
        <v>0</v>
      </c>
      <c r="CQ203" s="15">
        <v>5</v>
      </c>
      <c r="CR203" s="13">
        <v>1</v>
      </c>
      <c r="CS203" s="13">
        <v>1</v>
      </c>
      <c r="CT203" s="13">
        <v>3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3">
        <v>0</v>
      </c>
      <c r="DC203" s="13">
        <v>0</v>
      </c>
      <c r="DD203" s="16">
        <v>1</v>
      </c>
      <c r="DE203" s="16">
        <v>3</v>
      </c>
      <c r="DF203" s="18"/>
    </row>
    <row r="204" spans="1:110">
      <c r="A204" s="8">
        <v>203</v>
      </c>
      <c r="B204" s="8">
        <v>58</v>
      </c>
      <c r="C204" s="8">
        <v>1</v>
      </c>
      <c r="D204" s="8">
        <v>1</v>
      </c>
      <c r="E204" s="8">
        <v>1</v>
      </c>
      <c r="F204" s="8">
        <v>2</v>
      </c>
      <c r="G204" s="8">
        <v>1</v>
      </c>
      <c r="H204" s="8">
        <v>3</v>
      </c>
      <c r="I204" s="8">
        <v>4</v>
      </c>
      <c r="J204" s="8">
        <v>2</v>
      </c>
      <c r="K204" s="8">
        <v>2</v>
      </c>
      <c r="L204" s="8">
        <v>2</v>
      </c>
      <c r="M204" s="8">
        <v>2</v>
      </c>
      <c r="N204" s="8">
        <v>1</v>
      </c>
      <c r="O204" s="8">
        <v>4</v>
      </c>
      <c r="P204" s="8">
        <v>2</v>
      </c>
      <c r="Q204" s="8">
        <v>1</v>
      </c>
      <c r="R204" s="8">
        <v>2</v>
      </c>
      <c r="S204" s="8">
        <v>1</v>
      </c>
      <c r="T204" s="8">
        <v>4</v>
      </c>
      <c r="U204" s="7">
        <v>2</v>
      </c>
      <c r="V204" s="8">
        <v>1</v>
      </c>
      <c r="W204" s="8">
        <v>0</v>
      </c>
      <c r="X204" s="8">
        <v>1</v>
      </c>
      <c r="Y204" s="8">
        <f t="shared" si="60"/>
        <v>1</v>
      </c>
      <c r="Z204" s="7">
        <f t="shared" si="62"/>
        <v>2</v>
      </c>
      <c r="AA204" s="8">
        <f>AB204/22</f>
        <v>3.13636363636364</v>
      </c>
      <c r="AB204" s="8">
        <f t="shared" si="63"/>
        <v>69</v>
      </c>
      <c r="AC204" s="8">
        <f t="shared" si="64"/>
        <v>4.33333333333333</v>
      </c>
      <c r="AD204" s="8">
        <f t="shared" si="65"/>
        <v>13</v>
      </c>
      <c r="AE204" s="8">
        <v>4</v>
      </c>
      <c r="AF204" s="8">
        <v>5</v>
      </c>
      <c r="AG204" s="8">
        <v>4</v>
      </c>
      <c r="AH204" s="8">
        <v>3</v>
      </c>
      <c r="AI204" s="8">
        <v>4</v>
      </c>
      <c r="AJ204" s="8">
        <v>4</v>
      </c>
      <c r="AK204" s="8">
        <f t="shared" si="66"/>
        <v>3.66666666666667</v>
      </c>
      <c r="AL204" s="8">
        <f t="shared" si="67"/>
        <v>11</v>
      </c>
      <c r="AM204" s="8">
        <v>5</v>
      </c>
      <c r="AN204" s="8">
        <v>4</v>
      </c>
      <c r="AO204" s="8">
        <v>4</v>
      </c>
      <c r="AP204" s="8">
        <f t="shared" si="68"/>
        <v>4.33333333333333</v>
      </c>
      <c r="AQ204" s="8">
        <f t="shared" si="59"/>
        <v>13</v>
      </c>
      <c r="AR204" s="8">
        <v>3</v>
      </c>
      <c r="AS204" s="8">
        <v>2</v>
      </c>
      <c r="AT204" s="8">
        <v>4</v>
      </c>
      <c r="AU204" s="8">
        <v>2</v>
      </c>
      <c r="AV204" s="8">
        <f t="shared" si="69"/>
        <v>2.75</v>
      </c>
      <c r="AW204" s="8">
        <f t="shared" si="56"/>
        <v>11</v>
      </c>
      <c r="AX204" s="8">
        <v>3</v>
      </c>
      <c r="AY204" s="8">
        <v>3</v>
      </c>
      <c r="AZ204" s="8">
        <v>3</v>
      </c>
      <c r="BA204" s="8">
        <f t="shared" si="70"/>
        <v>3</v>
      </c>
      <c r="BB204" s="8">
        <f t="shared" si="71"/>
        <v>9</v>
      </c>
      <c r="BC204" s="8">
        <v>1</v>
      </c>
      <c r="BD204" s="8">
        <f t="shared" si="61"/>
        <v>1</v>
      </c>
      <c r="BE204" s="8">
        <v>1</v>
      </c>
      <c r="BF204" s="8">
        <f t="shared" si="72"/>
        <v>1</v>
      </c>
      <c r="BG204" s="10">
        <f t="shared" si="73"/>
        <v>3</v>
      </c>
      <c r="BH204" s="8">
        <v>3</v>
      </c>
      <c r="BI204" s="8">
        <v>3</v>
      </c>
      <c r="BJ204" s="8">
        <v>3</v>
      </c>
      <c r="BK204" s="8">
        <f>SUM(BH204:BJ204)/3</f>
        <v>3</v>
      </c>
      <c r="BL204" s="8">
        <f>SUM(BH204:BJ204)</f>
        <v>9</v>
      </c>
      <c r="BM204" s="8">
        <v>0</v>
      </c>
      <c r="BN204" s="13">
        <v>0</v>
      </c>
      <c r="BO204" s="13">
        <v>28</v>
      </c>
      <c r="BP204" s="13">
        <v>10</v>
      </c>
      <c r="BQ204" s="13">
        <v>3</v>
      </c>
      <c r="BR204" s="13">
        <v>5</v>
      </c>
      <c r="BS204" s="13">
        <v>1</v>
      </c>
      <c r="BT204" s="13">
        <v>2</v>
      </c>
      <c r="BU204" s="13">
        <v>1</v>
      </c>
      <c r="BV204" s="13">
        <v>1</v>
      </c>
      <c r="BW204" s="13">
        <v>3</v>
      </c>
      <c r="BX204" s="13">
        <v>1</v>
      </c>
      <c r="BY204" s="13">
        <v>1</v>
      </c>
      <c r="BZ204" s="8">
        <v>0</v>
      </c>
      <c r="CA204" s="13">
        <v>0</v>
      </c>
      <c r="CB204" s="13">
        <v>12</v>
      </c>
      <c r="CC204" s="13">
        <v>4</v>
      </c>
      <c r="CD204" s="13">
        <v>4</v>
      </c>
      <c r="CE204" s="13">
        <v>4</v>
      </c>
      <c r="CF204" s="8">
        <v>0</v>
      </c>
      <c r="CG204" s="13">
        <v>0</v>
      </c>
      <c r="CH204" s="15">
        <v>13</v>
      </c>
      <c r="CI204" s="13">
        <v>3</v>
      </c>
      <c r="CJ204" s="13">
        <v>3</v>
      </c>
      <c r="CK204" s="13">
        <v>2</v>
      </c>
      <c r="CL204" s="13">
        <v>1</v>
      </c>
      <c r="CM204" s="13">
        <v>2</v>
      </c>
      <c r="CN204" s="13">
        <v>2</v>
      </c>
      <c r="CO204" s="8">
        <v>0</v>
      </c>
      <c r="CP204" s="13">
        <v>0</v>
      </c>
      <c r="CQ204" s="15">
        <v>0</v>
      </c>
      <c r="CR204" s="13">
        <v>0</v>
      </c>
      <c r="CS204" s="13">
        <v>0</v>
      </c>
      <c r="CT204" s="13">
        <v>0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0</v>
      </c>
      <c r="DD204" s="16">
        <v>1</v>
      </c>
      <c r="DE204" s="16">
        <v>3</v>
      </c>
      <c r="DF204" s="18"/>
    </row>
    <row r="205" spans="1:110">
      <c r="A205" s="8">
        <v>204</v>
      </c>
      <c r="B205" s="8">
        <v>63</v>
      </c>
      <c r="C205" s="8">
        <v>1</v>
      </c>
      <c r="D205" s="8">
        <v>1</v>
      </c>
      <c r="E205" s="8">
        <v>1</v>
      </c>
      <c r="F205" s="8">
        <v>2</v>
      </c>
      <c r="G205" s="8">
        <v>3</v>
      </c>
      <c r="H205" s="8">
        <v>3</v>
      </c>
      <c r="I205" s="8">
        <v>2</v>
      </c>
      <c r="J205" s="8">
        <v>2</v>
      </c>
      <c r="K205" s="8">
        <v>2</v>
      </c>
      <c r="L205" s="8">
        <v>2</v>
      </c>
      <c r="M205" s="8">
        <v>3</v>
      </c>
      <c r="N205" s="8">
        <v>1</v>
      </c>
      <c r="O205" s="8">
        <v>4</v>
      </c>
      <c r="P205" s="8">
        <v>2</v>
      </c>
      <c r="Q205" s="8">
        <v>1</v>
      </c>
      <c r="R205" s="8">
        <v>2</v>
      </c>
      <c r="S205" s="8">
        <v>1</v>
      </c>
      <c r="T205" s="8">
        <v>4</v>
      </c>
      <c r="U205" s="7">
        <v>2</v>
      </c>
      <c r="V205" s="8">
        <v>6</v>
      </c>
      <c r="W205" s="8">
        <v>4</v>
      </c>
      <c r="X205" s="8">
        <v>2</v>
      </c>
      <c r="Y205" s="8">
        <f t="shared" si="60"/>
        <v>6</v>
      </c>
      <c r="Z205" s="7">
        <f t="shared" si="62"/>
        <v>1</v>
      </c>
      <c r="AA205" s="8">
        <f>AB205/19</f>
        <v>2.84210526315789</v>
      </c>
      <c r="AB205" s="8">
        <f t="shared" si="63"/>
        <v>54</v>
      </c>
      <c r="AC205" s="8">
        <f t="shared" si="64"/>
        <v>4</v>
      </c>
      <c r="AD205" s="8">
        <f t="shared" si="65"/>
        <v>12</v>
      </c>
      <c r="AE205" s="8">
        <v>4</v>
      </c>
      <c r="AF205" s="8">
        <v>4</v>
      </c>
      <c r="AG205" s="8">
        <v>4</v>
      </c>
      <c r="AH205" s="8">
        <v>2</v>
      </c>
      <c r="AI205" s="8">
        <v>4</v>
      </c>
      <c r="AJ205" s="8">
        <v>4</v>
      </c>
      <c r="AK205" s="8">
        <f t="shared" si="66"/>
        <v>3.33333333333333</v>
      </c>
      <c r="AL205" s="8">
        <f t="shared" si="67"/>
        <v>10</v>
      </c>
      <c r="AM205" s="8">
        <v>4</v>
      </c>
      <c r="AN205" s="8">
        <v>3</v>
      </c>
      <c r="AO205" s="8">
        <v>4</v>
      </c>
      <c r="AP205" s="8">
        <f t="shared" si="68"/>
        <v>3.66666666666667</v>
      </c>
      <c r="AQ205" s="8">
        <f t="shared" ref="AQ205:AQ236" si="74">SUM(AM205:AO205)</f>
        <v>11</v>
      </c>
      <c r="AR205" s="8">
        <v>3</v>
      </c>
      <c r="AS205" s="8">
        <v>2</v>
      </c>
      <c r="AT205" s="8">
        <v>4</v>
      </c>
      <c r="AU205" s="8">
        <v>2</v>
      </c>
      <c r="AV205" s="8">
        <f t="shared" si="69"/>
        <v>2.75</v>
      </c>
      <c r="AW205" s="8">
        <f t="shared" si="56"/>
        <v>11</v>
      </c>
      <c r="AX205" s="8">
        <v>2</v>
      </c>
      <c r="AY205" s="8">
        <v>3</v>
      </c>
      <c r="AZ205" s="8">
        <v>2</v>
      </c>
      <c r="BA205" s="8">
        <f t="shared" si="70"/>
        <v>2.33333333333333</v>
      </c>
      <c r="BB205" s="8">
        <f t="shared" si="71"/>
        <v>7</v>
      </c>
      <c r="BC205" s="8">
        <v>1</v>
      </c>
      <c r="BD205" s="8">
        <f t="shared" si="61"/>
        <v>1</v>
      </c>
      <c r="BE205" s="8">
        <v>1</v>
      </c>
      <c r="BF205" s="8">
        <f t="shared" si="72"/>
        <v>1</v>
      </c>
      <c r="BG205" s="10">
        <f t="shared" si="73"/>
        <v>3</v>
      </c>
      <c r="BH205" s="10"/>
      <c r="BI205" s="10"/>
      <c r="BJ205" s="10"/>
      <c r="BK205" s="10"/>
      <c r="BL205" s="8"/>
      <c r="BM205" s="8">
        <v>0</v>
      </c>
      <c r="BN205" s="13">
        <v>0</v>
      </c>
      <c r="BO205" s="13">
        <v>30</v>
      </c>
      <c r="BP205" s="13">
        <v>10</v>
      </c>
      <c r="BQ205" s="13">
        <v>3</v>
      </c>
      <c r="BR205" s="13">
        <v>5</v>
      </c>
      <c r="BS205" s="13">
        <v>3</v>
      </c>
      <c r="BT205" s="13">
        <v>2</v>
      </c>
      <c r="BU205" s="13">
        <v>1</v>
      </c>
      <c r="BV205" s="13">
        <v>1</v>
      </c>
      <c r="BW205" s="13">
        <v>3</v>
      </c>
      <c r="BX205" s="13">
        <v>1</v>
      </c>
      <c r="BY205" s="13">
        <v>1</v>
      </c>
      <c r="BZ205" s="8">
        <v>0</v>
      </c>
      <c r="CA205" s="13">
        <v>0</v>
      </c>
      <c r="CB205" s="13">
        <v>12</v>
      </c>
      <c r="CC205" s="13">
        <v>4</v>
      </c>
      <c r="CD205" s="13">
        <v>4</v>
      </c>
      <c r="CE205" s="13">
        <v>4</v>
      </c>
      <c r="CF205" s="8">
        <v>1</v>
      </c>
      <c r="CG205" s="13">
        <v>1</v>
      </c>
      <c r="CH205" s="15">
        <v>11</v>
      </c>
      <c r="CI205" s="13">
        <v>1</v>
      </c>
      <c r="CJ205" s="13">
        <v>3</v>
      </c>
      <c r="CK205" s="13">
        <v>2</v>
      </c>
      <c r="CL205" s="13">
        <v>1</v>
      </c>
      <c r="CM205" s="13">
        <v>2</v>
      </c>
      <c r="CN205" s="13">
        <v>2</v>
      </c>
      <c r="CO205" s="8">
        <v>0</v>
      </c>
      <c r="CP205" s="13">
        <v>0</v>
      </c>
      <c r="CQ205" s="15">
        <v>4</v>
      </c>
      <c r="CR205" s="13">
        <v>0</v>
      </c>
      <c r="CS205" s="13">
        <v>0</v>
      </c>
      <c r="CT205" s="13">
        <v>2</v>
      </c>
      <c r="CU205" s="13">
        <v>2</v>
      </c>
      <c r="CV205" s="13">
        <v>0</v>
      </c>
      <c r="CW205" s="13">
        <v>0</v>
      </c>
      <c r="CX205" s="13">
        <v>0</v>
      </c>
      <c r="CY205" s="13">
        <v>0</v>
      </c>
      <c r="CZ205" s="13">
        <v>0</v>
      </c>
      <c r="DA205" s="13">
        <v>0</v>
      </c>
      <c r="DB205" s="13">
        <v>0</v>
      </c>
      <c r="DC205" s="13">
        <v>1</v>
      </c>
      <c r="DD205" s="16">
        <v>2</v>
      </c>
      <c r="DE205" s="16">
        <v>3</v>
      </c>
      <c r="DF205" s="18"/>
    </row>
    <row r="206" spans="1:110">
      <c r="A206" s="8">
        <v>205</v>
      </c>
      <c r="B206" s="8">
        <v>47</v>
      </c>
      <c r="C206" s="8">
        <v>1</v>
      </c>
      <c r="D206" s="8">
        <v>1</v>
      </c>
      <c r="E206" s="8">
        <v>1</v>
      </c>
      <c r="F206" s="8">
        <v>2</v>
      </c>
      <c r="G206" s="8">
        <v>1</v>
      </c>
      <c r="H206" s="8">
        <v>3</v>
      </c>
      <c r="I206" s="8">
        <v>4</v>
      </c>
      <c r="J206" s="8">
        <v>1</v>
      </c>
      <c r="K206" s="8">
        <v>2</v>
      </c>
      <c r="L206" s="8">
        <v>1</v>
      </c>
      <c r="M206" s="8">
        <v>1</v>
      </c>
      <c r="N206" s="8">
        <v>1</v>
      </c>
      <c r="O206" s="8">
        <v>4</v>
      </c>
      <c r="P206" s="8">
        <v>2</v>
      </c>
      <c r="Q206" s="8">
        <v>2</v>
      </c>
      <c r="R206" s="8">
        <v>2</v>
      </c>
      <c r="S206" s="8">
        <v>1</v>
      </c>
      <c r="T206" s="8">
        <v>0</v>
      </c>
      <c r="U206" s="7">
        <v>1</v>
      </c>
      <c r="V206" s="8">
        <v>1</v>
      </c>
      <c r="W206" s="8">
        <v>0</v>
      </c>
      <c r="X206" s="8">
        <v>0</v>
      </c>
      <c r="Y206" s="8">
        <f t="shared" si="60"/>
        <v>0</v>
      </c>
      <c r="Z206" s="7">
        <f t="shared" si="62"/>
        <v>1</v>
      </c>
      <c r="AA206" s="8">
        <f>AB206/22</f>
        <v>2.86363636363636</v>
      </c>
      <c r="AB206" s="8">
        <f t="shared" si="63"/>
        <v>63</v>
      </c>
      <c r="AC206" s="8">
        <f t="shared" si="64"/>
        <v>4.33333333333333</v>
      </c>
      <c r="AD206" s="8">
        <f t="shared" si="65"/>
        <v>13</v>
      </c>
      <c r="AE206" s="8">
        <v>5</v>
      </c>
      <c r="AF206" s="8">
        <v>4</v>
      </c>
      <c r="AG206" s="8">
        <v>4</v>
      </c>
      <c r="AH206" s="8">
        <v>2</v>
      </c>
      <c r="AI206" s="8">
        <v>3</v>
      </c>
      <c r="AJ206" s="8">
        <v>3</v>
      </c>
      <c r="AK206" s="8">
        <f t="shared" si="66"/>
        <v>2.66666666666667</v>
      </c>
      <c r="AL206" s="8">
        <f t="shared" si="67"/>
        <v>8</v>
      </c>
      <c r="AM206" s="8">
        <v>4</v>
      </c>
      <c r="AN206" s="8">
        <v>2</v>
      </c>
      <c r="AO206" s="8">
        <v>4</v>
      </c>
      <c r="AP206" s="8">
        <f t="shared" si="68"/>
        <v>3.33333333333333</v>
      </c>
      <c r="AQ206" s="8">
        <f t="shared" si="74"/>
        <v>10</v>
      </c>
      <c r="AR206" s="8">
        <v>3</v>
      </c>
      <c r="AS206" s="8">
        <v>2</v>
      </c>
      <c r="AT206" s="8">
        <v>4</v>
      </c>
      <c r="AU206" s="8">
        <v>2</v>
      </c>
      <c r="AV206" s="8">
        <f t="shared" si="69"/>
        <v>2.75</v>
      </c>
      <c r="AW206" s="8">
        <f t="shared" si="56"/>
        <v>11</v>
      </c>
      <c r="AX206" s="8">
        <v>1</v>
      </c>
      <c r="AY206" s="8">
        <v>4</v>
      </c>
      <c r="AZ206" s="8">
        <v>2</v>
      </c>
      <c r="BA206" s="8">
        <f t="shared" si="70"/>
        <v>2.33333333333333</v>
      </c>
      <c r="BB206" s="8">
        <f t="shared" si="71"/>
        <v>7</v>
      </c>
      <c r="BC206" s="8">
        <v>1</v>
      </c>
      <c r="BD206" s="8">
        <f t="shared" si="61"/>
        <v>1</v>
      </c>
      <c r="BE206" s="8">
        <v>1</v>
      </c>
      <c r="BF206" s="8">
        <f t="shared" si="72"/>
        <v>1</v>
      </c>
      <c r="BG206" s="10">
        <f t="shared" si="73"/>
        <v>3</v>
      </c>
      <c r="BH206" s="8">
        <v>4</v>
      </c>
      <c r="BI206" s="8">
        <v>3</v>
      </c>
      <c r="BJ206" s="8">
        <v>4</v>
      </c>
      <c r="BK206" s="8">
        <f>SUM(BH206:BJ206)/3</f>
        <v>3.66666666666667</v>
      </c>
      <c r="BL206" s="8">
        <f>SUM(BH206:BJ206)</f>
        <v>11</v>
      </c>
      <c r="BM206" s="8">
        <v>0</v>
      </c>
      <c r="BN206" s="13">
        <v>0</v>
      </c>
      <c r="BO206" s="13">
        <v>29</v>
      </c>
      <c r="BP206" s="13">
        <v>10</v>
      </c>
      <c r="BQ206" s="13">
        <v>3</v>
      </c>
      <c r="BR206" s="13">
        <v>5</v>
      </c>
      <c r="BS206" s="13">
        <v>2</v>
      </c>
      <c r="BT206" s="13">
        <v>2</v>
      </c>
      <c r="BU206" s="13">
        <v>1</v>
      </c>
      <c r="BV206" s="13">
        <v>1</v>
      </c>
      <c r="BW206" s="13">
        <v>3</v>
      </c>
      <c r="BX206" s="13">
        <v>1</v>
      </c>
      <c r="BY206" s="13">
        <v>1</v>
      </c>
      <c r="BZ206" s="8">
        <v>0</v>
      </c>
      <c r="CA206" s="13">
        <v>0</v>
      </c>
      <c r="CB206" s="13">
        <v>12</v>
      </c>
      <c r="CC206" s="13">
        <v>4</v>
      </c>
      <c r="CD206" s="13">
        <v>4</v>
      </c>
      <c r="CE206" s="13">
        <v>4</v>
      </c>
      <c r="CF206" s="8">
        <v>0</v>
      </c>
      <c r="CG206" s="13">
        <v>0</v>
      </c>
      <c r="CH206" s="15">
        <v>12</v>
      </c>
      <c r="CI206" s="13">
        <v>3</v>
      </c>
      <c r="CJ206" s="13">
        <v>2</v>
      </c>
      <c r="CK206" s="13">
        <v>2</v>
      </c>
      <c r="CL206" s="13">
        <v>1</v>
      </c>
      <c r="CM206" s="13">
        <v>2</v>
      </c>
      <c r="CN206" s="13">
        <v>2</v>
      </c>
      <c r="CO206" s="8">
        <v>0</v>
      </c>
      <c r="CP206" s="13">
        <v>0</v>
      </c>
      <c r="CQ206" s="15">
        <v>3</v>
      </c>
      <c r="CR206" s="13">
        <v>0</v>
      </c>
      <c r="CS206" s="13">
        <v>0</v>
      </c>
      <c r="CT206" s="13">
        <v>3</v>
      </c>
      <c r="CU206" s="13">
        <v>0</v>
      </c>
      <c r="CV206" s="13">
        <v>0</v>
      </c>
      <c r="CW206" s="13">
        <v>0</v>
      </c>
      <c r="CX206" s="13">
        <v>0</v>
      </c>
      <c r="CY206" s="13">
        <v>0</v>
      </c>
      <c r="CZ206" s="13">
        <v>0</v>
      </c>
      <c r="DA206" s="13">
        <v>0</v>
      </c>
      <c r="DB206" s="13">
        <v>1</v>
      </c>
      <c r="DC206" s="13">
        <v>1</v>
      </c>
      <c r="DD206" s="16">
        <v>2</v>
      </c>
      <c r="DE206" s="16">
        <v>3</v>
      </c>
      <c r="DF206" s="18"/>
    </row>
    <row r="207" spans="1:110">
      <c r="A207" s="8">
        <v>206</v>
      </c>
      <c r="B207" s="8">
        <v>76</v>
      </c>
      <c r="C207" s="8">
        <v>1</v>
      </c>
      <c r="D207" s="8">
        <v>1</v>
      </c>
      <c r="E207" s="8">
        <v>1</v>
      </c>
      <c r="F207" s="8">
        <v>2</v>
      </c>
      <c r="G207" s="8">
        <v>3</v>
      </c>
      <c r="H207" s="8">
        <v>2</v>
      </c>
      <c r="I207" s="8">
        <v>2</v>
      </c>
      <c r="J207" s="8">
        <v>2</v>
      </c>
      <c r="K207" s="8">
        <v>2</v>
      </c>
      <c r="L207" s="8">
        <v>3</v>
      </c>
      <c r="M207" s="8">
        <v>1</v>
      </c>
      <c r="N207" s="8">
        <v>1</v>
      </c>
      <c r="O207" s="8">
        <v>4</v>
      </c>
      <c r="P207" s="8">
        <v>2</v>
      </c>
      <c r="Q207" s="8">
        <v>1</v>
      </c>
      <c r="R207" s="8">
        <v>2</v>
      </c>
      <c r="S207" s="8">
        <v>1</v>
      </c>
      <c r="T207" s="8">
        <v>5</v>
      </c>
      <c r="U207" s="7">
        <v>2</v>
      </c>
      <c r="V207" s="8">
        <v>2</v>
      </c>
      <c r="W207" s="8">
        <v>2</v>
      </c>
      <c r="X207" s="8">
        <v>3</v>
      </c>
      <c r="Y207" s="8">
        <f t="shared" si="60"/>
        <v>5</v>
      </c>
      <c r="Z207" s="7">
        <f t="shared" si="62"/>
        <v>1</v>
      </c>
      <c r="AA207" s="8">
        <f>AB207/19</f>
        <v>2.36842105263158</v>
      </c>
      <c r="AB207" s="8">
        <f t="shared" si="63"/>
        <v>45</v>
      </c>
      <c r="AC207" s="8">
        <f t="shared" si="64"/>
        <v>4.66666666666667</v>
      </c>
      <c r="AD207" s="8">
        <f t="shared" si="65"/>
        <v>14</v>
      </c>
      <c r="AE207" s="8">
        <v>5</v>
      </c>
      <c r="AF207" s="8">
        <v>5</v>
      </c>
      <c r="AG207" s="8">
        <v>4</v>
      </c>
      <c r="AH207" s="8">
        <v>2</v>
      </c>
      <c r="AI207" s="8">
        <v>1</v>
      </c>
      <c r="AJ207" s="8">
        <v>1</v>
      </c>
      <c r="AK207" s="8">
        <f t="shared" si="66"/>
        <v>1.33333333333333</v>
      </c>
      <c r="AL207" s="8">
        <f t="shared" si="67"/>
        <v>4</v>
      </c>
      <c r="AM207" s="8">
        <v>4</v>
      </c>
      <c r="AN207" s="8">
        <v>2</v>
      </c>
      <c r="AO207" s="8">
        <v>4</v>
      </c>
      <c r="AP207" s="8">
        <f t="shared" si="68"/>
        <v>3.33333333333333</v>
      </c>
      <c r="AQ207" s="8">
        <f t="shared" si="74"/>
        <v>10</v>
      </c>
      <c r="AR207" s="8">
        <v>2</v>
      </c>
      <c r="AS207" s="8">
        <v>2</v>
      </c>
      <c r="AT207" s="8">
        <v>3</v>
      </c>
      <c r="AU207" s="8">
        <v>2</v>
      </c>
      <c r="AV207" s="8">
        <f t="shared" si="69"/>
        <v>2.25</v>
      </c>
      <c r="AW207" s="8">
        <f t="shared" si="56"/>
        <v>9</v>
      </c>
      <c r="AX207" s="8">
        <v>1</v>
      </c>
      <c r="AY207" s="8">
        <v>3</v>
      </c>
      <c r="AZ207" s="8">
        <v>1</v>
      </c>
      <c r="BA207" s="8">
        <f t="shared" si="70"/>
        <v>1.66666666666667</v>
      </c>
      <c r="BB207" s="8">
        <f t="shared" si="71"/>
        <v>5</v>
      </c>
      <c r="BC207" s="8">
        <v>1</v>
      </c>
      <c r="BD207" s="8">
        <f t="shared" si="61"/>
        <v>1</v>
      </c>
      <c r="BE207" s="8">
        <v>1</v>
      </c>
      <c r="BF207" s="8">
        <f t="shared" si="72"/>
        <v>1</v>
      </c>
      <c r="BG207" s="10">
        <f t="shared" si="73"/>
        <v>3</v>
      </c>
      <c r="BH207" s="10"/>
      <c r="BI207" s="10"/>
      <c r="BJ207" s="10"/>
      <c r="BK207" s="10"/>
      <c r="BL207" s="8"/>
      <c r="BM207" s="8">
        <v>1</v>
      </c>
      <c r="BN207" s="12">
        <v>0</v>
      </c>
      <c r="BO207" s="13">
        <v>25</v>
      </c>
      <c r="BP207" s="13">
        <v>9</v>
      </c>
      <c r="BQ207" s="13">
        <v>3</v>
      </c>
      <c r="BR207" s="13">
        <v>4</v>
      </c>
      <c r="BS207" s="13">
        <v>1</v>
      </c>
      <c r="BT207" s="13">
        <v>2</v>
      </c>
      <c r="BU207" s="13">
        <v>1</v>
      </c>
      <c r="BV207" s="13">
        <v>1</v>
      </c>
      <c r="BW207" s="13">
        <v>3</v>
      </c>
      <c r="BX207" s="13">
        <v>0</v>
      </c>
      <c r="BY207" s="13">
        <v>1</v>
      </c>
      <c r="BZ207" s="8">
        <v>1</v>
      </c>
      <c r="CA207" s="13">
        <v>1</v>
      </c>
      <c r="CB207" s="13">
        <v>5</v>
      </c>
      <c r="CC207" s="13">
        <v>4</v>
      </c>
      <c r="CD207" s="13">
        <v>1</v>
      </c>
      <c r="CE207" s="13">
        <v>0</v>
      </c>
      <c r="CF207" s="8">
        <v>0</v>
      </c>
      <c r="CG207" s="13">
        <v>0</v>
      </c>
      <c r="CH207" s="15">
        <v>14</v>
      </c>
      <c r="CI207" s="13">
        <v>3</v>
      </c>
      <c r="CJ207" s="13">
        <v>3</v>
      </c>
      <c r="CK207" s="13">
        <v>2</v>
      </c>
      <c r="CL207" s="13">
        <v>2</v>
      </c>
      <c r="CM207" s="13">
        <v>2</v>
      </c>
      <c r="CN207" s="13">
        <v>2</v>
      </c>
      <c r="CO207" s="8">
        <v>0</v>
      </c>
      <c r="CP207" s="13">
        <v>0</v>
      </c>
      <c r="CQ207" s="15">
        <v>2</v>
      </c>
      <c r="CR207" s="13">
        <v>0</v>
      </c>
      <c r="CS207" s="13">
        <v>0</v>
      </c>
      <c r="CT207" s="13">
        <v>0</v>
      </c>
      <c r="CU207" s="13">
        <v>2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1</v>
      </c>
      <c r="DB207" s="13">
        <v>1</v>
      </c>
      <c r="DC207" s="13">
        <v>3</v>
      </c>
      <c r="DD207" s="16">
        <v>3</v>
      </c>
      <c r="DE207" s="16">
        <v>3</v>
      </c>
      <c r="DF207" s="18"/>
    </row>
    <row r="208" spans="1:110">
      <c r="A208" s="8">
        <v>207</v>
      </c>
      <c r="B208" s="8">
        <v>78</v>
      </c>
      <c r="C208" s="8">
        <v>1</v>
      </c>
      <c r="D208" s="8">
        <v>1</v>
      </c>
      <c r="E208" s="8">
        <v>1</v>
      </c>
      <c r="F208" s="8">
        <v>2</v>
      </c>
      <c r="G208" s="8">
        <v>3</v>
      </c>
      <c r="H208" s="8">
        <v>2</v>
      </c>
      <c r="I208" s="8">
        <v>3</v>
      </c>
      <c r="J208" s="8">
        <v>1</v>
      </c>
      <c r="K208" s="8">
        <v>2</v>
      </c>
      <c r="L208" s="8">
        <v>2</v>
      </c>
      <c r="M208" s="8">
        <v>3</v>
      </c>
      <c r="N208" s="8">
        <v>1</v>
      </c>
      <c r="O208" s="8">
        <v>4</v>
      </c>
      <c r="P208" s="8">
        <v>3</v>
      </c>
      <c r="Q208" s="8">
        <v>2</v>
      </c>
      <c r="R208" s="8">
        <v>2</v>
      </c>
      <c r="S208" s="8">
        <v>1</v>
      </c>
      <c r="T208" s="8">
        <v>3</v>
      </c>
      <c r="U208" s="7">
        <v>2</v>
      </c>
      <c r="V208" s="8">
        <v>2</v>
      </c>
      <c r="W208" s="8">
        <v>0</v>
      </c>
      <c r="X208" s="8">
        <v>3</v>
      </c>
      <c r="Y208" s="8">
        <f t="shared" si="60"/>
        <v>3</v>
      </c>
      <c r="Z208" s="7">
        <f t="shared" si="62"/>
        <v>2</v>
      </c>
      <c r="AA208" s="8">
        <f>AB208/19</f>
        <v>3.10526315789474</v>
      </c>
      <c r="AB208" s="8">
        <f t="shared" si="63"/>
        <v>59</v>
      </c>
      <c r="AC208" s="8">
        <f t="shared" si="64"/>
        <v>4.33333333333333</v>
      </c>
      <c r="AD208" s="8">
        <f t="shared" si="65"/>
        <v>13</v>
      </c>
      <c r="AE208" s="8">
        <v>5</v>
      </c>
      <c r="AF208" s="8">
        <v>5</v>
      </c>
      <c r="AG208" s="8">
        <v>3</v>
      </c>
      <c r="AH208" s="8">
        <v>4</v>
      </c>
      <c r="AI208" s="8">
        <v>1</v>
      </c>
      <c r="AJ208" s="8">
        <v>1</v>
      </c>
      <c r="AK208" s="8">
        <f t="shared" si="66"/>
        <v>2</v>
      </c>
      <c r="AL208" s="8">
        <f t="shared" si="67"/>
        <v>6</v>
      </c>
      <c r="AM208" s="8">
        <v>5</v>
      </c>
      <c r="AN208" s="8">
        <v>4</v>
      </c>
      <c r="AO208" s="8">
        <v>5</v>
      </c>
      <c r="AP208" s="8">
        <f t="shared" si="68"/>
        <v>4.66666666666667</v>
      </c>
      <c r="AQ208" s="8">
        <f t="shared" si="74"/>
        <v>14</v>
      </c>
      <c r="AR208" s="8">
        <v>4</v>
      </c>
      <c r="AS208" s="8">
        <v>3</v>
      </c>
      <c r="AT208" s="8">
        <v>4</v>
      </c>
      <c r="AU208" s="8">
        <v>3</v>
      </c>
      <c r="AV208" s="8">
        <f t="shared" si="69"/>
        <v>3.5</v>
      </c>
      <c r="AW208" s="8">
        <f t="shared" si="56"/>
        <v>14</v>
      </c>
      <c r="AX208" s="8">
        <v>1</v>
      </c>
      <c r="AY208" s="8">
        <v>3</v>
      </c>
      <c r="AZ208" s="8">
        <v>2</v>
      </c>
      <c r="BA208" s="8">
        <f t="shared" si="70"/>
        <v>2</v>
      </c>
      <c r="BB208" s="8">
        <f t="shared" si="71"/>
        <v>6</v>
      </c>
      <c r="BC208" s="8">
        <v>2</v>
      </c>
      <c r="BD208" s="8">
        <v>2</v>
      </c>
      <c r="BE208" s="8">
        <v>2</v>
      </c>
      <c r="BF208" s="8">
        <f t="shared" si="72"/>
        <v>2</v>
      </c>
      <c r="BG208" s="10">
        <f t="shared" si="73"/>
        <v>6</v>
      </c>
      <c r="BH208" s="10"/>
      <c r="BI208" s="10"/>
      <c r="BJ208" s="10"/>
      <c r="BK208" s="10"/>
      <c r="BL208" s="8"/>
      <c r="BM208" s="8">
        <v>1</v>
      </c>
      <c r="BN208" s="12">
        <v>0</v>
      </c>
      <c r="BO208" s="13">
        <v>25</v>
      </c>
      <c r="BP208" s="13">
        <v>10</v>
      </c>
      <c r="BQ208" s="13">
        <v>3</v>
      </c>
      <c r="BR208" s="13">
        <v>3</v>
      </c>
      <c r="BS208" s="13">
        <v>0</v>
      </c>
      <c r="BT208" s="13">
        <v>2</v>
      </c>
      <c r="BU208" s="13">
        <v>1</v>
      </c>
      <c r="BV208" s="13">
        <v>1</v>
      </c>
      <c r="BW208" s="13">
        <v>3</v>
      </c>
      <c r="BX208" s="13">
        <v>1</v>
      </c>
      <c r="BY208" s="13">
        <v>1</v>
      </c>
      <c r="BZ208" s="8">
        <v>0</v>
      </c>
      <c r="CA208" s="13">
        <v>0</v>
      </c>
      <c r="CB208" s="13">
        <v>12</v>
      </c>
      <c r="CC208" s="13">
        <v>4</v>
      </c>
      <c r="CD208" s="13">
        <v>4</v>
      </c>
      <c r="CE208" s="13">
        <v>4</v>
      </c>
      <c r="CF208" s="8">
        <v>0</v>
      </c>
      <c r="CG208" s="13">
        <v>0</v>
      </c>
      <c r="CH208" s="15">
        <v>13</v>
      </c>
      <c r="CI208" s="13">
        <v>3</v>
      </c>
      <c r="CJ208" s="13">
        <v>2</v>
      </c>
      <c r="CK208" s="13">
        <v>2</v>
      </c>
      <c r="CL208" s="13">
        <v>2</v>
      </c>
      <c r="CM208" s="13">
        <v>2</v>
      </c>
      <c r="CN208" s="13">
        <v>2</v>
      </c>
      <c r="CO208" s="8">
        <v>0</v>
      </c>
      <c r="CP208" s="13">
        <v>0</v>
      </c>
      <c r="CQ208" s="15">
        <v>1</v>
      </c>
      <c r="CR208" s="13">
        <v>0</v>
      </c>
      <c r="CS208" s="13">
        <v>0</v>
      </c>
      <c r="CT208" s="13">
        <v>0</v>
      </c>
      <c r="CU208" s="13">
        <v>1</v>
      </c>
      <c r="CV208" s="13">
        <v>0</v>
      </c>
      <c r="CW208" s="13">
        <v>0</v>
      </c>
      <c r="CX208" s="13">
        <v>0</v>
      </c>
      <c r="CY208" s="13">
        <v>0</v>
      </c>
      <c r="CZ208" s="13">
        <v>0</v>
      </c>
      <c r="DA208" s="13">
        <v>0</v>
      </c>
      <c r="DB208" s="13">
        <v>0</v>
      </c>
      <c r="DC208" s="13">
        <v>0</v>
      </c>
      <c r="DD208" s="16">
        <v>1</v>
      </c>
      <c r="DE208" s="16">
        <v>3</v>
      </c>
      <c r="DF208" s="18"/>
    </row>
    <row r="209" spans="1:110">
      <c r="A209" s="8">
        <v>208</v>
      </c>
      <c r="B209" s="8">
        <v>73</v>
      </c>
      <c r="C209" s="8">
        <v>1</v>
      </c>
      <c r="D209" s="8">
        <v>1</v>
      </c>
      <c r="E209" s="8">
        <v>1</v>
      </c>
      <c r="F209" s="8">
        <v>2</v>
      </c>
      <c r="G209" s="8">
        <v>3</v>
      </c>
      <c r="H209" s="8">
        <v>3</v>
      </c>
      <c r="I209" s="8">
        <v>4</v>
      </c>
      <c r="J209" s="8">
        <v>1</v>
      </c>
      <c r="K209" s="8">
        <v>2</v>
      </c>
      <c r="L209" s="8">
        <v>1</v>
      </c>
      <c r="M209" s="8">
        <v>2</v>
      </c>
      <c r="N209" s="8">
        <v>1</v>
      </c>
      <c r="O209" s="8">
        <v>4</v>
      </c>
      <c r="P209" s="8">
        <v>2</v>
      </c>
      <c r="Q209" s="8">
        <v>2</v>
      </c>
      <c r="R209" s="8">
        <v>2</v>
      </c>
      <c r="S209" s="8">
        <v>1</v>
      </c>
      <c r="T209" s="8">
        <v>10</v>
      </c>
      <c r="U209" s="7">
        <v>2</v>
      </c>
      <c r="V209" s="8">
        <v>1</v>
      </c>
      <c r="W209" s="8">
        <v>4</v>
      </c>
      <c r="X209" s="8">
        <v>3</v>
      </c>
      <c r="Y209" s="8">
        <f t="shared" si="60"/>
        <v>7</v>
      </c>
      <c r="Z209" s="7">
        <f t="shared" si="62"/>
        <v>1</v>
      </c>
      <c r="AA209" s="8">
        <f>AB209/19</f>
        <v>2.94736842105263</v>
      </c>
      <c r="AB209" s="8">
        <f t="shared" si="63"/>
        <v>56</v>
      </c>
      <c r="AC209" s="8">
        <f t="shared" si="64"/>
        <v>4.66666666666667</v>
      </c>
      <c r="AD209" s="8">
        <f t="shared" si="65"/>
        <v>14</v>
      </c>
      <c r="AE209" s="8">
        <v>4</v>
      </c>
      <c r="AF209" s="8">
        <v>5</v>
      </c>
      <c r="AG209" s="8">
        <v>5</v>
      </c>
      <c r="AH209" s="8">
        <v>3</v>
      </c>
      <c r="AI209" s="8">
        <v>3</v>
      </c>
      <c r="AJ209" s="8">
        <v>3</v>
      </c>
      <c r="AK209" s="8">
        <f t="shared" si="66"/>
        <v>3</v>
      </c>
      <c r="AL209" s="8">
        <f t="shared" si="67"/>
        <v>9</v>
      </c>
      <c r="AM209" s="8">
        <v>4</v>
      </c>
      <c r="AN209" s="8">
        <v>3</v>
      </c>
      <c r="AO209" s="8">
        <v>4</v>
      </c>
      <c r="AP209" s="8">
        <f t="shared" si="68"/>
        <v>3.66666666666667</v>
      </c>
      <c r="AQ209" s="8">
        <f t="shared" si="74"/>
        <v>11</v>
      </c>
      <c r="AR209" s="8">
        <v>3</v>
      </c>
      <c r="AS209" s="8">
        <v>2</v>
      </c>
      <c r="AT209" s="8">
        <v>4</v>
      </c>
      <c r="AU209" s="8">
        <v>2</v>
      </c>
      <c r="AV209" s="8">
        <f t="shared" si="69"/>
        <v>2.75</v>
      </c>
      <c r="AW209" s="8">
        <f t="shared" ref="AW209:AW272" si="75">SUM(AR209:AU209)</f>
        <v>11</v>
      </c>
      <c r="AX209" s="8">
        <v>3</v>
      </c>
      <c r="AY209" s="8">
        <v>3</v>
      </c>
      <c r="AZ209" s="8">
        <v>2</v>
      </c>
      <c r="BA209" s="8">
        <f t="shared" si="70"/>
        <v>2.66666666666667</v>
      </c>
      <c r="BB209" s="8">
        <f t="shared" si="71"/>
        <v>8</v>
      </c>
      <c r="BC209" s="8">
        <v>1</v>
      </c>
      <c r="BD209" s="8">
        <f t="shared" si="61"/>
        <v>1</v>
      </c>
      <c r="BE209" s="8">
        <v>1</v>
      </c>
      <c r="BF209" s="8">
        <f t="shared" si="72"/>
        <v>1</v>
      </c>
      <c r="BG209" s="10">
        <f t="shared" si="73"/>
        <v>3</v>
      </c>
      <c r="BH209" s="10"/>
      <c r="BI209" s="10"/>
      <c r="BJ209" s="10"/>
      <c r="BK209" s="10"/>
      <c r="BL209" s="8"/>
      <c r="BM209" s="8">
        <v>0</v>
      </c>
      <c r="BN209" s="13">
        <v>0</v>
      </c>
      <c r="BO209" s="13">
        <v>27</v>
      </c>
      <c r="BP209" s="13">
        <v>10</v>
      </c>
      <c r="BQ209" s="13">
        <v>3</v>
      </c>
      <c r="BR209" s="13">
        <v>5</v>
      </c>
      <c r="BS209" s="13">
        <v>0</v>
      </c>
      <c r="BT209" s="13">
        <v>2</v>
      </c>
      <c r="BU209" s="13">
        <v>1</v>
      </c>
      <c r="BV209" s="13">
        <v>1</v>
      </c>
      <c r="BW209" s="13">
        <v>3</v>
      </c>
      <c r="BX209" s="13">
        <v>1</v>
      </c>
      <c r="BY209" s="13">
        <v>1</v>
      </c>
      <c r="BZ209" s="8">
        <v>1</v>
      </c>
      <c r="CA209" s="13">
        <v>1</v>
      </c>
      <c r="CB209" s="13">
        <v>8</v>
      </c>
      <c r="CC209" s="13">
        <v>4</v>
      </c>
      <c r="CD209" s="13">
        <v>2</v>
      </c>
      <c r="CE209" s="13">
        <v>2</v>
      </c>
      <c r="CF209" s="8">
        <v>1</v>
      </c>
      <c r="CG209" s="13">
        <v>1</v>
      </c>
      <c r="CH209" s="15">
        <v>10</v>
      </c>
      <c r="CI209" s="13">
        <v>1</v>
      </c>
      <c r="CJ209" s="13">
        <v>1</v>
      </c>
      <c r="CK209" s="13">
        <v>2</v>
      </c>
      <c r="CL209" s="13">
        <v>2</v>
      </c>
      <c r="CM209" s="13">
        <v>2</v>
      </c>
      <c r="CN209" s="13">
        <v>2</v>
      </c>
      <c r="CO209" s="8">
        <v>0</v>
      </c>
      <c r="CP209" s="13">
        <v>0</v>
      </c>
      <c r="CQ209" s="15">
        <v>3</v>
      </c>
      <c r="CR209" s="13">
        <v>0</v>
      </c>
      <c r="CS209" s="13">
        <v>0</v>
      </c>
      <c r="CT209" s="13">
        <v>0</v>
      </c>
      <c r="CU209" s="13">
        <v>3</v>
      </c>
      <c r="CV209" s="13">
        <v>0</v>
      </c>
      <c r="CW209" s="13">
        <v>0</v>
      </c>
      <c r="CX209" s="13">
        <v>0</v>
      </c>
      <c r="CY209" s="13">
        <v>0</v>
      </c>
      <c r="CZ209" s="13">
        <v>0</v>
      </c>
      <c r="DA209" s="13">
        <v>1</v>
      </c>
      <c r="DB209" s="13">
        <v>0</v>
      </c>
      <c r="DC209" s="13">
        <v>3</v>
      </c>
      <c r="DD209" s="16">
        <v>3</v>
      </c>
      <c r="DE209" s="16">
        <v>1</v>
      </c>
      <c r="DF209" s="18"/>
    </row>
    <row r="210" spans="1:110">
      <c r="A210" s="8">
        <v>209</v>
      </c>
      <c r="B210" s="8">
        <v>66</v>
      </c>
      <c r="C210" s="8">
        <v>1</v>
      </c>
      <c r="D210" s="8">
        <v>1</v>
      </c>
      <c r="E210" s="8">
        <v>1</v>
      </c>
      <c r="F210" s="8">
        <v>2</v>
      </c>
      <c r="G210" s="8">
        <v>3</v>
      </c>
      <c r="H210" s="8">
        <v>2</v>
      </c>
      <c r="I210" s="8">
        <v>2</v>
      </c>
      <c r="J210" s="8">
        <v>2</v>
      </c>
      <c r="K210" s="8">
        <v>2</v>
      </c>
      <c r="L210" s="8">
        <v>2</v>
      </c>
      <c r="M210" s="8">
        <v>2</v>
      </c>
      <c r="N210" s="8">
        <v>1</v>
      </c>
      <c r="O210" s="8">
        <v>4</v>
      </c>
      <c r="P210" s="8">
        <v>3</v>
      </c>
      <c r="Q210" s="8">
        <v>1</v>
      </c>
      <c r="R210" s="8">
        <v>2</v>
      </c>
      <c r="S210" s="8">
        <v>1</v>
      </c>
      <c r="T210" s="8">
        <v>2</v>
      </c>
      <c r="U210" s="7">
        <v>2</v>
      </c>
      <c r="V210" s="8">
        <v>3</v>
      </c>
      <c r="W210" s="8">
        <v>0</v>
      </c>
      <c r="X210" s="8">
        <v>2</v>
      </c>
      <c r="Y210" s="8">
        <f t="shared" si="60"/>
        <v>2</v>
      </c>
      <c r="Z210" s="7">
        <f t="shared" si="62"/>
        <v>2</v>
      </c>
      <c r="AA210" s="8">
        <f>AB210/19</f>
        <v>3.21052631578947</v>
      </c>
      <c r="AB210" s="8">
        <f t="shared" si="63"/>
        <v>61</v>
      </c>
      <c r="AC210" s="8">
        <f t="shared" si="64"/>
        <v>4.33333333333333</v>
      </c>
      <c r="AD210" s="8">
        <f t="shared" si="65"/>
        <v>13</v>
      </c>
      <c r="AE210" s="8">
        <v>4</v>
      </c>
      <c r="AF210" s="8">
        <v>4</v>
      </c>
      <c r="AG210" s="8">
        <v>5</v>
      </c>
      <c r="AH210" s="8">
        <v>4</v>
      </c>
      <c r="AI210" s="8">
        <v>5</v>
      </c>
      <c r="AJ210" s="8">
        <v>5</v>
      </c>
      <c r="AK210" s="8">
        <f t="shared" si="66"/>
        <v>4.66666666666667</v>
      </c>
      <c r="AL210" s="8">
        <f t="shared" si="67"/>
        <v>14</v>
      </c>
      <c r="AM210" s="8">
        <v>5</v>
      </c>
      <c r="AN210" s="8">
        <v>3</v>
      </c>
      <c r="AO210" s="8">
        <v>5</v>
      </c>
      <c r="AP210" s="8">
        <f t="shared" si="68"/>
        <v>4.33333333333333</v>
      </c>
      <c r="AQ210" s="8">
        <f t="shared" si="74"/>
        <v>13</v>
      </c>
      <c r="AR210" s="8">
        <v>4</v>
      </c>
      <c r="AS210" s="8">
        <v>2</v>
      </c>
      <c r="AT210" s="8">
        <v>3</v>
      </c>
      <c r="AU210" s="8">
        <v>3</v>
      </c>
      <c r="AV210" s="8">
        <f t="shared" si="69"/>
        <v>3</v>
      </c>
      <c r="AW210" s="8">
        <f t="shared" si="75"/>
        <v>12</v>
      </c>
      <c r="AX210" s="8">
        <v>2</v>
      </c>
      <c r="AY210" s="8">
        <v>3</v>
      </c>
      <c r="AZ210" s="8">
        <v>1</v>
      </c>
      <c r="BA210" s="8">
        <f t="shared" si="70"/>
        <v>2</v>
      </c>
      <c r="BB210" s="8">
        <f t="shared" si="71"/>
        <v>6</v>
      </c>
      <c r="BC210" s="8">
        <v>1</v>
      </c>
      <c r="BD210" s="8">
        <f t="shared" si="61"/>
        <v>1</v>
      </c>
      <c r="BE210" s="8">
        <v>1</v>
      </c>
      <c r="BF210" s="8">
        <f t="shared" si="72"/>
        <v>1</v>
      </c>
      <c r="BG210" s="10">
        <f t="shared" si="73"/>
        <v>3</v>
      </c>
      <c r="BH210" s="10"/>
      <c r="BI210" s="10"/>
      <c r="BJ210" s="10"/>
      <c r="BK210" s="10"/>
      <c r="BL210" s="8"/>
      <c r="BM210" s="8">
        <v>1</v>
      </c>
      <c r="BN210" s="12">
        <v>0</v>
      </c>
      <c r="BO210" s="13">
        <v>24</v>
      </c>
      <c r="BP210" s="13">
        <v>10</v>
      </c>
      <c r="BQ210" s="13">
        <v>3</v>
      </c>
      <c r="BR210" s="13">
        <v>2</v>
      </c>
      <c r="BS210" s="13">
        <v>1</v>
      </c>
      <c r="BT210" s="13">
        <v>2</v>
      </c>
      <c r="BU210" s="13">
        <v>1</v>
      </c>
      <c r="BV210" s="13">
        <v>1</v>
      </c>
      <c r="BW210" s="13">
        <v>3</v>
      </c>
      <c r="BX210" s="13">
        <v>0</v>
      </c>
      <c r="BY210" s="13">
        <v>1</v>
      </c>
      <c r="BZ210" s="8">
        <v>0</v>
      </c>
      <c r="CA210" s="13">
        <v>0</v>
      </c>
      <c r="CB210" s="13">
        <v>12</v>
      </c>
      <c r="CC210" s="13">
        <v>4</v>
      </c>
      <c r="CD210" s="13">
        <v>4</v>
      </c>
      <c r="CE210" s="13">
        <v>4</v>
      </c>
      <c r="CF210" s="8">
        <v>1</v>
      </c>
      <c r="CG210" s="13">
        <v>1</v>
      </c>
      <c r="CH210" s="15">
        <v>11</v>
      </c>
      <c r="CI210" s="13">
        <v>0</v>
      </c>
      <c r="CJ210" s="13">
        <v>3</v>
      </c>
      <c r="CK210" s="13">
        <v>2</v>
      </c>
      <c r="CL210" s="13">
        <v>2</v>
      </c>
      <c r="CM210" s="13">
        <v>2</v>
      </c>
      <c r="CN210" s="13">
        <v>2</v>
      </c>
      <c r="CO210" s="8">
        <v>0</v>
      </c>
      <c r="CP210" s="13">
        <v>0</v>
      </c>
      <c r="CQ210" s="15">
        <v>3</v>
      </c>
      <c r="CR210" s="13">
        <v>0</v>
      </c>
      <c r="CS210" s="13">
        <v>0</v>
      </c>
      <c r="CT210" s="13">
        <v>3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1</v>
      </c>
      <c r="DD210" s="16">
        <v>2</v>
      </c>
      <c r="DE210" s="16">
        <v>3</v>
      </c>
      <c r="DF210" s="18"/>
    </row>
    <row r="211" spans="1:110">
      <c r="A211" s="8">
        <v>210</v>
      </c>
      <c r="B211" s="8">
        <v>51</v>
      </c>
      <c r="C211" s="8">
        <v>1</v>
      </c>
      <c r="D211" s="8">
        <v>1</v>
      </c>
      <c r="E211" s="8">
        <v>1</v>
      </c>
      <c r="F211" s="8">
        <v>2</v>
      </c>
      <c r="G211" s="8">
        <v>1</v>
      </c>
      <c r="H211" s="8">
        <v>4</v>
      </c>
      <c r="I211" s="8">
        <v>4</v>
      </c>
      <c r="J211" s="8">
        <v>1</v>
      </c>
      <c r="K211" s="8">
        <v>2</v>
      </c>
      <c r="L211" s="8">
        <v>3</v>
      </c>
      <c r="M211" s="8">
        <v>1</v>
      </c>
      <c r="N211" s="8">
        <v>1</v>
      </c>
      <c r="O211" s="8">
        <v>4</v>
      </c>
      <c r="P211" s="8">
        <v>2</v>
      </c>
      <c r="Q211" s="8">
        <v>1</v>
      </c>
      <c r="R211" s="8">
        <v>2</v>
      </c>
      <c r="S211" s="8">
        <v>1</v>
      </c>
      <c r="T211" s="8">
        <v>8</v>
      </c>
      <c r="U211" s="7">
        <v>2</v>
      </c>
      <c r="V211" s="8">
        <v>1</v>
      </c>
      <c r="W211" s="8">
        <v>1</v>
      </c>
      <c r="X211" s="8">
        <v>1</v>
      </c>
      <c r="Y211" s="8">
        <f t="shared" si="60"/>
        <v>2</v>
      </c>
      <c r="Z211" s="7">
        <f t="shared" si="62"/>
        <v>2</v>
      </c>
      <c r="AA211" s="8">
        <f>AB211/22</f>
        <v>3.40909090909091</v>
      </c>
      <c r="AB211" s="8">
        <f t="shared" si="63"/>
        <v>75</v>
      </c>
      <c r="AC211" s="8">
        <f t="shared" si="64"/>
        <v>4.33333333333333</v>
      </c>
      <c r="AD211" s="8">
        <f t="shared" si="65"/>
        <v>13</v>
      </c>
      <c r="AE211" s="8">
        <v>4</v>
      </c>
      <c r="AF211" s="8">
        <v>5</v>
      </c>
      <c r="AG211" s="8">
        <v>4</v>
      </c>
      <c r="AH211" s="8">
        <v>3</v>
      </c>
      <c r="AI211" s="8">
        <v>3</v>
      </c>
      <c r="AJ211" s="8">
        <v>3</v>
      </c>
      <c r="AK211" s="8">
        <f t="shared" si="66"/>
        <v>3</v>
      </c>
      <c r="AL211" s="8">
        <f t="shared" si="67"/>
        <v>9</v>
      </c>
      <c r="AM211" s="8">
        <v>4</v>
      </c>
      <c r="AN211" s="8">
        <v>4</v>
      </c>
      <c r="AO211" s="8">
        <v>4</v>
      </c>
      <c r="AP211" s="8">
        <f t="shared" si="68"/>
        <v>4</v>
      </c>
      <c r="AQ211" s="8">
        <f t="shared" si="74"/>
        <v>12</v>
      </c>
      <c r="AR211" s="8">
        <v>3</v>
      </c>
      <c r="AS211" s="8">
        <v>2</v>
      </c>
      <c r="AT211" s="8">
        <v>4</v>
      </c>
      <c r="AU211" s="8">
        <v>3</v>
      </c>
      <c r="AV211" s="8">
        <f t="shared" si="69"/>
        <v>3</v>
      </c>
      <c r="AW211" s="8">
        <f t="shared" si="75"/>
        <v>12</v>
      </c>
      <c r="AX211" s="8">
        <v>4</v>
      </c>
      <c r="AY211" s="8">
        <v>4</v>
      </c>
      <c r="AZ211" s="8">
        <v>3</v>
      </c>
      <c r="BA211" s="8">
        <f t="shared" si="70"/>
        <v>3.66666666666667</v>
      </c>
      <c r="BB211" s="8">
        <f t="shared" si="71"/>
        <v>11</v>
      </c>
      <c r="BC211" s="8">
        <v>3</v>
      </c>
      <c r="BD211" s="8">
        <v>3</v>
      </c>
      <c r="BE211" s="8">
        <v>2</v>
      </c>
      <c r="BF211" s="8">
        <f t="shared" si="72"/>
        <v>2.66666666666667</v>
      </c>
      <c r="BG211" s="10">
        <f t="shared" si="73"/>
        <v>8</v>
      </c>
      <c r="BH211" s="10">
        <v>3</v>
      </c>
      <c r="BI211" s="10">
        <v>3</v>
      </c>
      <c r="BJ211" s="10">
        <v>4</v>
      </c>
      <c r="BK211" s="8">
        <f>SUM(BH211:BJ211)/3</f>
        <v>3.33333333333333</v>
      </c>
      <c r="BL211" s="8">
        <f>SUM(BH211:BJ211)</f>
        <v>10</v>
      </c>
      <c r="BM211" s="8">
        <v>0</v>
      </c>
      <c r="BN211" s="13">
        <v>0</v>
      </c>
      <c r="BO211" s="13">
        <v>30</v>
      </c>
      <c r="BP211" s="13">
        <v>10</v>
      </c>
      <c r="BQ211" s="13">
        <v>3</v>
      </c>
      <c r="BR211" s="13">
        <v>5</v>
      </c>
      <c r="BS211" s="13">
        <v>3</v>
      </c>
      <c r="BT211" s="13">
        <v>2</v>
      </c>
      <c r="BU211" s="13">
        <v>1</v>
      </c>
      <c r="BV211" s="13">
        <v>1</v>
      </c>
      <c r="BW211" s="13">
        <v>3</v>
      </c>
      <c r="BX211" s="13">
        <v>1</v>
      </c>
      <c r="BY211" s="13">
        <v>1</v>
      </c>
      <c r="BZ211" s="8">
        <v>0</v>
      </c>
      <c r="CA211" s="13">
        <v>0</v>
      </c>
      <c r="CB211" s="13">
        <v>12</v>
      </c>
      <c r="CC211" s="13">
        <v>4</v>
      </c>
      <c r="CD211" s="13">
        <v>4</v>
      </c>
      <c r="CE211" s="13">
        <v>4</v>
      </c>
      <c r="CF211" s="8">
        <v>0</v>
      </c>
      <c r="CG211" s="13">
        <v>0</v>
      </c>
      <c r="CH211" s="15">
        <v>13</v>
      </c>
      <c r="CI211" s="13">
        <v>3</v>
      </c>
      <c r="CJ211" s="13">
        <v>2</v>
      </c>
      <c r="CK211" s="13">
        <v>2</v>
      </c>
      <c r="CL211" s="13">
        <v>2</v>
      </c>
      <c r="CM211" s="13">
        <v>2</v>
      </c>
      <c r="CN211" s="13">
        <v>2</v>
      </c>
      <c r="CO211" s="8">
        <v>0</v>
      </c>
      <c r="CP211" s="13">
        <v>0</v>
      </c>
      <c r="CQ211" s="15">
        <v>0</v>
      </c>
      <c r="CR211" s="13">
        <v>0</v>
      </c>
      <c r="CS211" s="13">
        <v>0</v>
      </c>
      <c r="CT211" s="13">
        <v>0</v>
      </c>
      <c r="CU211" s="13">
        <v>0</v>
      </c>
      <c r="CV211" s="13">
        <v>0</v>
      </c>
      <c r="CW211" s="13">
        <v>0</v>
      </c>
      <c r="CX211" s="13">
        <v>0</v>
      </c>
      <c r="CY211" s="13">
        <v>0</v>
      </c>
      <c r="CZ211" s="13">
        <v>0</v>
      </c>
      <c r="DA211" s="13">
        <v>0</v>
      </c>
      <c r="DB211" s="13">
        <v>0</v>
      </c>
      <c r="DC211" s="13">
        <v>0</v>
      </c>
      <c r="DD211" s="16">
        <v>1</v>
      </c>
      <c r="DE211" s="16">
        <v>3</v>
      </c>
      <c r="DF211" s="18"/>
    </row>
    <row r="212" spans="1:110">
      <c r="A212" s="8">
        <v>211</v>
      </c>
      <c r="B212" s="8">
        <v>55</v>
      </c>
      <c r="C212" s="8">
        <v>1</v>
      </c>
      <c r="D212" s="8">
        <v>1</v>
      </c>
      <c r="E212" s="8">
        <v>1</v>
      </c>
      <c r="F212" s="8">
        <v>2</v>
      </c>
      <c r="G212" s="8">
        <v>1</v>
      </c>
      <c r="H212" s="8">
        <v>4</v>
      </c>
      <c r="I212" s="8">
        <v>4</v>
      </c>
      <c r="J212" s="8">
        <v>1</v>
      </c>
      <c r="K212" s="8">
        <v>2</v>
      </c>
      <c r="L212" s="8">
        <v>2</v>
      </c>
      <c r="M212" s="8">
        <v>2</v>
      </c>
      <c r="N212" s="8">
        <v>2</v>
      </c>
      <c r="O212" s="8">
        <v>4</v>
      </c>
      <c r="P212" s="8">
        <v>3</v>
      </c>
      <c r="Q212" s="8">
        <v>2</v>
      </c>
      <c r="R212" s="8">
        <v>2</v>
      </c>
      <c r="S212" s="8">
        <v>2</v>
      </c>
      <c r="T212" s="8">
        <v>1</v>
      </c>
      <c r="U212" s="7">
        <v>1</v>
      </c>
      <c r="V212" s="8">
        <v>1</v>
      </c>
      <c r="W212" s="8">
        <v>0</v>
      </c>
      <c r="X212" s="8">
        <v>1</v>
      </c>
      <c r="Y212" s="8">
        <f t="shared" si="60"/>
        <v>1</v>
      </c>
      <c r="Z212" s="7">
        <f t="shared" si="62"/>
        <v>2</v>
      </c>
      <c r="AA212" s="8">
        <f>AB212/22</f>
        <v>3.36363636363636</v>
      </c>
      <c r="AB212" s="8">
        <f t="shared" si="63"/>
        <v>74</v>
      </c>
      <c r="AC212" s="8">
        <f t="shared" si="64"/>
        <v>4</v>
      </c>
      <c r="AD212" s="8">
        <f t="shared" si="65"/>
        <v>12</v>
      </c>
      <c r="AE212" s="8">
        <v>4</v>
      </c>
      <c r="AF212" s="8">
        <v>4</v>
      </c>
      <c r="AG212" s="8">
        <v>4</v>
      </c>
      <c r="AH212" s="8">
        <v>4</v>
      </c>
      <c r="AI212" s="8">
        <v>4</v>
      </c>
      <c r="AJ212" s="8">
        <v>4</v>
      </c>
      <c r="AK212" s="8">
        <f t="shared" si="66"/>
        <v>4</v>
      </c>
      <c r="AL212" s="8">
        <f t="shared" si="67"/>
        <v>12</v>
      </c>
      <c r="AM212" s="8">
        <v>5</v>
      </c>
      <c r="AN212" s="8">
        <v>3</v>
      </c>
      <c r="AO212" s="8">
        <v>4</v>
      </c>
      <c r="AP212" s="8">
        <f t="shared" si="68"/>
        <v>4</v>
      </c>
      <c r="AQ212" s="8">
        <f t="shared" si="74"/>
        <v>12</v>
      </c>
      <c r="AR212" s="8">
        <v>4</v>
      </c>
      <c r="AS212" s="8">
        <v>3</v>
      </c>
      <c r="AT212" s="8">
        <v>4</v>
      </c>
      <c r="AU212" s="8">
        <v>3</v>
      </c>
      <c r="AV212" s="8">
        <f t="shared" si="69"/>
        <v>3.5</v>
      </c>
      <c r="AW212" s="8">
        <f t="shared" si="75"/>
        <v>14</v>
      </c>
      <c r="AX212" s="8">
        <v>3</v>
      </c>
      <c r="AY212" s="8">
        <v>3</v>
      </c>
      <c r="AZ212" s="8">
        <v>2</v>
      </c>
      <c r="BA212" s="8">
        <f t="shared" si="70"/>
        <v>2.66666666666667</v>
      </c>
      <c r="BB212" s="8">
        <f t="shared" si="71"/>
        <v>8</v>
      </c>
      <c r="BC212" s="8">
        <v>1</v>
      </c>
      <c r="BD212" s="8">
        <v>3</v>
      </c>
      <c r="BE212" s="8">
        <v>2</v>
      </c>
      <c r="BF212" s="8">
        <f t="shared" si="72"/>
        <v>2</v>
      </c>
      <c r="BG212" s="10">
        <f t="shared" si="73"/>
        <v>6</v>
      </c>
      <c r="BH212" s="8">
        <v>4</v>
      </c>
      <c r="BI212" s="8">
        <v>2</v>
      </c>
      <c r="BJ212" s="8">
        <v>4</v>
      </c>
      <c r="BK212" s="8">
        <f>SUM(BH212:BJ212)/3</f>
        <v>3.33333333333333</v>
      </c>
      <c r="BL212" s="8">
        <f>SUM(BH212:BJ212)</f>
        <v>10</v>
      </c>
      <c r="BM212" s="8">
        <v>0</v>
      </c>
      <c r="BN212" s="13">
        <v>0</v>
      </c>
      <c r="BO212" s="13">
        <v>29</v>
      </c>
      <c r="BP212" s="13">
        <v>10</v>
      </c>
      <c r="BQ212" s="13">
        <v>3</v>
      </c>
      <c r="BR212" s="13">
        <v>5</v>
      </c>
      <c r="BS212" s="13">
        <v>2</v>
      </c>
      <c r="BT212" s="13">
        <v>2</v>
      </c>
      <c r="BU212" s="13">
        <v>1</v>
      </c>
      <c r="BV212" s="13">
        <v>1</v>
      </c>
      <c r="BW212" s="13">
        <v>3</v>
      </c>
      <c r="BX212" s="13">
        <v>1</v>
      </c>
      <c r="BY212" s="13">
        <v>1</v>
      </c>
      <c r="BZ212" s="8">
        <v>0</v>
      </c>
      <c r="CA212" s="13">
        <v>0</v>
      </c>
      <c r="CB212" s="13">
        <v>12</v>
      </c>
      <c r="CC212" s="13">
        <v>4</v>
      </c>
      <c r="CD212" s="13">
        <v>4</v>
      </c>
      <c r="CE212" s="13">
        <v>4</v>
      </c>
      <c r="CF212" s="8">
        <v>0</v>
      </c>
      <c r="CG212" s="13">
        <v>0</v>
      </c>
      <c r="CH212" s="15">
        <v>14</v>
      </c>
      <c r="CI212" s="13">
        <v>3</v>
      </c>
      <c r="CJ212" s="13">
        <v>3</v>
      </c>
      <c r="CK212" s="13">
        <v>2</v>
      </c>
      <c r="CL212" s="13">
        <v>2</v>
      </c>
      <c r="CM212" s="13">
        <v>2</v>
      </c>
      <c r="CN212" s="13">
        <v>2</v>
      </c>
      <c r="CO212" s="8">
        <v>0</v>
      </c>
      <c r="CP212" s="13">
        <v>0</v>
      </c>
      <c r="CQ212" s="15">
        <v>0</v>
      </c>
      <c r="CR212" s="13">
        <v>0</v>
      </c>
      <c r="CS212" s="13">
        <v>0</v>
      </c>
      <c r="CT212" s="13">
        <v>0</v>
      </c>
      <c r="CU212" s="13">
        <v>0</v>
      </c>
      <c r="CV212" s="13">
        <v>0</v>
      </c>
      <c r="CW212" s="13">
        <v>0</v>
      </c>
      <c r="CX212" s="13">
        <v>0</v>
      </c>
      <c r="CY212" s="13">
        <v>0</v>
      </c>
      <c r="CZ212" s="13">
        <v>0</v>
      </c>
      <c r="DA212" s="13">
        <v>0</v>
      </c>
      <c r="DB212" s="13">
        <v>1</v>
      </c>
      <c r="DC212" s="13">
        <v>1</v>
      </c>
      <c r="DD212" s="16">
        <v>2</v>
      </c>
      <c r="DE212" s="16">
        <v>3</v>
      </c>
      <c r="DF212" s="18"/>
    </row>
    <row r="213" spans="1:110">
      <c r="A213" s="8">
        <v>212</v>
      </c>
      <c r="B213" s="8">
        <v>52</v>
      </c>
      <c r="C213" s="8">
        <v>1</v>
      </c>
      <c r="D213" s="8">
        <v>1</v>
      </c>
      <c r="E213" s="8">
        <v>1</v>
      </c>
      <c r="F213" s="8">
        <v>2</v>
      </c>
      <c r="G213" s="8">
        <v>1</v>
      </c>
      <c r="H213" s="8">
        <v>3</v>
      </c>
      <c r="I213" s="8">
        <v>1</v>
      </c>
      <c r="J213" s="8">
        <v>1</v>
      </c>
      <c r="K213" s="8">
        <v>2</v>
      </c>
      <c r="L213" s="8">
        <v>2</v>
      </c>
      <c r="M213" s="8">
        <v>2</v>
      </c>
      <c r="N213" s="8">
        <v>1</v>
      </c>
      <c r="O213" s="8">
        <v>4</v>
      </c>
      <c r="P213" s="8">
        <v>3</v>
      </c>
      <c r="Q213" s="8">
        <v>2</v>
      </c>
      <c r="R213" s="8">
        <v>2</v>
      </c>
      <c r="S213" s="8">
        <v>1</v>
      </c>
      <c r="T213" s="8">
        <v>3</v>
      </c>
      <c r="U213" s="7">
        <v>1</v>
      </c>
      <c r="V213" s="8">
        <v>2</v>
      </c>
      <c r="W213" s="8">
        <v>0</v>
      </c>
      <c r="X213" s="8">
        <v>1</v>
      </c>
      <c r="Y213" s="8">
        <f t="shared" si="60"/>
        <v>1</v>
      </c>
      <c r="Z213" s="7">
        <f t="shared" si="62"/>
        <v>2</v>
      </c>
      <c r="AA213" s="8">
        <f>AB213/22</f>
        <v>3.13636363636364</v>
      </c>
      <c r="AB213" s="8">
        <f t="shared" si="63"/>
        <v>69</v>
      </c>
      <c r="AC213" s="8">
        <f t="shared" si="64"/>
        <v>4</v>
      </c>
      <c r="AD213" s="8">
        <f t="shared" si="65"/>
        <v>12</v>
      </c>
      <c r="AE213" s="8">
        <v>4</v>
      </c>
      <c r="AF213" s="8">
        <v>4</v>
      </c>
      <c r="AG213" s="8">
        <v>4</v>
      </c>
      <c r="AH213" s="8">
        <v>4</v>
      </c>
      <c r="AI213" s="8">
        <v>4</v>
      </c>
      <c r="AJ213" s="8">
        <v>4</v>
      </c>
      <c r="AK213" s="8">
        <f t="shared" si="66"/>
        <v>4</v>
      </c>
      <c r="AL213" s="8">
        <f t="shared" si="67"/>
        <v>12</v>
      </c>
      <c r="AM213" s="8">
        <v>5</v>
      </c>
      <c r="AN213" s="8">
        <v>4</v>
      </c>
      <c r="AO213" s="8">
        <v>5</v>
      </c>
      <c r="AP213" s="8">
        <f t="shared" si="68"/>
        <v>4.66666666666667</v>
      </c>
      <c r="AQ213" s="8">
        <f t="shared" si="74"/>
        <v>14</v>
      </c>
      <c r="AR213" s="8">
        <v>4</v>
      </c>
      <c r="AS213" s="8">
        <v>2</v>
      </c>
      <c r="AT213" s="8">
        <v>4</v>
      </c>
      <c r="AU213" s="8">
        <v>2</v>
      </c>
      <c r="AV213" s="8">
        <f t="shared" si="69"/>
        <v>3</v>
      </c>
      <c r="AW213" s="8">
        <f t="shared" si="75"/>
        <v>12</v>
      </c>
      <c r="AX213" s="8">
        <v>2</v>
      </c>
      <c r="AY213" s="8">
        <v>3</v>
      </c>
      <c r="AZ213" s="8">
        <v>2</v>
      </c>
      <c r="BA213" s="8">
        <f t="shared" si="70"/>
        <v>2.33333333333333</v>
      </c>
      <c r="BB213" s="8">
        <f t="shared" si="71"/>
        <v>7</v>
      </c>
      <c r="BC213" s="8">
        <v>1</v>
      </c>
      <c r="BD213" s="8">
        <f t="shared" si="61"/>
        <v>1</v>
      </c>
      <c r="BE213" s="8">
        <v>1</v>
      </c>
      <c r="BF213" s="8">
        <f t="shared" si="72"/>
        <v>1</v>
      </c>
      <c r="BG213" s="10">
        <f t="shared" si="73"/>
        <v>3</v>
      </c>
      <c r="BH213" s="8">
        <v>3</v>
      </c>
      <c r="BI213" s="8">
        <v>3</v>
      </c>
      <c r="BJ213" s="8">
        <v>3</v>
      </c>
      <c r="BK213" s="8">
        <f>SUM(BH213:BJ213)/3</f>
        <v>3</v>
      </c>
      <c r="BL213" s="8">
        <f>SUM(BH213:BJ213)</f>
        <v>9</v>
      </c>
      <c r="BM213" s="8">
        <v>0</v>
      </c>
      <c r="BN213" s="13">
        <v>0</v>
      </c>
      <c r="BO213" s="13">
        <v>29</v>
      </c>
      <c r="BP213" s="13">
        <v>10</v>
      </c>
      <c r="BQ213" s="13">
        <v>3</v>
      </c>
      <c r="BR213" s="13">
        <v>5</v>
      </c>
      <c r="BS213" s="13">
        <v>2</v>
      </c>
      <c r="BT213" s="13">
        <v>2</v>
      </c>
      <c r="BU213" s="13">
        <v>1</v>
      </c>
      <c r="BV213" s="13">
        <v>1</v>
      </c>
      <c r="BW213" s="13">
        <v>3</v>
      </c>
      <c r="BX213" s="13">
        <v>1</v>
      </c>
      <c r="BY213" s="13">
        <v>1</v>
      </c>
      <c r="BZ213" s="8">
        <v>0</v>
      </c>
      <c r="CA213" s="13">
        <v>0</v>
      </c>
      <c r="CB213" s="13">
        <v>12</v>
      </c>
      <c r="CC213" s="13">
        <v>4</v>
      </c>
      <c r="CD213" s="13">
        <v>4</v>
      </c>
      <c r="CE213" s="13">
        <v>4</v>
      </c>
      <c r="CF213" s="8">
        <v>1</v>
      </c>
      <c r="CG213" s="13">
        <v>1</v>
      </c>
      <c r="CH213" s="15">
        <v>11</v>
      </c>
      <c r="CI213" s="13">
        <v>0</v>
      </c>
      <c r="CJ213" s="13">
        <v>3</v>
      </c>
      <c r="CK213" s="13">
        <v>2</v>
      </c>
      <c r="CL213" s="13">
        <v>2</v>
      </c>
      <c r="CM213" s="13">
        <v>2</v>
      </c>
      <c r="CN213" s="13">
        <v>2</v>
      </c>
      <c r="CO213" s="8">
        <v>0</v>
      </c>
      <c r="CP213" s="13">
        <v>0</v>
      </c>
      <c r="CQ213" s="15">
        <v>0</v>
      </c>
      <c r="CR213" s="13">
        <v>0</v>
      </c>
      <c r="CS213" s="13">
        <v>0</v>
      </c>
      <c r="CT213" s="13">
        <v>0</v>
      </c>
      <c r="CU213" s="13">
        <v>0</v>
      </c>
      <c r="CV213" s="13">
        <v>0</v>
      </c>
      <c r="CW213" s="13">
        <v>0</v>
      </c>
      <c r="CX213" s="13">
        <v>0</v>
      </c>
      <c r="CY213" s="13">
        <v>0</v>
      </c>
      <c r="CZ213" s="13">
        <v>0</v>
      </c>
      <c r="DA213" s="13">
        <v>0</v>
      </c>
      <c r="DB213" s="13">
        <v>0</v>
      </c>
      <c r="DC213" s="13">
        <v>1</v>
      </c>
      <c r="DD213" s="16">
        <v>2</v>
      </c>
      <c r="DE213" s="16">
        <v>3</v>
      </c>
      <c r="DF213" s="18"/>
    </row>
    <row r="214" spans="1:110">
      <c r="A214" s="8">
        <v>213</v>
      </c>
      <c r="B214" s="8">
        <v>56</v>
      </c>
      <c r="C214" s="8">
        <v>1</v>
      </c>
      <c r="D214" s="8">
        <v>1</v>
      </c>
      <c r="E214" s="8">
        <v>1</v>
      </c>
      <c r="F214" s="8">
        <v>2</v>
      </c>
      <c r="G214" s="8">
        <v>1</v>
      </c>
      <c r="H214" s="8">
        <v>4</v>
      </c>
      <c r="I214" s="8">
        <v>4</v>
      </c>
      <c r="J214" s="8">
        <v>1</v>
      </c>
      <c r="K214" s="8">
        <v>2</v>
      </c>
      <c r="L214" s="8">
        <v>3</v>
      </c>
      <c r="M214" s="8">
        <v>3</v>
      </c>
      <c r="N214" s="8">
        <v>2</v>
      </c>
      <c r="O214" s="8">
        <v>4</v>
      </c>
      <c r="P214" s="8">
        <v>2</v>
      </c>
      <c r="Q214" s="8">
        <v>1</v>
      </c>
      <c r="R214" s="8">
        <v>2</v>
      </c>
      <c r="S214" s="8">
        <v>1</v>
      </c>
      <c r="T214" s="8">
        <v>3</v>
      </c>
      <c r="U214" s="7">
        <v>1</v>
      </c>
      <c r="V214" s="8">
        <v>2</v>
      </c>
      <c r="W214" s="8">
        <v>0</v>
      </c>
      <c r="X214" s="8">
        <v>1</v>
      </c>
      <c r="Y214" s="8">
        <f t="shared" si="60"/>
        <v>1</v>
      </c>
      <c r="Z214" s="7">
        <f t="shared" si="62"/>
        <v>2</v>
      </c>
      <c r="AA214" s="8">
        <f>AB214/22</f>
        <v>3.59090909090909</v>
      </c>
      <c r="AB214" s="8">
        <f t="shared" si="63"/>
        <v>79</v>
      </c>
      <c r="AC214" s="8">
        <f t="shared" si="64"/>
        <v>4.33333333333333</v>
      </c>
      <c r="AD214" s="8">
        <f t="shared" si="65"/>
        <v>13</v>
      </c>
      <c r="AE214" s="8">
        <v>5</v>
      </c>
      <c r="AF214" s="8">
        <v>4</v>
      </c>
      <c r="AG214" s="8">
        <v>4</v>
      </c>
      <c r="AH214" s="8">
        <v>2</v>
      </c>
      <c r="AI214" s="8">
        <v>4</v>
      </c>
      <c r="AJ214" s="8">
        <v>4</v>
      </c>
      <c r="AK214" s="8">
        <f t="shared" si="66"/>
        <v>3.33333333333333</v>
      </c>
      <c r="AL214" s="8">
        <f t="shared" si="67"/>
        <v>10</v>
      </c>
      <c r="AM214" s="8">
        <v>5</v>
      </c>
      <c r="AN214" s="8">
        <v>5</v>
      </c>
      <c r="AO214" s="8">
        <v>5</v>
      </c>
      <c r="AP214" s="8">
        <f t="shared" si="68"/>
        <v>5</v>
      </c>
      <c r="AQ214" s="8">
        <f t="shared" si="74"/>
        <v>15</v>
      </c>
      <c r="AR214" s="8">
        <v>3</v>
      </c>
      <c r="AS214" s="8">
        <v>2</v>
      </c>
      <c r="AT214" s="8">
        <v>4</v>
      </c>
      <c r="AU214" s="8">
        <v>2</v>
      </c>
      <c r="AV214" s="8">
        <f t="shared" si="69"/>
        <v>2.75</v>
      </c>
      <c r="AW214" s="8">
        <f t="shared" si="75"/>
        <v>11</v>
      </c>
      <c r="AX214" s="8">
        <v>3</v>
      </c>
      <c r="AY214" s="8">
        <v>3</v>
      </c>
      <c r="AZ214" s="8">
        <v>3</v>
      </c>
      <c r="BA214" s="8">
        <f t="shared" si="70"/>
        <v>3</v>
      </c>
      <c r="BB214" s="8">
        <f t="shared" si="71"/>
        <v>9</v>
      </c>
      <c r="BC214" s="8">
        <v>3</v>
      </c>
      <c r="BD214" s="8">
        <v>2</v>
      </c>
      <c r="BE214" s="8">
        <v>4</v>
      </c>
      <c r="BF214" s="8">
        <f t="shared" si="72"/>
        <v>3</v>
      </c>
      <c r="BG214" s="10">
        <f t="shared" si="73"/>
        <v>9</v>
      </c>
      <c r="BH214" s="8">
        <v>4</v>
      </c>
      <c r="BI214" s="8">
        <v>4</v>
      </c>
      <c r="BJ214" s="8">
        <v>4</v>
      </c>
      <c r="BK214" s="8">
        <f>SUM(BH214:BJ214)/3</f>
        <v>4</v>
      </c>
      <c r="BL214" s="8">
        <f>SUM(BH214:BJ214)</f>
        <v>12</v>
      </c>
      <c r="BM214" s="8">
        <v>0</v>
      </c>
      <c r="BN214" s="13">
        <v>0</v>
      </c>
      <c r="BO214" s="13">
        <v>29</v>
      </c>
      <c r="BP214" s="13">
        <v>10</v>
      </c>
      <c r="BQ214" s="13">
        <v>3</v>
      </c>
      <c r="BR214" s="13">
        <v>5</v>
      </c>
      <c r="BS214" s="13">
        <v>2</v>
      </c>
      <c r="BT214" s="13">
        <v>2</v>
      </c>
      <c r="BU214" s="13">
        <v>1</v>
      </c>
      <c r="BV214" s="13">
        <v>1</v>
      </c>
      <c r="BW214" s="13">
        <v>3</v>
      </c>
      <c r="BX214" s="13">
        <v>1</v>
      </c>
      <c r="BY214" s="13">
        <v>1</v>
      </c>
      <c r="BZ214" s="8">
        <v>0</v>
      </c>
      <c r="CA214" s="13">
        <v>0</v>
      </c>
      <c r="CB214" s="13">
        <v>12</v>
      </c>
      <c r="CC214" s="13">
        <v>4</v>
      </c>
      <c r="CD214" s="13">
        <v>4</v>
      </c>
      <c r="CE214" s="13">
        <v>4</v>
      </c>
      <c r="CF214" s="8">
        <v>1</v>
      </c>
      <c r="CG214" s="13">
        <v>1</v>
      </c>
      <c r="CH214" s="15">
        <v>10</v>
      </c>
      <c r="CI214" s="13">
        <v>0</v>
      </c>
      <c r="CJ214" s="13">
        <v>2</v>
      </c>
      <c r="CK214" s="13">
        <v>2</v>
      </c>
      <c r="CL214" s="13">
        <v>2</v>
      </c>
      <c r="CM214" s="13">
        <v>2</v>
      </c>
      <c r="CN214" s="13">
        <v>2</v>
      </c>
      <c r="CO214" s="8">
        <v>1</v>
      </c>
      <c r="CP214" s="13">
        <v>0</v>
      </c>
      <c r="CQ214" s="15">
        <v>7</v>
      </c>
      <c r="CR214" s="13">
        <v>1</v>
      </c>
      <c r="CS214" s="13">
        <v>1</v>
      </c>
      <c r="CT214" s="13">
        <v>3</v>
      </c>
      <c r="CU214" s="13">
        <v>2</v>
      </c>
      <c r="CV214" s="13">
        <v>0</v>
      </c>
      <c r="CW214" s="13">
        <v>0</v>
      </c>
      <c r="CX214" s="13">
        <v>0</v>
      </c>
      <c r="CY214" s="13">
        <v>0</v>
      </c>
      <c r="CZ214" s="13">
        <v>0</v>
      </c>
      <c r="DA214" s="13">
        <v>0</v>
      </c>
      <c r="DB214" s="13">
        <v>0</v>
      </c>
      <c r="DC214" s="13">
        <v>1</v>
      </c>
      <c r="DD214" s="16">
        <v>2</v>
      </c>
      <c r="DE214" s="16">
        <v>3</v>
      </c>
      <c r="DF214" s="18"/>
    </row>
    <row r="215" spans="1:110">
      <c r="A215" s="8">
        <v>214</v>
      </c>
      <c r="B215" s="8">
        <v>65</v>
      </c>
      <c r="C215" s="8">
        <v>1</v>
      </c>
      <c r="D215" s="8">
        <v>1</v>
      </c>
      <c r="E215" s="8">
        <v>1</v>
      </c>
      <c r="F215" s="8">
        <v>2</v>
      </c>
      <c r="G215" s="8">
        <v>3</v>
      </c>
      <c r="H215" s="8">
        <v>3</v>
      </c>
      <c r="I215" s="8">
        <v>1</v>
      </c>
      <c r="J215" s="8">
        <v>1</v>
      </c>
      <c r="K215" s="8">
        <v>2</v>
      </c>
      <c r="L215" s="8">
        <v>2</v>
      </c>
      <c r="M215" s="8">
        <v>2</v>
      </c>
      <c r="N215" s="8">
        <v>1</v>
      </c>
      <c r="O215" s="8">
        <v>4</v>
      </c>
      <c r="P215" s="8">
        <v>3</v>
      </c>
      <c r="Q215" s="8">
        <v>1</v>
      </c>
      <c r="R215" s="8">
        <v>2</v>
      </c>
      <c r="S215" s="8">
        <v>1</v>
      </c>
      <c r="T215" s="8">
        <v>6</v>
      </c>
      <c r="U215" s="7">
        <v>2</v>
      </c>
      <c r="V215" s="8">
        <v>7</v>
      </c>
      <c r="W215" s="8">
        <v>4</v>
      </c>
      <c r="X215" s="8">
        <v>2</v>
      </c>
      <c r="Y215" s="8">
        <f t="shared" si="60"/>
        <v>6</v>
      </c>
      <c r="Z215" s="7">
        <f t="shared" si="62"/>
        <v>1</v>
      </c>
      <c r="AA215" s="8">
        <f>AB215/19</f>
        <v>2.84210526315789</v>
      </c>
      <c r="AB215" s="8">
        <f t="shared" si="63"/>
        <v>54</v>
      </c>
      <c r="AC215" s="8">
        <f t="shared" si="64"/>
        <v>4.33333333333333</v>
      </c>
      <c r="AD215" s="8">
        <f t="shared" si="65"/>
        <v>13</v>
      </c>
      <c r="AE215" s="8">
        <v>4</v>
      </c>
      <c r="AF215" s="8">
        <v>5</v>
      </c>
      <c r="AG215" s="8">
        <v>4</v>
      </c>
      <c r="AH215" s="8">
        <v>2</v>
      </c>
      <c r="AI215" s="8">
        <v>4</v>
      </c>
      <c r="AJ215" s="8">
        <v>4</v>
      </c>
      <c r="AK215" s="8">
        <f t="shared" si="66"/>
        <v>3.33333333333333</v>
      </c>
      <c r="AL215" s="8">
        <f t="shared" si="67"/>
        <v>10</v>
      </c>
      <c r="AM215" s="8">
        <v>5</v>
      </c>
      <c r="AN215" s="8">
        <v>3</v>
      </c>
      <c r="AO215" s="8">
        <v>5</v>
      </c>
      <c r="AP215" s="8">
        <f t="shared" si="68"/>
        <v>4.33333333333333</v>
      </c>
      <c r="AQ215" s="8">
        <f t="shared" si="74"/>
        <v>13</v>
      </c>
      <c r="AR215" s="8">
        <v>3</v>
      </c>
      <c r="AS215" s="8">
        <v>2</v>
      </c>
      <c r="AT215" s="8">
        <v>3</v>
      </c>
      <c r="AU215" s="8">
        <v>1</v>
      </c>
      <c r="AV215" s="8">
        <f t="shared" si="69"/>
        <v>2.25</v>
      </c>
      <c r="AW215" s="8">
        <f t="shared" si="75"/>
        <v>9</v>
      </c>
      <c r="AX215" s="8">
        <v>1</v>
      </c>
      <c r="AY215" s="8">
        <v>3</v>
      </c>
      <c r="AZ215" s="8">
        <v>2</v>
      </c>
      <c r="BA215" s="8">
        <f t="shared" si="70"/>
        <v>2</v>
      </c>
      <c r="BB215" s="8">
        <f t="shared" si="71"/>
        <v>6</v>
      </c>
      <c r="BC215" s="8">
        <v>1</v>
      </c>
      <c r="BD215" s="8">
        <f t="shared" si="61"/>
        <v>1</v>
      </c>
      <c r="BE215" s="8">
        <v>1</v>
      </c>
      <c r="BF215" s="8">
        <f t="shared" si="72"/>
        <v>1</v>
      </c>
      <c r="BG215" s="10">
        <f t="shared" si="73"/>
        <v>3</v>
      </c>
      <c r="BH215" s="10"/>
      <c r="BI215" s="10"/>
      <c r="BJ215" s="10"/>
      <c r="BK215" s="10"/>
      <c r="BL215" s="8"/>
      <c r="BM215" s="8">
        <v>1</v>
      </c>
      <c r="BN215" s="13">
        <v>0</v>
      </c>
      <c r="BO215" s="13">
        <v>25</v>
      </c>
      <c r="BP215" s="13">
        <v>10</v>
      </c>
      <c r="BQ215" s="13">
        <v>1</v>
      </c>
      <c r="BR215" s="13">
        <v>5</v>
      </c>
      <c r="BS215" s="13">
        <v>0</v>
      </c>
      <c r="BT215" s="13">
        <v>2</v>
      </c>
      <c r="BU215" s="13">
        <v>1</v>
      </c>
      <c r="BV215" s="13">
        <v>1</v>
      </c>
      <c r="BW215" s="13">
        <v>3</v>
      </c>
      <c r="BX215" s="13">
        <v>1</v>
      </c>
      <c r="BY215" s="13">
        <v>1</v>
      </c>
      <c r="BZ215" s="8">
        <v>0</v>
      </c>
      <c r="CA215" s="13">
        <v>0</v>
      </c>
      <c r="CB215" s="13">
        <v>10</v>
      </c>
      <c r="CC215" s="13">
        <v>4</v>
      </c>
      <c r="CD215" s="13">
        <v>4</v>
      </c>
      <c r="CE215" s="13">
        <v>2</v>
      </c>
      <c r="CF215" s="8">
        <v>0</v>
      </c>
      <c r="CG215" s="13">
        <v>0</v>
      </c>
      <c r="CH215" s="15">
        <v>14</v>
      </c>
      <c r="CI215" s="13">
        <v>3</v>
      </c>
      <c r="CJ215" s="13">
        <v>3</v>
      </c>
      <c r="CK215" s="13">
        <v>2</v>
      </c>
      <c r="CL215" s="13">
        <v>2</v>
      </c>
      <c r="CM215" s="13">
        <v>2</v>
      </c>
      <c r="CN215" s="13">
        <v>2</v>
      </c>
      <c r="CO215" s="8">
        <v>1</v>
      </c>
      <c r="CP215" s="13">
        <v>0</v>
      </c>
      <c r="CQ215" s="15">
        <v>8</v>
      </c>
      <c r="CR215" s="13">
        <v>1</v>
      </c>
      <c r="CS215" s="13">
        <v>1</v>
      </c>
      <c r="CT215" s="13">
        <v>3</v>
      </c>
      <c r="CU215" s="13">
        <v>2</v>
      </c>
      <c r="CV215" s="13">
        <v>0</v>
      </c>
      <c r="CW215" s="13">
        <v>0</v>
      </c>
      <c r="CX215" s="13">
        <v>1</v>
      </c>
      <c r="CY215" s="13">
        <v>0</v>
      </c>
      <c r="CZ215" s="13">
        <v>0</v>
      </c>
      <c r="DA215" s="13">
        <v>0</v>
      </c>
      <c r="DB215" s="13">
        <v>1</v>
      </c>
      <c r="DC215" s="13">
        <v>1</v>
      </c>
      <c r="DD215" s="16">
        <v>2</v>
      </c>
      <c r="DE215" s="16">
        <v>3</v>
      </c>
      <c r="DF215" s="18"/>
    </row>
    <row r="216" spans="1:110">
      <c r="A216" s="8">
        <v>215</v>
      </c>
      <c r="B216" s="8">
        <v>59</v>
      </c>
      <c r="C216" s="8">
        <v>2</v>
      </c>
      <c r="D216" s="8">
        <v>1</v>
      </c>
      <c r="E216" s="8">
        <v>1</v>
      </c>
      <c r="F216" s="8">
        <v>2</v>
      </c>
      <c r="G216" s="8">
        <v>3</v>
      </c>
      <c r="H216" s="8">
        <v>3</v>
      </c>
      <c r="I216" s="8">
        <v>3</v>
      </c>
      <c r="J216" s="8">
        <v>1</v>
      </c>
      <c r="K216" s="8">
        <v>2</v>
      </c>
      <c r="L216" s="8">
        <v>3</v>
      </c>
      <c r="M216" s="8">
        <v>3</v>
      </c>
      <c r="N216" s="8">
        <v>1</v>
      </c>
      <c r="O216" s="8">
        <v>4</v>
      </c>
      <c r="P216" s="8">
        <v>2</v>
      </c>
      <c r="Q216" s="8">
        <v>2</v>
      </c>
      <c r="R216" s="8">
        <v>2</v>
      </c>
      <c r="S216" s="8">
        <v>1</v>
      </c>
      <c r="T216" s="8">
        <v>3</v>
      </c>
      <c r="U216" s="7">
        <v>1</v>
      </c>
      <c r="V216" s="8">
        <v>1</v>
      </c>
      <c r="W216" s="8">
        <v>0</v>
      </c>
      <c r="X216" s="8">
        <v>1</v>
      </c>
      <c r="Y216" s="8">
        <f t="shared" si="60"/>
        <v>1</v>
      </c>
      <c r="Z216" s="7">
        <f t="shared" si="62"/>
        <v>1</v>
      </c>
      <c r="AA216" s="8">
        <f>AB216/19</f>
        <v>2.89473684210526</v>
      </c>
      <c r="AB216" s="8">
        <f t="shared" si="63"/>
        <v>55</v>
      </c>
      <c r="AC216" s="8">
        <f t="shared" si="64"/>
        <v>4</v>
      </c>
      <c r="AD216" s="8">
        <f t="shared" si="65"/>
        <v>12</v>
      </c>
      <c r="AE216" s="8">
        <v>5</v>
      </c>
      <c r="AF216" s="8">
        <v>4</v>
      </c>
      <c r="AG216" s="8">
        <v>3</v>
      </c>
      <c r="AH216" s="8">
        <v>3</v>
      </c>
      <c r="AI216" s="8">
        <v>4</v>
      </c>
      <c r="AJ216" s="8">
        <v>4</v>
      </c>
      <c r="AK216" s="8">
        <f t="shared" si="66"/>
        <v>3.66666666666667</v>
      </c>
      <c r="AL216" s="8">
        <f t="shared" si="67"/>
        <v>11</v>
      </c>
      <c r="AM216" s="8">
        <v>3</v>
      </c>
      <c r="AN216" s="8">
        <v>3</v>
      </c>
      <c r="AO216" s="8">
        <v>3</v>
      </c>
      <c r="AP216" s="8">
        <f t="shared" si="68"/>
        <v>3</v>
      </c>
      <c r="AQ216" s="8">
        <f t="shared" si="74"/>
        <v>9</v>
      </c>
      <c r="AR216" s="8">
        <v>3</v>
      </c>
      <c r="AS216" s="8">
        <v>2</v>
      </c>
      <c r="AT216" s="8">
        <v>4</v>
      </c>
      <c r="AU216" s="8">
        <v>2</v>
      </c>
      <c r="AV216" s="8">
        <f t="shared" si="69"/>
        <v>2.75</v>
      </c>
      <c r="AW216" s="8">
        <f t="shared" si="75"/>
        <v>11</v>
      </c>
      <c r="AX216" s="8">
        <v>4</v>
      </c>
      <c r="AY216" s="8">
        <v>3</v>
      </c>
      <c r="AZ216" s="8">
        <v>2</v>
      </c>
      <c r="BA216" s="8">
        <f t="shared" si="70"/>
        <v>3</v>
      </c>
      <c r="BB216" s="8">
        <f t="shared" si="71"/>
        <v>9</v>
      </c>
      <c r="BC216" s="8">
        <v>1</v>
      </c>
      <c r="BD216" s="8">
        <f t="shared" si="61"/>
        <v>1</v>
      </c>
      <c r="BE216" s="8">
        <v>1</v>
      </c>
      <c r="BF216" s="8">
        <f t="shared" si="72"/>
        <v>1</v>
      </c>
      <c r="BG216" s="10">
        <f t="shared" si="73"/>
        <v>3</v>
      </c>
      <c r="BH216" s="10"/>
      <c r="BI216" s="10"/>
      <c r="BJ216" s="10"/>
      <c r="BK216" s="10"/>
      <c r="BL216" s="8"/>
      <c r="BM216" s="8">
        <v>0</v>
      </c>
      <c r="BN216" s="13">
        <v>0</v>
      </c>
      <c r="BO216" s="13">
        <v>28</v>
      </c>
      <c r="BP216" s="13">
        <v>10</v>
      </c>
      <c r="BQ216" s="13">
        <v>3</v>
      </c>
      <c r="BR216" s="13">
        <v>4</v>
      </c>
      <c r="BS216" s="13">
        <v>2</v>
      </c>
      <c r="BT216" s="13">
        <v>2</v>
      </c>
      <c r="BU216" s="13">
        <v>1</v>
      </c>
      <c r="BV216" s="13">
        <v>1</v>
      </c>
      <c r="BW216" s="13">
        <v>3</v>
      </c>
      <c r="BX216" s="13">
        <v>1</v>
      </c>
      <c r="BY216" s="13">
        <v>1</v>
      </c>
      <c r="BZ216" s="8">
        <v>0</v>
      </c>
      <c r="CA216" s="13">
        <v>0</v>
      </c>
      <c r="CB216" s="13">
        <v>12</v>
      </c>
      <c r="CC216" s="13">
        <v>4</v>
      </c>
      <c r="CD216" s="13">
        <v>4</v>
      </c>
      <c r="CE216" s="13">
        <v>4</v>
      </c>
      <c r="CF216" s="8">
        <v>0</v>
      </c>
      <c r="CG216" s="13">
        <v>0</v>
      </c>
      <c r="CH216" s="15">
        <v>14</v>
      </c>
      <c r="CI216" s="13">
        <v>3</v>
      </c>
      <c r="CJ216" s="13">
        <v>3</v>
      </c>
      <c r="CK216" s="13">
        <v>2</v>
      </c>
      <c r="CL216" s="13">
        <v>2</v>
      </c>
      <c r="CM216" s="13">
        <v>2</v>
      </c>
      <c r="CN216" s="13">
        <v>2</v>
      </c>
      <c r="CO216" s="8">
        <v>0</v>
      </c>
      <c r="CP216" s="13">
        <v>0</v>
      </c>
      <c r="CQ216" s="15">
        <v>3</v>
      </c>
      <c r="CR216" s="13">
        <v>0</v>
      </c>
      <c r="CS216" s="13">
        <v>0</v>
      </c>
      <c r="CT216" s="13">
        <v>3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0</v>
      </c>
      <c r="DD216" s="16">
        <v>1</v>
      </c>
      <c r="DE216" s="16">
        <v>3</v>
      </c>
      <c r="DF216" s="18"/>
    </row>
    <row r="217" spans="1:110">
      <c r="A217" s="8">
        <v>216</v>
      </c>
      <c r="B217" s="8">
        <v>58</v>
      </c>
      <c r="C217" s="8">
        <v>1</v>
      </c>
      <c r="D217" s="8">
        <v>1</v>
      </c>
      <c r="E217" s="8">
        <v>1</v>
      </c>
      <c r="F217" s="8">
        <v>2</v>
      </c>
      <c r="G217" s="8">
        <v>1</v>
      </c>
      <c r="H217" s="8">
        <v>3</v>
      </c>
      <c r="I217" s="8">
        <v>2</v>
      </c>
      <c r="J217" s="8">
        <v>2</v>
      </c>
      <c r="K217" s="8">
        <v>2</v>
      </c>
      <c r="L217" s="8">
        <v>3</v>
      </c>
      <c r="M217" s="8">
        <v>1</v>
      </c>
      <c r="N217" s="8">
        <v>2</v>
      </c>
      <c r="O217" s="8">
        <v>4</v>
      </c>
      <c r="P217" s="8">
        <v>3</v>
      </c>
      <c r="Q217" s="8">
        <v>2</v>
      </c>
      <c r="R217" s="8">
        <v>2</v>
      </c>
      <c r="S217" s="8">
        <v>1</v>
      </c>
      <c r="T217" s="8">
        <v>1</v>
      </c>
      <c r="U217" s="7">
        <v>2</v>
      </c>
      <c r="V217" s="8">
        <v>3</v>
      </c>
      <c r="W217" s="8">
        <v>1</v>
      </c>
      <c r="X217" s="8">
        <v>1</v>
      </c>
      <c r="Y217" s="8">
        <f t="shared" si="60"/>
        <v>2</v>
      </c>
      <c r="Z217" s="7">
        <f t="shared" si="62"/>
        <v>1</v>
      </c>
      <c r="AA217" s="8">
        <f>AB217/22</f>
        <v>2.68181818181818</v>
      </c>
      <c r="AB217" s="8">
        <f t="shared" si="63"/>
        <v>59</v>
      </c>
      <c r="AC217" s="8">
        <f t="shared" si="64"/>
        <v>4</v>
      </c>
      <c r="AD217" s="8">
        <f t="shared" si="65"/>
        <v>12</v>
      </c>
      <c r="AE217" s="8">
        <v>4</v>
      </c>
      <c r="AF217" s="8">
        <v>5</v>
      </c>
      <c r="AG217" s="8">
        <v>3</v>
      </c>
      <c r="AH217" s="8">
        <v>1</v>
      </c>
      <c r="AI217" s="8">
        <v>4</v>
      </c>
      <c r="AJ217" s="8">
        <v>4</v>
      </c>
      <c r="AK217" s="8">
        <f t="shared" si="66"/>
        <v>3</v>
      </c>
      <c r="AL217" s="8">
        <f t="shared" si="67"/>
        <v>9</v>
      </c>
      <c r="AM217" s="8">
        <v>5</v>
      </c>
      <c r="AN217" s="8">
        <v>4</v>
      </c>
      <c r="AO217" s="8">
        <v>5</v>
      </c>
      <c r="AP217" s="8">
        <f t="shared" si="68"/>
        <v>4.66666666666667</v>
      </c>
      <c r="AQ217" s="8">
        <f t="shared" si="74"/>
        <v>14</v>
      </c>
      <c r="AR217" s="8">
        <v>1</v>
      </c>
      <c r="AS217" s="8">
        <v>1</v>
      </c>
      <c r="AT217" s="8">
        <v>4</v>
      </c>
      <c r="AU217" s="8">
        <v>1</v>
      </c>
      <c r="AV217" s="8">
        <f t="shared" si="69"/>
        <v>1.75</v>
      </c>
      <c r="AW217" s="8">
        <f t="shared" si="75"/>
        <v>7</v>
      </c>
      <c r="AX217" s="8">
        <v>1</v>
      </c>
      <c r="AY217" s="8">
        <v>3</v>
      </c>
      <c r="AZ217" s="8">
        <v>2</v>
      </c>
      <c r="BA217" s="8">
        <f t="shared" si="70"/>
        <v>2</v>
      </c>
      <c r="BB217" s="8">
        <f t="shared" si="71"/>
        <v>6</v>
      </c>
      <c r="BC217" s="8">
        <v>1</v>
      </c>
      <c r="BD217" s="8">
        <f t="shared" si="61"/>
        <v>1</v>
      </c>
      <c r="BE217" s="8">
        <v>1</v>
      </c>
      <c r="BF217" s="8">
        <f t="shared" si="72"/>
        <v>1</v>
      </c>
      <c r="BG217" s="10">
        <f t="shared" si="73"/>
        <v>3</v>
      </c>
      <c r="BH217" s="10">
        <v>3</v>
      </c>
      <c r="BI217" s="10">
        <v>3</v>
      </c>
      <c r="BJ217" s="10">
        <v>2</v>
      </c>
      <c r="BK217" s="8">
        <f>SUM(BH217:BJ217)/3</f>
        <v>2.66666666666667</v>
      </c>
      <c r="BL217" s="8">
        <f>SUM(BH217:BJ217)</f>
        <v>8</v>
      </c>
      <c r="BM217" s="8">
        <v>0</v>
      </c>
      <c r="BN217" s="13">
        <v>0</v>
      </c>
      <c r="BO217" s="13">
        <v>27</v>
      </c>
      <c r="BP217" s="13">
        <v>10</v>
      </c>
      <c r="BQ217" s="13">
        <v>3</v>
      </c>
      <c r="BR217" s="13">
        <v>5</v>
      </c>
      <c r="BS217" s="13">
        <v>0</v>
      </c>
      <c r="BT217" s="13">
        <v>2</v>
      </c>
      <c r="BU217" s="13">
        <v>1</v>
      </c>
      <c r="BV217" s="13">
        <v>1</v>
      </c>
      <c r="BW217" s="13">
        <v>3</v>
      </c>
      <c r="BX217" s="13">
        <v>1</v>
      </c>
      <c r="BY217" s="13">
        <v>1</v>
      </c>
      <c r="BZ217" s="8">
        <v>0</v>
      </c>
      <c r="CA217" s="13">
        <v>0</v>
      </c>
      <c r="CB217" s="13">
        <v>11</v>
      </c>
      <c r="CC217" s="13">
        <v>4</v>
      </c>
      <c r="CD217" s="13">
        <v>4</v>
      </c>
      <c r="CE217" s="13">
        <v>3</v>
      </c>
      <c r="CF217" s="8">
        <v>0</v>
      </c>
      <c r="CG217" s="13">
        <v>0</v>
      </c>
      <c r="CH217" s="15">
        <v>13</v>
      </c>
      <c r="CI217" s="13">
        <v>3</v>
      </c>
      <c r="CJ217" s="13">
        <v>3</v>
      </c>
      <c r="CK217" s="13">
        <v>2</v>
      </c>
      <c r="CL217" s="13">
        <v>1</v>
      </c>
      <c r="CM217" s="13">
        <v>2</v>
      </c>
      <c r="CN217" s="13">
        <v>2</v>
      </c>
      <c r="CO217" s="8">
        <v>0</v>
      </c>
      <c r="CP217" s="13">
        <v>0</v>
      </c>
      <c r="CQ217" s="15">
        <v>0</v>
      </c>
      <c r="CR217" s="13">
        <v>0</v>
      </c>
      <c r="CS217" s="13">
        <v>0</v>
      </c>
      <c r="CT217" s="13">
        <v>0</v>
      </c>
      <c r="CU217" s="13">
        <v>0</v>
      </c>
      <c r="CV217" s="13">
        <v>0</v>
      </c>
      <c r="CW217" s="13">
        <v>0</v>
      </c>
      <c r="CX217" s="13">
        <v>0</v>
      </c>
      <c r="CY217" s="13">
        <v>0</v>
      </c>
      <c r="CZ217" s="13">
        <v>0</v>
      </c>
      <c r="DA217" s="13">
        <v>0</v>
      </c>
      <c r="DB217" s="13">
        <v>1</v>
      </c>
      <c r="DC217" s="13">
        <v>1</v>
      </c>
      <c r="DD217" s="16">
        <v>2</v>
      </c>
      <c r="DE217" s="16">
        <v>3</v>
      </c>
      <c r="DF217" s="18"/>
    </row>
    <row r="218" spans="1:110">
      <c r="A218" s="8">
        <v>217</v>
      </c>
      <c r="B218" s="8">
        <v>62</v>
      </c>
      <c r="C218" s="8">
        <v>2</v>
      </c>
      <c r="D218" s="8">
        <v>1</v>
      </c>
      <c r="E218" s="8">
        <v>1</v>
      </c>
      <c r="F218" s="8">
        <v>2</v>
      </c>
      <c r="G218" s="8">
        <v>3</v>
      </c>
      <c r="H218" s="8">
        <v>3</v>
      </c>
      <c r="I218" s="8">
        <v>3</v>
      </c>
      <c r="J218" s="8">
        <v>1</v>
      </c>
      <c r="K218" s="8">
        <v>2</v>
      </c>
      <c r="L218" s="8">
        <v>3</v>
      </c>
      <c r="M218" s="8">
        <v>3</v>
      </c>
      <c r="N218" s="8">
        <v>1</v>
      </c>
      <c r="O218" s="8">
        <v>4</v>
      </c>
      <c r="P218" s="8">
        <v>1</v>
      </c>
      <c r="Q218" s="8">
        <v>1</v>
      </c>
      <c r="R218" s="8">
        <v>2</v>
      </c>
      <c r="S218" s="8">
        <v>1</v>
      </c>
      <c r="T218" s="8">
        <v>6</v>
      </c>
      <c r="U218" s="7">
        <v>2</v>
      </c>
      <c r="V218" s="8">
        <v>2</v>
      </c>
      <c r="W218" s="8">
        <v>0</v>
      </c>
      <c r="X218" s="8">
        <v>2</v>
      </c>
      <c r="Y218" s="8">
        <f t="shared" si="60"/>
        <v>2</v>
      </c>
      <c r="Z218" s="7">
        <f t="shared" si="62"/>
        <v>1</v>
      </c>
      <c r="AA218" s="8">
        <f>AB218/19</f>
        <v>2.31578947368421</v>
      </c>
      <c r="AB218" s="8">
        <f t="shared" si="63"/>
        <v>44</v>
      </c>
      <c r="AC218" s="8">
        <f t="shared" si="64"/>
        <v>3.33333333333333</v>
      </c>
      <c r="AD218" s="8">
        <f t="shared" si="65"/>
        <v>10</v>
      </c>
      <c r="AE218" s="8">
        <v>4</v>
      </c>
      <c r="AF218" s="8">
        <v>4</v>
      </c>
      <c r="AG218" s="8">
        <v>2</v>
      </c>
      <c r="AH218" s="8">
        <v>3</v>
      </c>
      <c r="AI218" s="8">
        <v>1</v>
      </c>
      <c r="AJ218" s="8">
        <v>1</v>
      </c>
      <c r="AK218" s="8">
        <f t="shared" si="66"/>
        <v>1.66666666666667</v>
      </c>
      <c r="AL218" s="8">
        <f t="shared" si="67"/>
        <v>5</v>
      </c>
      <c r="AM218" s="8">
        <v>4</v>
      </c>
      <c r="AN218" s="8">
        <v>2</v>
      </c>
      <c r="AO218" s="8">
        <v>4</v>
      </c>
      <c r="AP218" s="8">
        <f t="shared" si="68"/>
        <v>3.33333333333333</v>
      </c>
      <c r="AQ218" s="8">
        <f t="shared" si="74"/>
        <v>10</v>
      </c>
      <c r="AR218" s="8">
        <v>3</v>
      </c>
      <c r="AS218" s="8">
        <v>2</v>
      </c>
      <c r="AT218" s="8">
        <v>3</v>
      </c>
      <c r="AU218" s="8">
        <v>3</v>
      </c>
      <c r="AV218" s="8">
        <f t="shared" si="69"/>
        <v>2.75</v>
      </c>
      <c r="AW218" s="8">
        <f t="shared" si="75"/>
        <v>11</v>
      </c>
      <c r="AX218" s="8">
        <v>1</v>
      </c>
      <c r="AY218" s="8">
        <v>3</v>
      </c>
      <c r="AZ218" s="8">
        <v>1</v>
      </c>
      <c r="BA218" s="8">
        <f t="shared" si="70"/>
        <v>1.66666666666667</v>
      </c>
      <c r="BB218" s="8">
        <f t="shared" si="71"/>
        <v>5</v>
      </c>
      <c r="BC218" s="8">
        <v>1</v>
      </c>
      <c r="BD218" s="8">
        <f t="shared" si="61"/>
        <v>1</v>
      </c>
      <c r="BE218" s="8">
        <v>1</v>
      </c>
      <c r="BF218" s="8">
        <f t="shared" si="72"/>
        <v>1</v>
      </c>
      <c r="BG218" s="10">
        <f t="shared" si="73"/>
        <v>3</v>
      </c>
      <c r="BH218" s="10"/>
      <c r="BI218" s="10"/>
      <c r="BJ218" s="10"/>
      <c r="BK218" s="10"/>
      <c r="BL218" s="8"/>
      <c r="BM218" s="8">
        <v>0</v>
      </c>
      <c r="BN218" s="13">
        <v>0</v>
      </c>
      <c r="BO218" s="13">
        <v>29</v>
      </c>
      <c r="BP218" s="13">
        <v>10</v>
      </c>
      <c r="BQ218" s="13">
        <v>3</v>
      </c>
      <c r="BR218" s="13">
        <v>5</v>
      </c>
      <c r="BS218" s="13">
        <v>2</v>
      </c>
      <c r="BT218" s="13">
        <v>2</v>
      </c>
      <c r="BU218" s="13">
        <v>1</v>
      </c>
      <c r="BV218" s="13">
        <v>1</v>
      </c>
      <c r="BW218" s="13">
        <v>3</v>
      </c>
      <c r="BX218" s="13">
        <v>1</v>
      </c>
      <c r="BY218" s="13">
        <v>1</v>
      </c>
      <c r="BZ218" s="8">
        <v>0</v>
      </c>
      <c r="CA218" s="13">
        <v>0</v>
      </c>
      <c r="CB218" s="13">
        <v>12</v>
      </c>
      <c r="CC218" s="13">
        <v>4</v>
      </c>
      <c r="CD218" s="13">
        <v>4</v>
      </c>
      <c r="CE218" s="13">
        <v>4</v>
      </c>
      <c r="CF218" s="8">
        <v>0</v>
      </c>
      <c r="CG218" s="13">
        <v>0</v>
      </c>
      <c r="CH218" s="15">
        <v>14</v>
      </c>
      <c r="CI218" s="13">
        <v>3</v>
      </c>
      <c r="CJ218" s="13">
        <v>3</v>
      </c>
      <c r="CK218" s="13">
        <v>2</v>
      </c>
      <c r="CL218" s="13">
        <v>2</v>
      </c>
      <c r="CM218" s="13">
        <v>2</v>
      </c>
      <c r="CN218" s="13">
        <v>2</v>
      </c>
      <c r="CO218" s="8">
        <v>0</v>
      </c>
      <c r="CP218" s="13">
        <v>0</v>
      </c>
      <c r="CQ218" s="15">
        <v>2</v>
      </c>
      <c r="CR218" s="13">
        <v>0</v>
      </c>
      <c r="CS218" s="13">
        <v>0</v>
      </c>
      <c r="CT218" s="13">
        <v>2</v>
      </c>
      <c r="CU218" s="13">
        <v>0</v>
      </c>
      <c r="CV218" s="13">
        <v>0</v>
      </c>
      <c r="CW218" s="13">
        <v>0</v>
      </c>
      <c r="CX218" s="13">
        <v>0</v>
      </c>
      <c r="CY218" s="13">
        <v>0</v>
      </c>
      <c r="CZ218" s="13">
        <v>0</v>
      </c>
      <c r="DA218" s="13">
        <v>0</v>
      </c>
      <c r="DB218" s="13">
        <v>1</v>
      </c>
      <c r="DC218" s="13">
        <v>1</v>
      </c>
      <c r="DD218" s="16">
        <v>2</v>
      </c>
      <c r="DE218" s="16">
        <v>3</v>
      </c>
      <c r="DF218" s="18"/>
    </row>
    <row r="219" spans="1:110">
      <c r="A219" s="8">
        <v>218</v>
      </c>
      <c r="B219" s="8">
        <v>69</v>
      </c>
      <c r="C219" s="8">
        <v>2</v>
      </c>
      <c r="D219" s="8">
        <v>1</v>
      </c>
      <c r="E219" s="8">
        <v>1</v>
      </c>
      <c r="F219" s="8">
        <v>2</v>
      </c>
      <c r="G219" s="8">
        <v>3</v>
      </c>
      <c r="H219" s="8">
        <v>3</v>
      </c>
      <c r="I219" s="8">
        <v>4</v>
      </c>
      <c r="J219" s="8">
        <v>1</v>
      </c>
      <c r="K219" s="8">
        <v>2</v>
      </c>
      <c r="L219" s="8">
        <v>3</v>
      </c>
      <c r="M219" s="8">
        <v>3</v>
      </c>
      <c r="N219" s="8">
        <v>1</v>
      </c>
      <c r="O219" s="8">
        <v>4</v>
      </c>
      <c r="P219" s="8">
        <v>3</v>
      </c>
      <c r="Q219" s="8">
        <v>1</v>
      </c>
      <c r="R219" s="8">
        <v>2</v>
      </c>
      <c r="S219" s="8">
        <v>1</v>
      </c>
      <c r="T219" s="8">
        <v>4</v>
      </c>
      <c r="U219" s="7">
        <v>2</v>
      </c>
      <c r="V219" s="8">
        <v>3</v>
      </c>
      <c r="W219" s="8">
        <v>0</v>
      </c>
      <c r="X219" s="8">
        <v>2</v>
      </c>
      <c r="Y219" s="8">
        <f t="shared" si="60"/>
        <v>2</v>
      </c>
      <c r="Z219" s="7">
        <f t="shared" si="62"/>
        <v>1</v>
      </c>
      <c r="AA219" s="8">
        <f>AB219/19</f>
        <v>2.94736842105263</v>
      </c>
      <c r="AB219" s="8">
        <f t="shared" si="63"/>
        <v>56</v>
      </c>
      <c r="AC219" s="8">
        <f t="shared" si="64"/>
        <v>4.66666666666667</v>
      </c>
      <c r="AD219" s="8">
        <f t="shared" si="65"/>
        <v>14</v>
      </c>
      <c r="AE219" s="8">
        <v>5</v>
      </c>
      <c r="AF219" s="8">
        <v>5</v>
      </c>
      <c r="AG219" s="8">
        <v>4</v>
      </c>
      <c r="AH219" s="8">
        <v>2</v>
      </c>
      <c r="AI219" s="8">
        <v>3</v>
      </c>
      <c r="AJ219" s="8">
        <v>3</v>
      </c>
      <c r="AK219" s="8">
        <f t="shared" si="66"/>
        <v>2.66666666666667</v>
      </c>
      <c r="AL219" s="8">
        <f t="shared" si="67"/>
        <v>8</v>
      </c>
      <c r="AM219" s="8">
        <v>4</v>
      </c>
      <c r="AN219" s="8">
        <v>3</v>
      </c>
      <c r="AO219" s="8">
        <v>4</v>
      </c>
      <c r="AP219" s="8">
        <f t="shared" si="68"/>
        <v>3.66666666666667</v>
      </c>
      <c r="AQ219" s="8">
        <f t="shared" si="74"/>
        <v>11</v>
      </c>
      <c r="AR219" s="8">
        <v>2</v>
      </c>
      <c r="AS219" s="8">
        <v>2</v>
      </c>
      <c r="AT219" s="8">
        <v>4</v>
      </c>
      <c r="AU219" s="8">
        <v>2</v>
      </c>
      <c r="AV219" s="8">
        <f t="shared" si="69"/>
        <v>2.5</v>
      </c>
      <c r="AW219" s="8">
        <f t="shared" si="75"/>
        <v>10</v>
      </c>
      <c r="AX219" s="8">
        <v>3</v>
      </c>
      <c r="AY219" s="8">
        <v>3</v>
      </c>
      <c r="AZ219" s="8">
        <v>2</v>
      </c>
      <c r="BA219" s="8">
        <f t="shared" si="70"/>
        <v>2.66666666666667</v>
      </c>
      <c r="BB219" s="8">
        <f t="shared" si="71"/>
        <v>8</v>
      </c>
      <c r="BC219" s="8">
        <v>1</v>
      </c>
      <c r="BD219" s="8">
        <v>3</v>
      </c>
      <c r="BE219" s="8">
        <v>1</v>
      </c>
      <c r="BF219" s="8">
        <f t="shared" si="72"/>
        <v>1.66666666666667</v>
      </c>
      <c r="BG219" s="10">
        <f t="shared" si="73"/>
        <v>5</v>
      </c>
      <c r="BH219" s="10"/>
      <c r="BI219" s="10"/>
      <c r="BJ219" s="10"/>
      <c r="BK219" s="10"/>
      <c r="BL219" s="8"/>
      <c r="BM219" s="8">
        <v>0</v>
      </c>
      <c r="BN219" s="13">
        <v>0</v>
      </c>
      <c r="BO219" s="13">
        <v>29</v>
      </c>
      <c r="BP219" s="13">
        <v>10</v>
      </c>
      <c r="BQ219" s="13">
        <v>3</v>
      </c>
      <c r="BR219" s="13">
        <v>5</v>
      </c>
      <c r="BS219" s="13">
        <v>2</v>
      </c>
      <c r="BT219" s="13">
        <v>2</v>
      </c>
      <c r="BU219" s="13">
        <v>1</v>
      </c>
      <c r="BV219" s="13">
        <v>1</v>
      </c>
      <c r="BW219" s="13">
        <v>3</v>
      </c>
      <c r="BX219" s="13">
        <v>1</v>
      </c>
      <c r="BY219" s="13">
        <v>1</v>
      </c>
      <c r="BZ219" s="8">
        <v>0</v>
      </c>
      <c r="CA219" s="13">
        <v>0</v>
      </c>
      <c r="CB219" s="13">
        <v>12</v>
      </c>
      <c r="CC219" s="13">
        <v>4</v>
      </c>
      <c r="CD219" s="13">
        <v>4</v>
      </c>
      <c r="CE219" s="13">
        <v>4</v>
      </c>
      <c r="CF219" s="8">
        <v>0</v>
      </c>
      <c r="CG219" s="13">
        <v>0</v>
      </c>
      <c r="CH219" s="15">
        <v>12</v>
      </c>
      <c r="CI219" s="13">
        <v>3</v>
      </c>
      <c r="CJ219" s="13">
        <v>1</v>
      </c>
      <c r="CK219" s="13">
        <v>2</v>
      </c>
      <c r="CL219" s="13">
        <v>2</v>
      </c>
      <c r="CM219" s="13">
        <v>2</v>
      </c>
      <c r="CN219" s="13">
        <v>2</v>
      </c>
      <c r="CO219" s="8">
        <v>0</v>
      </c>
      <c r="CP219" s="13">
        <v>0</v>
      </c>
      <c r="CQ219" s="15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0</v>
      </c>
      <c r="DB219" s="13">
        <v>0</v>
      </c>
      <c r="DC219" s="13">
        <v>0</v>
      </c>
      <c r="DD219" s="16">
        <v>1</v>
      </c>
      <c r="DE219" s="16">
        <v>3</v>
      </c>
      <c r="DF219" s="18"/>
    </row>
    <row r="220" spans="1:110">
      <c r="A220" s="8">
        <v>219</v>
      </c>
      <c r="B220" s="8">
        <v>61</v>
      </c>
      <c r="C220" s="8">
        <v>1</v>
      </c>
      <c r="D220" s="8">
        <v>3</v>
      </c>
      <c r="E220" s="8">
        <v>1</v>
      </c>
      <c r="F220" s="8">
        <v>2</v>
      </c>
      <c r="G220" s="8">
        <v>3</v>
      </c>
      <c r="H220" s="8">
        <v>3</v>
      </c>
      <c r="I220" s="8">
        <v>1</v>
      </c>
      <c r="J220" s="8">
        <v>2</v>
      </c>
      <c r="K220" s="8">
        <v>2</v>
      </c>
      <c r="L220" s="8">
        <v>2</v>
      </c>
      <c r="M220" s="8">
        <v>2</v>
      </c>
      <c r="N220" s="8">
        <v>1</v>
      </c>
      <c r="O220" s="8">
        <v>4</v>
      </c>
      <c r="P220" s="8">
        <v>1</v>
      </c>
      <c r="Q220" s="8">
        <v>1</v>
      </c>
      <c r="R220" s="8">
        <v>2</v>
      </c>
      <c r="S220" s="8">
        <v>1</v>
      </c>
      <c r="T220" s="8">
        <v>3</v>
      </c>
      <c r="U220" s="7">
        <v>1</v>
      </c>
      <c r="V220" s="8">
        <v>1</v>
      </c>
      <c r="W220" s="8">
        <v>0</v>
      </c>
      <c r="X220" s="8">
        <v>2</v>
      </c>
      <c r="Y220" s="8">
        <f t="shared" si="60"/>
        <v>2</v>
      </c>
      <c r="Z220" s="7">
        <f t="shared" si="62"/>
        <v>1</v>
      </c>
      <c r="AA220" s="8">
        <f>AB220/19</f>
        <v>2.47368421052632</v>
      </c>
      <c r="AB220" s="8">
        <f t="shared" si="63"/>
        <v>47</v>
      </c>
      <c r="AC220" s="8">
        <f t="shared" si="64"/>
        <v>3.33333333333333</v>
      </c>
      <c r="AD220" s="8">
        <f t="shared" si="65"/>
        <v>10</v>
      </c>
      <c r="AE220" s="8">
        <v>5</v>
      </c>
      <c r="AF220" s="8">
        <v>3</v>
      </c>
      <c r="AG220" s="8">
        <v>2</v>
      </c>
      <c r="AH220" s="8">
        <v>3</v>
      </c>
      <c r="AI220" s="8">
        <v>1</v>
      </c>
      <c r="AJ220" s="8">
        <v>1</v>
      </c>
      <c r="AK220" s="8">
        <f t="shared" si="66"/>
        <v>1.66666666666667</v>
      </c>
      <c r="AL220" s="8">
        <f t="shared" si="67"/>
        <v>5</v>
      </c>
      <c r="AM220" s="8">
        <v>4</v>
      </c>
      <c r="AN220" s="8">
        <v>4</v>
      </c>
      <c r="AO220" s="8">
        <v>4</v>
      </c>
      <c r="AP220" s="8">
        <f t="shared" si="68"/>
        <v>4</v>
      </c>
      <c r="AQ220" s="8">
        <f t="shared" si="74"/>
        <v>12</v>
      </c>
      <c r="AR220" s="8">
        <v>3</v>
      </c>
      <c r="AS220" s="8">
        <v>3</v>
      </c>
      <c r="AT220" s="8">
        <v>3</v>
      </c>
      <c r="AU220" s="8">
        <v>2</v>
      </c>
      <c r="AV220" s="8">
        <f t="shared" si="69"/>
        <v>2.75</v>
      </c>
      <c r="AW220" s="8">
        <f t="shared" si="75"/>
        <v>11</v>
      </c>
      <c r="AX220" s="8">
        <v>1</v>
      </c>
      <c r="AY220" s="8">
        <v>3</v>
      </c>
      <c r="AZ220" s="8">
        <v>1</v>
      </c>
      <c r="BA220" s="8">
        <f t="shared" si="70"/>
        <v>1.66666666666667</v>
      </c>
      <c r="BB220" s="8">
        <f t="shared" si="71"/>
        <v>5</v>
      </c>
      <c r="BC220" s="8">
        <v>1</v>
      </c>
      <c r="BD220" s="8">
        <v>2</v>
      </c>
      <c r="BE220" s="8">
        <v>1</v>
      </c>
      <c r="BF220" s="8">
        <f t="shared" si="72"/>
        <v>1.33333333333333</v>
      </c>
      <c r="BG220" s="10">
        <f t="shared" si="73"/>
        <v>4</v>
      </c>
      <c r="BH220" s="10"/>
      <c r="BI220" s="10"/>
      <c r="BJ220" s="10"/>
      <c r="BK220" s="10"/>
      <c r="BL220" s="8"/>
      <c r="BM220" s="8">
        <v>0</v>
      </c>
      <c r="BN220" s="13">
        <v>0</v>
      </c>
      <c r="BO220" s="13">
        <v>30</v>
      </c>
      <c r="BP220" s="13">
        <v>10</v>
      </c>
      <c r="BQ220" s="13">
        <v>3</v>
      </c>
      <c r="BR220" s="13">
        <v>5</v>
      </c>
      <c r="BS220" s="13">
        <v>3</v>
      </c>
      <c r="BT220" s="13">
        <v>2</v>
      </c>
      <c r="BU220" s="13">
        <v>1</v>
      </c>
      <c r="BV220" s="13">
        <v>1</v>
      </c>
      <c r="BW220" s="13">
        <v>3</v>
      </c>
      <c r="BX220" s="13">
        <v>1</v>
      </c>
      <c r="BY220" s="13">
        <v>1</v>
      </c>
      <c r="BZ220" s="8">
        <v>0</v>
      </c>
      <c r="CA220" s="13">
        <v>0</v>
      </c>
      <c r="CB220" s="13">
        <v>12</v>
      </c>
      <c r="CC220" s="13">
        <v>4</v>
      </c>
      <c r="CD220" s="13">
        <v>4</v>
      </c>
      <c r="CE220" s="13">
        <v>4</v>
      </c>
      <c r="CF220" s="8">
        <v>0</v>
      </c>
      <c r="CG220" s="13">
        <v>0</v>
      </c>
      <c r="CH220" s="15">
        <v>13</v>
      </c>
      <c r="CI220" s="13">
        <v>3</v>
      </c>
      <c r="CJ220" s="13">
        <v>3</v>
      </c>
      <c r="CK220" s="13">
        <v>2</v>
      </c>
      <c r="CL220" s="13">
        <v>1</v>
      </c>
      <c r="CM220" s="13">
        <v>2</v>
      </c>
      <c r="CN220" s="13">
        <v>2</v>
      </c>
      <c r="CO220" s="8">
        <v>0</v>
      </c>
      <c r="CP220" s="13">
        <v>0</v>
      </c>
      <c r="CQ220" s="15">
        <v>1</v>
      </c>
      <c r="CR220" s="13">
        <v>0</v>
      </c>
      <c r="CS220" s="13">
        <v>0</v>
      </c>
      <c r="CT220" s="13">
        <v>1</v>
      </c>
      <c r="CU220" s="13">
        <v>0</v>
      </c>
      <c r="CV220" s="13">
        <v>0</v>
      </c>
      <c r="CW220" s="13">
        <v>0</v>
      </c>
      <c r="CX220" s="13">
        <v>0</v>
      </c>
      <c r="CY220" s="13">
        <v>0</v>
      </c>
      <c r="CZ220" s="13">
        <v>0</v>
      </c>
      <c r="DA220" s="13">
        <v>0</v>
      </c>
      <c r="DB220" s="13">
        <v>0</v>
      </c>
      <c r="DC220" s="13">
        <v>0</v>
      </c>
      <c r="DD220" s="16">
        <v>1</v>
      </c>
      <c r="DE220" s="16">
        <v>3</v>
      </c>
      <c r="DF220" s="18"/>
    </row>
    <row r="221" spans="1:110">
      <c r="A221" s="8">
        <v>220</v>
      </c>
      <c r="B221" s="8">
        <v>64</v>
      </c>
      <c r="C221" s="8">
        <v>1</v>
      </c>
      <c r="D221" s="8">
        <v>3</v>
      </c>
      <c r="E221" s="8">
        <v>1</v>
      </c>
      <c r="F221" s="8">
        <v>2</v>
      </c>
      <c r="G221" s="8">
        <v>1</v>
      </c>
      <c r="H221" s="8">
        <v>3</v>
      </c>
      <c r="I221" s="8">
        <v>3</v>
      </c>
      <c r="J221" s="8">
        <v>2</v>
      </c>
      <c r="K221" s="8">
        <v>2</v>
      </c>
      <c r="L221" s="8">
        <v>2</v>
      </c>
      <c r="M221" s="8">
        <v>2</v>
      </c>
      <c r="N221" s="8">
        <v>2</v>
      </c>
      <c r="O221" s="8">
        <v>4</v>
      </c>
      <c r="P221" s="8">
        <v>3</v>
      </c>
      <c r="Q221" s="8">
        <v>1</v>
      </c>
      <c r="R221" s="8">
        <v>2</v>
      </c>
      <c r="S221" s="8">
        <v>1</v>
      </c>
      <c r="T221" s="8">
        <v>1</v>
      </c>
      <c r="U221" s="7">
        <v>1</v>
      </c>
      <c r="V221" s="8">
        <v>2</v>
      </c>
      <c r="W221" s="8">
        <v>0</v>
      </c>
      <c r="X221" s="8">
        <v>2</v>
      </c>
      <c r="Y221" s="8">
        <f t="shared" si="60"/>
        <v>2</v>
      </c>
      <c r="Z221" s="7">
        <f t="shared" si="62"/>
        <v>1</v>
      </c>
      <c r="AA221" s="8">
        <f>AB221/22</f>
        <v>2.22727272727273</v>
      </c>
      <c r="AB221" s="8">
        <f t="shared" si="63"/>
        <v>49</v>
      </c>
      <c r="AC221" s="8">
        <f t="shared" si="64"/>
        <v>4.33333333333333</v>
      </c>
      <c r="AD221" s="8">
        <f t="shared" si="65"/>
        <v>13</v>
      </c>
      <c r="AE221" s="8">
        <v>4</v>
      </c>
      <c r="AF221" s="8">
        <v>5</v>
      </c>
      <c r="AG221" s="8">
        <v>4</v>
      </c>
      <c r="AH221" s="8">
        <v>1</v>
      </c>
      <c r="AI221" s="8">
        <v>1</v>
      </c>
      <c r="AJ221" s="8">
        <v>1</v>
      </c>
      <c r="AK221" s="8">
        <f t="shared" si="66"/>
        <v>1</v>
      </c>
      <c r="AL221" s="8">
        <f t="shared" si="67"/>
        <v>3</v>
      </c>
      <c r="AM221" s="8">
        <v>4</v>
      </c>
      <c r="AN221" s="8">
        <v>3</v>
      </c>
      <c r="AO221" s="8">
        <v>4</v>
      </c>
      <c r="AP221" s="8">
        <f t="shared" si="68"/>
        <v>3.66666666666667</v>
      </c>
      <c r="AQ221" s="8">
        <f t="shared" si="74"/>
        <v>11</v>
      </c>
      <c r="AR221" s="8">
        <v>1</v>
      </c>
      <c r="AS221" s="8">
        <v>1</v>
      </c>
      <c r="AT221" s="8">
        <v>3</v>
      </c>
      <c r="AU221" s="8">
        <v>1</v>
      </c>
      <c r="AV221" s="8">
        <f t="shared" si="69"/>
        <v>1.5</v>
      </c>
      <c r="AW221" s="8">
        <f t="shared" si="75"/>
        <v>6</v>
      </c>
      <c r="AX221" s="8">
        <v>1</v>
      </c>
      <c r="AY221" s="8">
        <v>3</v>
      </c>
      <c r="AZ221" s="8">
        <v>1</v>
      </c>
      <c r="BA221" s="8">
        <f t="shared" si="70"/>
        <v>1.66666666666667</v>
      </c>
      <c r="BB221" s="8">
        <f t="shared" si="71"/>
        <v>5</v>
      </c>
      <c r="BC221" s="8">
        <v>1</v>
      </c>
      <c r="BD221" s="8">
        <f t="shared" si="61"/>
        <v>1</v>
      </c>
      <c r="BE221" s="8">
        <v>1</v>
      </c>
      <c r="BF221" s="8">
        <f t="shared" si="72"/>
        <v>1</v>
      </c>
      <c r="BG221" s="10">
        <f t="shared" si="73"/>
        <v>3</v>
      </c>
      <c r="BH221" s="8">
        <v>3</v>
      </c>
      <c r="BI221" s="8">
        <v>2</v>
      </c>
      <c r="BJ221" s="8">
        <v>3</v>
      </c>
      <c r="BK221" s="8">
        <f>SUM(BH221:BJ221)/3</f>
        <v>2.66666666666667</v>
      </c>
      <c r="BL221" s="8">
        <f>SUM(BH221:BJ221)</f>
        <v>8</v>
      </c>
      <c r="BM221" s="8">
        <v>0</v>
      </c>
      <c r="BN221" s="13">
        <v>0</v>
      </c>
      <c r="BO221" s="13">
        <v>29</v>
      </c>
      <c r="BP221" s="13">
        <v>10</v>
      </c>
      <c r="BQ221" s="13">
        <v>3</v>
      </c>
      <c r="BR221" s="13">
        <v>5</v>
      </c>
      <c r="BS221" s="13">
        <v>2</v>
      </c>
      <c r="BT221" s="13">
        <v>2</v>
      </c>
      <c r="BU221" s="13">
        <v>1</v>
      </c>
      <c r="BV221" s="13">
        <v>1</v>
      </c>
      <c r="BW221" s="13">
        <v>3</v>
      </c>
      <c r="BX221" s="13">
        <v>1</v>
      </c>
      <c r="BY221" s="13">
        <v>1</v>
      </c>
      <c r="BZ221" s="8">
        <v>0</v>
      </c>
      <c r="CA221" s="13">
        <v>0</v>
      </c>
      <c r="CB221" s="13">
        <v>12</v>
      </c>
      <c r="CC221" s="13">
        <v>4</v>
      </c>
      <c r="CD221" s="13">
        <v>4</v>
      </c>
      <c r="CE221" s="13">
        <v>4</v>
      </c>
      <c r="CF221" s="8">
        <v>0</v>
      </c>
      <c r="CG221" s="13">
        <v>0</v>
      </c>
      <c r="CH221" s="15">
        <v>13</v>
      </c>
      <c r="CI221" s="13">
        <v>3</v>
      </c>
      <c r="CJ221" s="13">
        <v>3</v>
      </c>
      <c r="CK221" s="13">
        <v>2</v>
      </c>
      <c r="CL221" s="13">
        <v>1</v>
      </c>
      <c r="CM221" s="13">
        <v>2</v>
      </c>
      <c r="CN221" s="13">
        <v>2</v>
      </c>
      <c r="CO221" s="8">
        <v>0</v>
      </c>
      <c r="CP221" s="13">
        <v>0</v>
      </c>
      <c r="CQ221" s="15">
        <v>0</v>
      </c>
      <c r="CR221" s="13">
        <v>0</v>
      </c>
      <c r="CS221" s="13">
        <v>0</v>
      </c>
      <c r="CT221" s="13">
        <v>0</v>
      </c>
      <c r="CU221" s="13">
        <v>0</v>
      </c>
      <c r="CV221" s="13">
        <v>0</v>
      </c>
      <c r="CW221" s="13">
        <v>0</v>
      </c>
      <c r="CX221" s="13">
        <v>0</v>
      </c>
      <c r="CY221" s="13">
        <v>0</v>
      </c>
      <c r="CZ221" s="13">
        <v>0</v>
      </c>
      <c r="DA221" s="13">
        <v>0</v>
      </c>
      <c r="DB221" s="13">
        <v>0</v>
      </c>
      <c r="DC221" s="13">
        <v>0</v>
      </c>
      <c r="DD221" s="16">
        <v>1</v>
      </c>
      <c r="DE221" s="16">
        <v>3</v>
      </c>
      <c r="DF221" s="18"/>
    </row>
    <row r="222" spans="1:110">
      <c r="A222" s="8">
        <v>221</v>
      </c>
      <c r="B222" s="8">
        <v>70</v>
      </c>
      <c r="C222" s="8">
        <v>1</v>
      </c>
      <c r="D222" s="8">
        <v>1</v>
      </c>
      <c r="E222" s="8">
        <v>1</v>
      </c>
      <c r="F222" s="8">
        <v>2</v>
      </c>
      <c r="G222" s="8">
        <v>1</v>
      </c>
      <c r="H222" s="8">
        <v>3</v>
      </c>
      <c r="I222" s="8">
        <v>2</v>
      </c>
      <c r="J222" s="8">
        <v>1</v>
      </c>
      <c r="K222" s="8">
        <v>2</v>
      </c>
      <c r="L222" s="8">
        <v>3</v>
      </c>
      <c r="M222" s="8">
        <v>3</v>
      </c>
      <c r="N222" s="8">
        <v>1</v>
      </c>
      <c r="O222" s="8">
        <v>4</v>
      </c>
      <c r="P222" s="8">
        <v>2</v>
      </c>
      <c r="Q222" s="8">
        <v>1</v>
      </c>
      <c r="R222" s="8">
        <v>2</v>
      </c>
      <c r="S222" s="8">
        <v>2</v>
      </c>
      <c r="T222" s="8">
        <v>4</v>
      </c>
      <c r="U222" s="7">
        <v>2</v>
      </c>
      <c r="V222" s="8">
        <v>3</v>
      </c>
      <c r="W222" s="8">
        <v>0</v>
      </c>
      <c r="X222" s="8">
        <v>3</v>
      </c>
      <c r="Y222" s="8">
        <f t="shared" si="60"/>
        <v>3</v>
      </c>
      <c r="Z222" s="7">
        <f t="shared" si="62"/>
        <v>1</v>
      </c>
      <c r="AA222" s="8">
        <f>AB222/22</f>
        <v>2.5</v>
      </c>
      <c r="AB222" s="8">
        <f t="shared" si="63"/>
        <v>55</v>
      </c>
      <c r="AC222" s="8">
        <f t="shared" si="64"/>
        <v>4</v>
      </c>
      <c r="AD222" s="8">
        <f t="shared" si="65"/>
        <v>12</v>
      </c>
      <c r="AE222" s="8">
        <v>4</v>
      </c>
      <c r="AF222" s="8">
        <v>4</v>
      </c>
      <c r="AG222" s="8">
        <v>4</v>
      </c>
      <c r="AH222" s="8">
        <v>3</v>
      </c>
      <c r="AI222" s="8">
        <v>2</v>
      </c>
      <c r="AJ222" s="8">
        <v>2</v>
      </c>
      <c r="AK222" s="8">
        <f t="shared" si="66"/>
        <v>2.33333333333333</v>
      </c>
      <c r="AL222" s="8">
        <f t="shared" si="67"/>
        <v>7</v>
      </c>
      <c r="AM222" s="8">
        <v>4</v>
      </c>
      <c r="AN222" s="8">
        <v>4</v>
      </c>
      <c r="AO222" s="8">
        <v>4</v>
      </c>
      <c r="AP222" s="8">
        <f t="shared" si="68"/>
        <v>4</v>
      </c>
      <c r="AQ222" s="8">
        <f t="shared" si="74"/>
        <v>12</v>
      </c>
      <c r="AR222" s="8">
        <v>3</v>
      </c>
      <c r="AS222" s="8">
        <v>2</v>
      </c>
      <c r="AT222" s="8">
        <v>3</v>
      </c>
      <c r="AU222" s="8">
        <v>2</v>
      </c>
      <c r="AV222" s="8">
        <f t="shared" si="69"/>
        <v>2.5</v>
      </c>
      <c r="AW222" s="8">
        <f t="shared" si="75"/>
        <v>10</v>
      </c>
      <c r="AX222" s="8">
        <v>1</v>
      </c>
      <c r="AY222" s="8">
        <v>3</v>
      </c>
      <c r="AZ222" s="8">
        <v>1</v>
      </c>
      <c r="BA222" s="8">
        <f t="shared" si="70"/>
        <v>1.66666666666667</v>
      </c>
      <c r="BB222" s="8">
        <f t="shared" si="71"/>
        <v>5</v>
      </c>
      <c r="BC222" s="8">
        <v>1</v>
      </c>
      <c r="BD222" s="8">
        <f t="shared" si="61"/>
        <v>1</v>
      </c>
      <c r="BE222" s="8">
        <v>1</v>
      </c>
      <c r="BF222" s="8">
        <f t="shared" si="72"/>
        <v>1</v>
      </c>
      <c r="BG222" s="10">
        <f t="shared" si="73"/>
        <v>3</v>
      </c>
      <c r="BH222" s="8">
        <v>2</v>
      </c>
      <c r="BI222" s="8">
        <v>2</v>
      </c>
      <c r="BJ222" s="8">
        <v>2</v>
      </c>
      <c r="BK222" s="8">
        <f>SUM(BH222:BJ222)/3</f>
        <v>2</v>
      </c>
      <c r="BL222" s="8">
        <f>SUM(BH222:BJ222)</f>
        <v>6</v>
      </c>
      <c r="BM222" s="8">
        <v>0</v>
      </c>
      <c r="BN222" s="13">
        <v>0</v>
      </c>
      <c r="BO222" s="13">
        <v>28</v>
      </c>
      <c r="BP222" s="13">
        <v>10</v>
      </c>
      <c r="BQ222" s="13">
        <v>3</v>
      </c>
      <c r="BR222" s="13">
        <v>5</v>
      </c>
      <c r="BS222" s="13">
        <v>1</v>
      </c>
      <c r="BT222" s="13">
        <v>2</v>
      </c>
      <c r="BU222" s="13">
        <v>1</v>
      </c>
      <c r="BV222" s="13">
        <v>1</v>
      </c>
      <c r="BW222" s="13">
        <v>3</v>
      </c>
      <c r="BX222" s="13">
        <v>1</v>
      </c>
      <c r="BY222" s="13">
        <v>1</v>
      </c>
      <c r="BZ222" s="8">
        <v>0</v>
      </c>
      <c r="CA222" s="13">
        <v>0</v>
      </c>
      <c r="CB222" s="13">
        <v>11</v>
      </c>
      <c r="CC222" s="13">
        <v>4</v>
      </c>
      <c r="CD222" s="13">
        <v>4</v>
      </c>
      <c r="CE222" s="13">
        <v>3</v>
      </c>
      <c r="CF222" s="8">
        <v>1</v>
      </c>
      <c r="CG222" s="13">
        <v>1</v>
      </c>
      <c r="CH222" s="15">
        <v>11</v>
      </c>
      <c r="CI222" s="13">
        <v>3</v>
      </c>
      <c r="CJ222" s="13">
        <v>1</v>
      </c>
      <c r="CK222" s="13">
        <v>2</v>
      </c>
      <c r="CL222" s="13">
        <v>2</v>
      </c>
      <c r="CM222" s="13">
        <v>2</v>
      </c>
      <c r="CN222" s="13">
        <v>1</v>
      </c>
      <c r="CO222" s="8">
        <v>1</v>
      </c>
      <c r="CP222" s="13">
        <v>0</v>
      </c>
      <c r="CQ222" s="15">
        <v>6</v>
      </c>
      <c r="CR222" s="13">
        <v>1</v>
      </c>
      <c r="CS222" s="13">
        <v>1</v>
      </c>
      <c r="CT222" s="13">
        <v>2</v>
      </c>
      <c r="CU222" s="13">
        <v>1</v>
      </c>
      <c r="CV222" s="13">
        <v>1</v>
      </c>
      <c r="CW222" s="13">
        <v>0</v>
      </c>
      <c r="CX222" s="13">
        <v>0</v>
      </c>
      <c r="CY222" s="13">
        <v>0</v>
      </c>
      <c r="CZ222" s="13">
        <v>0</v>
      </c>
      <c r="DA222" s="13">
        <v>1</v>
      </c>
      <c r="DB222" s="13">
        <v>0</v>
      </c>
      <c r="DC222" s="13">
        <v>2</v>
      </c>
      <c r="DD222" s="16">
        <v>2</v>
      </c>
      <c r="DE222" s="16">
        <v>3</v>
      </c>
      <c r="DF222" s="18"/>
    </row>
    <row r="223" spans="1:110">
      <c r="A223" s="8">
        <v>222</v>
      </c>
      <c r="B223" s="8">
        <v>66</v>
      </c>
      <c r="C223" s="8">
        <v>1</v>
      </c>
      <c r="D223" s="8">
        <v>1</v>
      </c>
      <c r="E223" s="8">
        <v>1</v>
      </c>
      <c r="F223" s="8">
        <v>2</v>
      </c>
      <c r="G223" s="8">
        <v>3</v>
      </c>
      <c r="H223" s="8">
        <v>2</v>
      </c>
      <c r="I223" s="8">
        <v>2</v>
      </c>
      <c r="J223" s="8">
        <v>2</v>
      </c>
      <c r="K223" s="8">
        <v>2</v>
      </c>
      <c r="L223" s="8">
        <v>1</v>
      </c>
      <c r="M223" s="8">
        <v>3</v>
      </c>
      <c r="N223" s="8">
        <v>1</v>
      </c>
      <c r="O223" s="8">
        <v>4</v>
      </c>
      <c r="P223" s="8">
        <v>3</v>
      </c>
      <c r="Q223" s="8">
        <v>1</v>
      </c>
      <c r="R223" s="8">
        <v>2</v>
      </c>
      <c r="S223" s="8">
        <v>1</v>
      </c>
      <c r="T223" s="8">
        <v>5</v>
      </c>
      <c r="U223" s="7">
        <v>2</v>
      </c>
      <c r="V223" s="8">
        <v>2</v>
      </c>
      <c r="W223" s="8">
        <v>0</v>
      </c>
      <c r="X223" s="8">
        <v>2</v>
      </c>
      <c r="Y223" s="8">
        <f t="shared" si="60"/>
        <v>2</v>
      </c>
      <c r="Z223" s="7">
        <f t="shared" si="62"/>
        <v>1</v>
      </c>
      <c r="AA223" s="8">
        <f>AB223/19</f>
        <v>2.94736842105263</v>
      </c>
      <c r="AB223" s="8">
        <f t="shared" si="63"/>
        <v>56</v>
      </c>
      <c r="AC223" s="8">
        <f t="shared" si="64"/>
        <v>4</v>
      </c>
      <c r="AD223" s="8">
        <f t="shared" si="65"/>
        <v>12</v>
      </c>
      <c r="AE223" s="8">
        <v>5</v>
      </c>
      <c r="AF223" s="8">
        <v>5</v>
      </c>
      <c r="AG223" s="8">
        <v>2</v>
      </c>
      <c r="AH223" s="8">
        <v>4</v>
      </c>
      <c r="AI223" s="8">
        <v>4</v>
      </c>
      <c r="AJ223" s="8">
        <v>4</v>
      </c>
      <c r="AK223" s="8">
        <f t="shared" si="66"/>
        <v>4</v>
      </c>
      <c r="AL223" s="8">
        <f t="shared" si="67"/>
        <v>12</v>
      </c>
      <c r="AM223" s="8">
        <v>5</v>
      </c>
      <c r="AN223" s="8">
        <v>4</v>
      </c>
      <c r="AO223" s="8">
        <v>5</v>
      </c>
      <c r="AP223" s="8">
        <f t="shared" si="68"/>
        <v>4.66666666666667</v>
      </c>
      <c r="AQ223" s="8">
        <f t="shared" si="74"/>
        <v>14</v>
      </c>
      <c r="AR223" s="8">
        <v>3</v>
      </c>
      <c r="AS223" s="8">
        <v>1</v>
      </c>
      <c r="AT223" s="8">
        <v>4</v>
      </c>
      <c r="AU223" s="8">
        <v>1</v>
      </c>
      <c r="AV223" s="8">
        <f t="shared" si="69"/>
        <v>2.25</v>
      </c>
      <c r="AW223" s="8">
        <f t="shared" si="75"/>
        <v>9</v>
      </c>
      <c r="AX223" s="8">
        <v>1</v>
      </c>
      <c r="AY223" s="8">
        <v>3</v>
      </c>
      <c r="AZ223" s="8">
        <v>1</v>
      </c>
      <c r="BA223" s="8">
        <f t="shared" si="70"/>
        <v>1.66666666666667</v>
      </c>
      <c r="BB223" s="8">
        <f t="shared" si="71"/>
        <v>5</v>
      </c>
      <c r="BC223" s="8">
        <v>1</v>
      </c>
      <c r="BD223" s="8">
        <v>2</v>
      </c>
      <c r="BE223" s="8">
        <v>1</v>
      </c>
      <c r="BF223" s="8">
        <f t="shared" si="72"/>
        <v>1.33333333333333</v>
      </c>
      <c r="BG223" s="10">
        <f t="shared" si="73"/>
        <v>4</v>
      </c>
      <c r="BH223" s="10"/>
      <c r="BI223" s="10"/>
      <c r="BJ223" s="10"/>
      <c r="BK223" s="10"/>
      <c r="BL223" s="8"/>
      <c r="BM223" s="8">
        <v>0</v>
      </c>
      <c r="BN223" s="12">
        <v>0</v>
      </c>
      <c r="BO223" s="13">
        <v>27</v>
      </c>
      <c r="BP223" s="13">
        <v>10</v>
      </c>
      <c r="BQ223" s="13">
        <v>3</v>
      </c>
      <c r="BR223" s="13">
        <v>5</v>
      </c>
      <c r="BS223" s="13">
        <v>0</v>
      </c>
      <c r="BT223" s="13">
        <v>2</v>
      </c>
      <c r="BU223" s="13">
        <v>1</v>
      </c>
      <c r="BV223" s="13">
        <v>1</v>
      </c>
      <c r="BW223" s="13">
        <v>3</v>
      </c>
      <c r="BX223" s="13">
        <v>1</v>
      </c>
      <c r="BY223" s="13">
        <v>1</v>
      </c>
      <c r="BZ223" s="8">
        <v>0</v>
      </c>
      <c r="CA223" s="13">
        <v>0</v>
      </c>
      <c r="CB223" s="13">
        <v>12</v>
      </c>
      <c r="CC223" s="13">
        <v>4</v>
      </c>
      <c r="CD223" s="13">
        <v>4</v>
      </c>
      <c r="CE223" s="13">
        <v>4</v>
      </c>
      <c r="CF223" s="8">
        <v>0</v>
      </c>
      <c r="CG223" s="13">
        <v>0</v>
      </c>
      <c r="CH223" s="15">
        <v>13</v>
      </c>
      <c r="CI223" s="13">
        <v>3</v>
      </c>
      <c r="CJ223" s="13">
        <v>2</v>
      </c>
      <c r="CK223" s="13">
        <v>2</v>
      </c>
      <c r="CL223" s="13">
        <v>2</v>
      </c>
      <c r="CM223" s="13">
        <v>2</v>
      </c>
      <c r="CN223" s="13">
        <v>2</v>
      </c>
      <c r="CO223" s="8">
        <v>0</v>
      </c>
      <c r="CP223" s="13">
        <v>0</v>
      </c>
      <c r="CQ223" s="15">
        <v>2</v>
      </c>
      <c r="CR223" s="13">
        <v>0</v>
      </c>
      <c r="CS223" s="13">
        <v>0</v>
      </c>
      <c r="CT223" s="13">
        <v>0</v>
      </c>
      <c r="CU223" s="13">
        <v>2</v>
      </c>
      <c r="CV223" s="13">
        <v>0</v>
      </c>
      <c r="CW223" s="13">
        <v>0</v>
      </c>
      <c r="CX223" s="13">
        <v>0</v>
      </c>
      <c r="CY223" s="13">
        <v>0</v>
      </c>
      <c r="CZ223" s="13">
        <v>0</v>
      </c>
      <c r="DA223" s="13">
        <v>0</v>
      </c>
      <c r="DB223" s="13">
        <v>0</v>
      </c>
      <c r="DC223" s="13">
        <v>0</v>
      </c>
      <c r="DD223" s="16">
        <v>1</v>
      </c>
      <c r="DE223" s="16">
        <v>3</v>
      </c>
      <c r="DF223" s="18"/>
    </row>
    <row r="224" spans="1:110">
      <c r="A224" s="8">
        <v>223</v>
      </c>
      <c r="B224" s="8">
        <v>54</v>
      </c>
      <c r="C224" s="8">
        <v>2</v>
      </c>
      <c r="D224" s="8">
        <v>1</v>
      </c>
      <c r="E224" s="8">
        <v>1</v>
      </c>
      <c r="F224" s="8">
        <v>2</v>
      </c>
      <c r="G224" s="8">
        <v>1</v>
      </c>
      <c r="H224" s="8">
        <v>1</v>
      </c>
      <c r="I224" s="8">
        <v>1</v>
      </c>
      <c r="J224" s="8">
        <v>2</v>
      </c>
      <c r="K224" s="8">
        <v>1</v>
      </c>
      <c r="L224" s="8">
        <v>3</v>
      </c>
      <c r="M224" s="8">
        <v>3</v>
      </c>
      <c r="N224" s="8">
        <v>1</v>
      </c>
      <c r="O224" s="8">
        <v>4</v>
      </c>
      <c r="P224" s="8">
        <v>3</v>
      </c>
      <c r="Q224" s="8">
        <v>2</v>
      </c>
      <c r="R224" s="8">
        <v>2</v>
      </c>
      <c r="S224" s="8">
        <v>2</v>
      </c>
      <c r="T224" s="8">
        <v>4</v>
      </c>
      <c r="U224" s="7">
        <v>2</v>
      </c>
      <c r="V224" s="8">
        <v>1</v>
      </c>
      <c r="W224" s="8">
        <v>2</v>
      </c>
      <c r="X224" s="8">
        <v>1</v>
      </c>
      <c r="Y224" s="8">
        <f t="shared" si="60"/>
        <v>3</v>
      </c>
      <c r="Z224" s="7">
        <f t="shared" si="62"/>
        <v>1</v>
      </c>
      <c r="AA224" s="8">
        <f>AB224/22</f>
        <v>2.09090909090909</v>
      </c>
      <c r="AB224" s="8">
        <f t="shared" si="63"/>
        <v>46</v>
      </c>
      <c r="AC224" s="8">
        <f t="shared" si="64"/>
        <v>4</v>
      </c>
      <c r="AD224" s="8">
        <f t="shared" si="65"/>
        <v>12</v>
      </c>
      <c r="AE224" s="8">
        <v>5</v>
      </c>
      <c r="AF224" s="8">
        <v>4</v>
      </c>
      <c r="AG224" s="8">
        <v>3</v>
      </c>
      <c r="AH224" s="8">
        <v>2</v>
      </c>
      <c r="AI224" s="8">
        <v>1</v>
      </c>
      <c r="AJ224" s="8">
        <v>1</v>
      </c>
      <c r="AK224" s="8">
        <f t="shared" si="66"/>
        <v>1.33333333333333</v>
      </c>
      <c r="AL224" s="8">
        <f t="shared" si="67"/>
        <v>4</v>
      </c>
      <c r="AM224" s="8">
        <v>4</v>
      </c>
      <c r="AN224" s="8">
        <v>2</v>
      </c>
      <c r="AO224" s="8">
        <v>4</v>
      </c>
      <c r="AP224" s="8">
        <f t="shared" si="68"/>
        <v>3.33333333333333</v>
      </c>
      <c r="AQ224" s="8">
        <f t="shared" si="74"/>
        <v>10</v>
      </c>
      <c r="AR224" s="8">
        <v>1</v>
      </c>
      <c r="AS224" s="8">
        <v>1</v>
      </c>
      <c r="AT224" s="8">
        <v>3</v>
      </c>
      <c r="AU224" s="8">
        <v>1</v>
      </c>
      <c r="AV224" s="8">
        <f t="shared" si="69"/>
        <v>1.5</v>
      </c>
      <c r="AW224" s="8">
        <f t="shared" si="75"/>
        <v>6</v>
      </c>
      <c r="AX224" s="8">
        <v>1</v>
      </c>
      <c r="AY224" s="8">
        <v>3</v>
      </c>
      <c r="AZ224" s="8">
        <v>1</v>
      </c>
      <c r="BA224" s="8">
        <f t="shared" si="70"/>
        <v>1.66666666666667</v>
      </c>
      <c r="BB224" s="8">
        <f t="shared" si="71"/>
        <v>5</v>
      </c>
      <c r="BC224" s="8">
        <v>1</v>
      </c>
      <c r="BD224" s="8">
        <f t="shared" si="61"/>
        <v>1</v>
      </c>
      <c r="BE224" s="8">
        <v>1</v>
      </c>
      <c r="BF224" s="8">
        <f t="shared" si="72"/>
        <v>1</v>
      </c>
      <c r="BG224" s="10">
        <f t="shared" si="73"/>
        <v>3</v>
      </c>
      <c r="BH224" s="8">
        <v>2</v>
      </c>
      <c r="BI224" s="8">
        <v>2</v>
      </c>
      <c r="BJ224" s="8">
        <v>2</v>
      </c>
      <c r="BK224" s="8">
        <f>SUM(BH224:BJ224)/3</f>
        <v>2</v>
      </c>
      <c r="BL224" s="8">
        <f>SUM(BH224:BJ224)</f>
        <v>6</v>
      </c>
      <c r="BM224" s="8">
        <v>1</v>
      </c>
      <c r="BN224" s="12">
        <v>0</v>
      </c>
      <c r="BO224" s="13">
        <v>25</v>
      </c>
      <c r="BP224" s="13">
        <v>10</v>
      </c>
      <c r="BQ224" s="13">
        <v>3</v>
      </c>
      <c r="BR224" s="13">
        <v>5</v>
      </c>
      <c r="BS224" s="13">
        <v>0</v>
      </c>
      <c r="BT224" s="13">
        <v>2</v>
      </c>
      <c r="BU224" s="13">
        <v>1</v>
      </c>
      <c r="BV224" s="13">
        <v>0</v>
      </c>
      <c r="BW224" s="13">
        <v>3</v>
      </c>
      <c r="BX224" s="13">
        <v>0</v>
      </c>
      <c r="BY224" s="13">
        <v>1</v>
      </c>
      <c r="BZ224" s="8">
        <v>0</v>
      </c>
      <c r="CA224" s="13">
        <v>0</v>
      </c>
      <c r="CB224" s="13">
        <v>12</v>
      </c>
      <c r="CC224" s="13">
        <v>4</v>
      </c>
      <c r="CD224" s="13">
        <v>4</v>
      </c>
      <c r="CE224" s="13">
        <v>4</v>
      </c>
      <c r="CF224" s="8">
        <v>0</v>
      </c>
      <c r="CG224" s="13">
        <v>0</v>
      </c>
      <c r="CH224" s="15">
        <v>13</v>
      </c>
      <c r="CI224" s="13">
        <v>3</v>
      </c>
      <c r="CJ224" s="13">
        <v>3</v>
      </c>
      <c r="CK224" s="13">
        <v>2</v>
      </c>
      <c r="CL224" s="13">
        <v>2</v>
      </c>
      <c r="CM224" s="13">
        <v>2</v>
      </c>
      <c r="CN224" s="13">
        <v>1</v>
      </c>
      <c r="CO224" s="8">
        <v>1</v>
      </c>
      <c r="CP224" s="13">
        <v>0</v>
      </c>
      <c r="CQ224" s="15">
        <v>9</v>
      </c>
      <c r="CR224" s="13">
        <v>1</v>
      </c>
      <c r="CS224" s="13">
        <v>1</v>
      </c>
      <c r="CT224" s="13">
        <v>3</v>
      </c>
      <c r="CU224" s="13">
        <v>3</v>
      </c>
      <c r="CV224" s="13">
        <v>1</v>
      </c>
      <c r="CW224" s="13">
        <v>0</v>
      </c>
      <c r="CX224" s="13">
        <v>0</v>
      </c>
      <c r="CY224" s="13">
        <v>0</v>
      </c>
      <c r="CZ224" s="13">
        <v>0</v>
      </c>
      <c r="DA224" s="13">
        <v>0</v>
      </c>
      <c r="DB224" s="13">
        <v>0</v>
      </c>
      <c r="DC224" s="13">
        <v>0</v>
      </c>
      <c r="DD224" s="16">
        <v>1</v>
      </c>
      <c r="DE224" s="16">
        <v>3</v>
      </c>
      <c r="DF224" s="18"/>
    </row>
    <row r="225" spans="1:110">
      <c r="A225" s="8">
        <v>224</v>
      </c>
      <c r="B225" s="8">
        <v>68</v>
      </c>
      <c r="C225" s="8">
        <v>1</v>
      </c>
      <c r="D225" s="8">
        <v>1</v>
      </c>
      <c r="E225" s="8">
        <v>1</v>
      </c>
      <c r="F225" s="8">
        <v>2</v>
      </c>
      <c r="G225" s="8">
        <v>3</v>
      </c>
      <c r="H225" s="8">
        <v>3</v>
      </c>
      <c r="I225" s="8">
        <v>4</v>
      </c>
      <c r="J225" s="8">
        <v>1</v>
      </c>
      <c r="K225" s="8">
        <v>2</v>
      </c>
      <c r="L225" s="8">
        <v>3</v>
      </c>
      <c r="M225" s="8">
        <v>2</v>
      </c>
      <c r="N225" s="8">
        <v>1</v>
      </c>
      <c r="O225" s="8">
        <v>4</v>
      </c>
      <c r="P225" s="8">
        <v>3</v>
      </c>
      <c r="Q225" s="8">
        <v>1</v>
      </c>
      <c r="R225" s="8">
        <v>2</v>
      </c>
      <c r="S225" s="8">
        <v>1</v>
      </c>
      <c r="T225" s="8">
        <v>6</v>
      </c>
      <c r="U225" s="7">
        <v>1</v>
      </c>
      <c r="V225" s="8">
        <v>1</v>
      </c>
      <c r="W225" s="8">
        <v>0</v>
      </c>
      <c r="X225" s="8">
        <v>2</v>
      </c>
      <c r="Y225" s="8">
        <f t="shared" si="60"/>
        <v>2</v>
      </c>
      <c r="Z225" s="7">
        <f t="shared" si="62"/>
        <v>2</v>
      </c>
      <c r="AA225" s="8">
        <f t="shared" ref="AA225:AA234" si="76">AB225/19</f>
        <v>3.05263157894737</v>
      </c>
      <c r="AB225" s="8">
        <f t="shared" si="63"/>
        <v>58</v>
      </c>
      <c r="AC225" s="8">
        <f t="shared" si="64"/>
        <v>3.66666666666667</v>
      </c>
      <c r="AD225" s="8">
        <f t="shared" si="65"/>
        <v>11</v>
      </c>
      <c r="AE225" s="8">
        <v>4</v>
      </c>
      <c r="AF225" s="8">
        <v>3</v>
      </c>
      <c r="AG225" s="8">
        <v>4</v>
      </c>
      <c r="AH225" s="8">
        <v>2</v>
      </c>
      <c r="AI225" s="8">
        <v>4</v>
      </c>
      <c r="AJ225" s="8">
        <v>4</v>
      </c>
      <c r="AK225" s="8">
        <f t="shared" si="66"/>
        <v>3.33333333333333</v>
      </c>
      <c r="AL225" s="8">
        <f t="shared" si="67"/>
        <v>10</v>
      </c>
      <c r="AM225" s="8">
        <v>5</v>
      </c>
      <c r="AN225" s="8">
        <v>4</v>
      </c>
      <c r="AO225" s="8">
        <v>5</v>
      </c>
      <c r="AP225" s="8">
        <f t="shared" si="68"/>
        <v>4.66666666666667</v>
      </c>
      <c r="AQ225" s="8">
        <f t="shared" si="74"/>
        <v>14</v>
      </c>
      <c r="AR225" s="8">
        <v>4</v>
      </c>
      <c r="AS225" s="8">
        <v>2</v>
      </c>
      <c r="AT225" s="8">
        <v>3</v>
      </c>
      <c r="AU225" s="8">
        <v>2</v>
      </c>
      <c r="AV225" s="8">
        <f t="shared" si="69"/>
        <v>2.75</v>
      </c>
      <c r="AW225" s="8">
        <f t="shared" si="75"/>
        <v>11</v>
      </c>
      <c r="AX225" s="8">
        <v>1</v>
      </c>
      <c r="AY225" s="8">
        <v>3</v>
      </c>
      <c r="AZ225" s="8">
        <v>3</v>
      </c>
      <c r="BA225" s="8">
        <f t="shared" si="70"/>
        <v>2.33333333333333</v>
      </c>
      <c r="BB225" s="8">
        <f t="shared" si="71"/>
        <v>7</v>
      </c>
      <c r="BC225" s="8">
        <v>2</v>
      </c>
      <c r="BD225" s="8">
        <f t="shared" si="61"/>
        <v>2</v>
      </c>
      <c r="BE225" s="8">
        <v>1</v>
      </c>
      <c r="BF225" s="8">
        <f t="shared" si="72"/>
        <v>1.66666666666667</v>
      </c>
      <c r="BG225" s="10">
        <f t="shared" si="73"/>
        <v>5</v>
      </c>
      <c r="BH225" s="10"/>
      <c r="BI225" s="10"/>
      <c r="BJ225" s="10"/>
      <c r="BK225" s="10"/>
      <c r="BL225" s="8"/>
      <c r="BM225" s="8">
        <v>0</v>
      </c>
      <c r="BN225" s="13">
        <v>0</v>
      </c>
      <c r="BO225" s="13">
        <v>27</v>
      </c>
      <c r="BP225" s="13">
        <v>10</v>
      </c>
      <c r="BQ225" s="13">
        <v>3</v>
      </c>
      <c r="BR225" s="13">
        <v>5</v>
      </c>
      <c r="BS225" s="13">
        <v>0</v>
      </c>
      <c r="BT225" s="13">
        <v>2</v>
      </c>
      <c r="BU225" s="13">
        <v>1</v>
      </c>
      <c r="BV225" s="13">
        <v>1</v>
      </c>
      <c r="BW225" s="13">
        <v>3</v>
      </c>
      <c r="BX225" s="13">
        <v>1</v>
      </c>
      <c r="BY225" s="13">
        <v>1</v>
      </c>
      <c r="BZ225" s="8">
        <v>0</v>
      </c>
      <c r="CA225" s="13">
        <v>0</v>
      </c>
      <c r="CB225" s="13">
        <v>12</v>
      </c>
      <c r="CC225" s="13">
        <v>4</v>
      </c>
      <c r="CD225" s="13">
        <v>4</v>
      </c>
      <c r="CE225" s="13">
        <v>4</v>
      </c>
      <c r="CF225" s="8">
        <v>0</v>
      </c>
      <c r="CG225" s="13">
        <v>0</v>
      </c>
      <c r="CH225" s="15">
        <v>14</v>
      </c>
      <c r="CI225" s="13">
        <v>3</v>
      </c>
      <c r="CJ225" s="13">
        <v>3</v>
      </c>
      <c r="CK225" s="13">
        <v>2</v>
      </c>
      <c r="CL225" s="13">
        <v>2</v>
      </c>
      <c r="CM225" s="13">
        <v>2</v>
      </c>
      <c r="CN225" s="13">
        <v>2</v>
      </c>
      <c r="CO225" s="8">
        <v>0</v>
      </c>
      <c r="CP225" s="13">
        <v>0</v>
      </c>
      <c r="CQ225" s="15">
        <v>3</v>
      </c>
      <c r="CR225" s="13">
        <v>0</v>
      </c>
      <c r="CS225" s="13">
        <v>0</v>
      </c>
      <c r="CT225" s="13">
        <v>3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0</v>
      </c>
      <c r="DD225" s="16">
        <v>1</v>
      </c>
      <c r="DE225" s="16">
        <v>3</v>
      </c>
      <c r="DF225" s="18"/>
    </row>
    <row r="226" spans="1:110">
      <c r="A226" s="8">
        <v>225</v>
      </c>
      <c r="B226" s="8">
        <v>77</v>
      </c>
      <c r="C226" s="8">
        <v>2</v>
      </c>
      <c r="D226" s="8">
        <v>1</v>
      </c>
      <c r="E226" s="8">
        <v>1</v>
      </c>
      <c r="F226" s="8">
        <v>3</v>
      </c>
      <c r="G226" s="8">
        <v>3</v>
      </c>
      <c r="H226" s="8">
        <v>1</v>
      </c>
      <c r="I226" s="8">
        <v>4</v>
      </c>
      <c r="J226" s="8">
        <v>1</v>
      </c>
      <c r="K226" s="8">
        <v>2</v>
      </c>
      <c r="L226" s="8">
        <v>3</v>
      </c>
      <c r="M226" s="8">
        <v>3</v>
      </c>
      <c r="N226" s="8">
        <v>1</v>
      </c>
      <c r="O226" s="8">
        <v>4</v>
      </c>
      <c r="P226" s="8">
        <v>2</v>
      </c>
      <c r="Q226" s="8">
        <v>1</v>
      </c>
      <c r="R226" s="8">
        <v>2</v>
      </c>
      <c r="S226" s="8">
        <v>1</v>
      </c>
      <c r="T226" s="8">
        <v>7</v>
      </c>
      <c r="U226" s="7">
        <v>2</v>
      </c>
      <c r="V226" s="8">
        <v>1</v>
      </c>
      <c r="W226" s="8">
        <v>0</v>
      </c>
      <c r="X226" s="8">
        <v>3</v>
      </c>
      <c r="Y226" s="8">
        <f t="shared" si="60"/>
        <v>3</v>
      </c>
      <c r="Z226" s="7">
        <f t="shared" si="62"/>
        <v>1</v>
      </c>
      <c r="AA226" s="8">
        <f t="shared" si="76"/>
        <v>2.57894736842105</v>
      </c>
      <c r="AB226" s="8">
        <f t="shared" si="63"/>
        <v>49</v>
      </c>
      <c r="AC226" s="8">
        <f t="shared" si="64"/>
        <v>4.66666666666667</v>
      </c>
      <c r="AD226" s="8">
        <f t="shared" si="65"/>
        <v>14</v>
      </c>
      <c r="AE226" s="8">
        <v>5</v>
      </c>
      <c r="AF226" s="8">
        <v>5</v>
      </c>
      <c r="AG226" s="8">
        <v>4</v>
      </c>
      <c r="AH226" s="8">
        <v>2</v>
      </c>
      <c r="AI226" s="8">
        <v>3</v>
      </c>
      <c r="AJ226" s="8">
        <v>3</v>
      </c>
      <c r="AK226" s="8">
        <f t="shared" si="66"/>
        <v>2.66666666666667</v>
      </c>
      <c r="AL226" s="8">
        <f t="shared" si="67"/>
        <v>8</v>
      </c>
      <c r="AM226" s="8">
        <v>4</v>
      </c>
      <c r="AN226" s="8">
        <v>2</v>
      </c>
      <c r="AO226" s="8">
        <v>4</v>
      </c>
      <c r="AP226" s="8">
        <f t="shared" si="68"/>
        <v>3.33333333333333</v>
      </c>
      <c r="AQ226" s="8">
        <f t="shared" si="74"/>
        <v>10</v>
      </c>
      <c r="AR226" s="8">
        <v>2</v>
      </c>
      <c r="AS226" s="8">
        <v>2</v>
      </c>
      <c r="AT226" s="8">
        <v>3</v>
      </c>
      <c r="AU226" s="8">
        <v>2</v>
      </c>
      <c r="AV226" s="8">
        <f t="shared" si="69"/>
        <v>2.25</v>
      </c>
      <c r="AW226" s="8">
        <f t="shared" si="75"/>
        <v>9</v>
      </c>
      <c r="AX226" s="8">
        <v>1</v>
      </c>
      <c r="AY226" s="8">
        <v>2</v>
      </c>
      <c r="AZ226" s="8">
        <v>1</v>
      </c>
      <c r="BA226" s="8">
        <f t="shared" si="70"/>
        <v>1.33333333333333</v>
      </c>
      <c r="BB226" s="8">
        <f t="shared" si="71"/>
        <v>4</v>
      </c>
      <c r="BC226" s="8">
        <v>1</v>
      </c>
      <c r="BD226" s="8">
        <v>2</v>
      </c>
      <c r="BE226" s="8">
        <v>1</v>
      </c>
      <c r="BF226" s="8">
        <f t="shared" si="72"/>
        <v>1.33333333333333</v>
      </c>
      <c r="BG226" s="10">
        <f t="shared" si="73"/>
        <v>4</v>
      </c>
      <c r="BH226" s="10"/>
      <c r="BI226" s="10"/>
      <c r="BJ226" s="10"/>
      <c r="BK226" s="10"/>
      <c r="BL226" s="8"/>
      <c r="BM226" s="8">
        <v>1</v>
      </c>
      <c r="BN226" s="12">
        <v>0</v>
      </c>
      <c r="BO226" s="13">
        <v>22</v>
      </c>
      <c r="BP226" s="13">
        <v>10</v>
      </c>
      <c r="BQ226" s="13">
        <v>3</v>
      </c>
      <c r="BR226" s="13">
        <v>2</v>
      </c>
      <c r="BS226" s="13">
        <v>0</v>
      </c>
      <c r="BT226" s="13">
        <v>2</v>
      </c>
      <c r="BU226" s="13">
        <v>1</v>
      </c>
      <c r="BV226" s="13">
        <v>0</v>
      </c>
      <c r="BW226" s="13">
        <v>3</v>
      </c>
      <c r="BX226" s="13">
        <v>0</v>
      </c>
      <c r="BY226" s="13">
        <v>1</v>
      </c>
      <c r="BZ226" s="8">
        <v>0</v>
      </c>
      <c r="CA226" s="13">
        <v>0</v>
      </c>
      <c r="CB226" s="13">
        <v>10</v>
      </c>
      <c r="CC226" s="13">
        <v>4</v>
      </c>
      <c r="CD226" s="13">
        <v>4</v>
      </c>
      <c r="CE226" s="13">
        <v>2</v>
      </c>
      <c r="CF226" s="8">
        <v>1</v>
      </c>
      <c r="CG226" s="13">
        <v>1</v>
      </c>
      <c r="CH226" s="15">
        <v>11</v>
      </c>
      <c r="CI226" s="13">
        <v>1</v>
      </c>
      <c r="CJ226" s="13">
        <v>3</v>
      </c>
      <c r="CK226" s="13">
        <v>2</v>
      </c>
      <c r="CL226" s="13">
        <v>1</v>
      </c>
      <c r="CM226" s="13">
        <v>2</v>
      </c>
      <c r="CN226" s="13">
        <v>2</v>
      </c>
      <c r="CO226" s="8">
        <v>1</v>
      </c>
      <c r="CP226" s="13">
        <v>0</v>
      </c>
      <c r="CQ226" s="15">
        <v>6</v>
      </c>
      <c r="CR226" s="13">
        <v>1</v>
      </c>
      <c r="CS226" s="13">
        <v>1</v>
      </c>
      <c r="CT226" s="13">
        <v>0</v>
      </c>
      <c r="CU226" s="13">
        <v>3</v>
      </c>
      <c r="CV226" s="13">
        <v>0</v>
      </c>
      <c r="CW226" s="13">
        <v>0</v>
      </c>
      <c r="CX226" s="13">
        <v>1</v>
      </c>
      <c r="CY226" s="13">
        <v>0</v>
      </c>
      <c r="CZ226" s="13">
        <v>0</v>
      </c>
      <c r="DA226" s="13">
        <v>0</v>
      </c>
      <c r="DB226" s="13">
        <v>1</v>
      </c>
      <c r="DC226" s="13">
        <v>2</v>
      </c>
      <c r="DD226" s="16">
        <v>2</v>
      </c>
      <c r="DE226" s="16">
        <v>3</v>
      </c>
      <c r="DF226" s="18"/>
    </row>
    <row r="227" spans="1:110">
      <c r="A227" s="8">
        <v>226</v>
      </c>
      <c r="B227" s="8">
        <v>76</v>
      </c>
      <c r="C227" s="8">
        <v>1</v>
      </c>
      <c r="D227" s="8">
        <v>1</v>
      </c>
      <c r="E227" s="8">
        <v>1</v>
      </c>
      <c r="F227" s="8">
        <v>2</v>
      </c>
      <c r="G227" s="8">
        <v>3</v>
      </c>
      <c r="H227" s="8">
        <v>3</v>
      </c>
      <c r="I227" s="8">
        <v>2</v>
      </c>
      <c r="J227" s="8">
        <v>1</v>
      </c>
      <c r="K227" s="8">
        <v>2</v>
      </c>
      <c r="L227" s="8">
        <v>2</v>
      </c>
      <c r="M227" s="8">
        <v>2</v>
      </c>
      <c r="N227" s="8">
        <v>1</v>
      </c>
      <c r="O227" s="8">
        <v>1</v>
      </c>
      <c r="P227" s="8">
        <v>1</v>
      </c>
      <c r="Q227" s="8">
        <v>2</v>
      </c>
      <c r="R227" s="8">
        <v>2</v>
      </c>
      <c r="S227" s="8">
        <v>1</v>
      </c>
      <c r="T227" s="8">
        <v>6</v>
      </c>
      <c r="U227" s="7">
        <v>3</v>
      </c>
      <c r="V227" s="8">
        <v>4</v>
      </c>
      <c r="W227" s="8">
        <v>0</v>
      </c>
      <c r="X227" s="8">
        <v>3</v>
      </c>
      <c r="Y227" s="8">
        <f t="shared" si="60"/>
        <v>3</v>
      </c>
      <c r="Z227" s="7">
        <f t="shared" si="62"/>
        <v>1</v>
      </c>
      <c r="AA227" s="8">
        <f t="shared" si="76"/>
        <v>2.84210526315789</v>
      </c>
      <c r="AB227" s="8">
        <f t="shared" si="63"/>
        <v>54</v>
      </c>
      <c r="AC227" s="8">
        <f t="shared" si="64"/>
        <v>4.66666666666667</v>
      </c>
      <c r="AD227" s="8">
        <f t="shared" si="65"/>
        <v>14</v>
      </c>
      <c r="AE227" s="8">
        <v>5</v>
      </c>
      <c r="AF227" s="8">
        <v>5</v>
      </c>
      <c r="AG227" s="8">
        <v>4</v>
      </c>
      <c r="AH227" s="8">
        <v>2</v>
      </c>
      <c r="AI227" s="8">
        <v>3</v>
      </c>
      <c r="AJ227" s="8">
        <v>3</v>
      </c>
      <c r="AK227" s="8">
        <f t="shared" si="66"/>
        <v>2.66666666666667</v>
      </c>
      <c r="AL227" s="8">
        <f t="shared" si="67"/>
        <v>8</v>
      </c>
      <c r="AM227" s="8">
        <v>5</v>
      </c>
      <c r="AN227" s="8">
        <v>4</v>
      </c>
      <c r="AO227" s="8">
        <v>5</v>
      </c>
      <c r="AP227" s="8">
        <f t="shared" si="68"/>
        <v>4.66666666666667</v>
      </c>
      <c r="AQ227" s="8">
        <f t="shared" si="74"/>
        <v>14</v>
      </c>
      <c r="AR227" s="8">
        <v>2</v>
      </c>
      <c r="AS227" s="8">
        <v>2</v>
      </c>
      <c r="AT227" s="8">
        <v>3</v>
      </c>
      <c r="AU227" s="8">
        <v>2</v>
      </c>
      <c r="AV227" s="8">
        <f t="shared" si="69"/>
        <v>2.25</v>
      </c>
      <c r="AW227" s="8">
        <f t="shared" si="75"/>
        <v>9</v>
      </c>
      <c r="AX227" s="8">
        <v>2</v>
      </c>
      <c r="AY227" s="8">
        <v>3</v>
      </c>
      <c r="AZ227" s="8">
        <v>1</v>
      </c>
      <c r="BA227" s="8">
        <f t="shared" si="70"/>
        <v>2</v>
      </c>
      <c r="BB227" s="8">
        <f t="shared" si="71"/>
        <v>6</v>
      </c>
      <c r="BC227" s="8">
        <v>1</v>
      </c>
      <c r="BD227" s="8">
        <f t="shared" si="61"/>
        <v>1</v>
      </c>
      <c r="BE227" s="8">
        <v>1</v>
      </c>
      <c r="BF227" s="8">
        <f t="shared" si="72"/>
        <v>1</v>
      </c>
      <c r="BG227" s="10">
        <f t="shared" si="73"/>
        <v>3</v>
      </c>
      <c r="BH227" s="10"/>
      <c r="BI227" s="10"/>
      <c r="BJ227" s="10"/>
      <c r="BK227" s="10"/>
      <c r="BL227" s="8"/>
      <c r="BM227" s="8">
        <v>0</v>
      </c>
      <c r="BN227" s="13">
        <v>0</v>
      </c>
      <c r="BO227" s="13">
        <v>28</v>
      </c>
      <c r="BP227" s="13">
        <v>10</v>
      </c>
      <c r="BQ227" s="13">
        <v>3</v>
      </c>
      <c r="BR227" s="13">
        <v>5</v>
      </c>
      <c r="BS227" s="13">
        <v>1</v>
      </c>
      <c r="BT227" s="13">
        <v>2</v>
      </c>
      <c r="BU227" s="13">
        <v>1</v>
      </c>
      <c r="BV227" s="13">
        <v>1</v>
      </c>
      <c r="BW227" s="13">
        <v>3</v>
      </c>
      <c r="BX227" s="13">
        <v>1</v>
      </c>
      <c r="BY227" s="13">
        <v>1</v>
      </c>
      <c r="BZ227" s="8">
        <v>1</v>
      </c>
      <c r="CA227" s="13">
        <v>1</v>
      </c>
      <c r="CB227" s="13">
        <v>6</v>
      </c>
      <c r="CC227" s="13">
        <v>4</v>
      </c>
      <c r="CD227" s="13">
        <v>1</v>
      </c>
      <c r="CE227" s="13">
        <v>1</v>
      </c>
      <c r="CF227" s="8">
        <v>1</v>
      </c>
      <c r="CG227" s="13">
        <v>1</v>
      </c>
      <c r="CH227" s="15">
        <v>11</v>
      </c>
      <c r="CI227" s="13">
        <v>1</v>
      </c>
      <c r="CJ227" s="13">
        <v>3</v>
      </c>
      <c r="CK227" s="13">
        <v>2</v>
      </c>
      <c r="CL227" s="13">
        <v>1</v>
      </c>
      <c r="CM227" s="13">
        <v>2</v>
      </c>
      <c r="CN227" s="13">
        <v>2</v>
      </c>
      <c r="CO227" s="8">
        <v>0</v>
      </c>
      <c r="CP227" s="13">
        <v>0</v>
      </c>
      <c r="CQ227" s="15">
        <v>1</v>
      </c>
      <c r="CR227" s="13">
        <v>0</v>
      </c>
      <c r="CS227" s="13">
        <v>0</v>
      </c>
      <c r="CT227" s="13">
        <v>0</v>
      </c>
      <c r="CU227" s="13">
        <v>1</v>
      </c>
      <c r="CV227" s="13">
        <v>0</v>
      </c>
      <c r="CW227" s="13">
        <v>0</v>
      </c>
      <c r="CX227" s="13">
        <v>0</v>
      </c>
      <c r="CY227" s="13">
        <v>0</v>
      </c>
      <c r="CZ227" s="13">
        <v>0</v>
      </c>
      <c r="DA227" s="13">
        <v>1</v>
      </c>
      <c r="DB227" s="13">
        <v>0</v>
      </c>
      <c r="DC227" s="13">
        <v>3</v>
      </c>
      <c r="DD227" s="16">
        <v>3</v>
      </c>
      <c r="DE227" s="16">
        <v>1</v>
      </c>
      <c r="DF227" s="18"/>
    </row>
    <row r="228" spans="1:110">
      <c r="A228" s="8">
        <v>227</v>
      </c>
      <c r="B228" s="8">
        <v>76</v>
      </c>
      <c r="C228" s="8">
        <v>1</v>
      </c>
      <c r="D228" s="8">
        <v>1</v>
      </c>
      <c r="E228" s="8">
        <v>1</v>
      </c>
      <c r="F228" s="8">
        <v>2</v>
      </c>
      <c r="G228" s="8">
        <v>3</v>
      </c>
      <c r="H228" s="8">
        <v>2</v>
      </c>
      <c r="I228" s="8">
        <v>1</v>
      </c>
      <c r="J228" s="8">
        <v>2</v>
      </c>
      <c r="K228" s="8">
        <v>2</v>
      </c>
      <c r="L228" s="8">
        <v>3</v>
      </c>
      <c r="M228" s="8">
        <v>3</v>
      </c>
      <c r="N228" s="8">
        <v>2</v>
      </c>
      <c r="O228" s="8">
        <v>4</v>
      </c>
      <c r="P228" s="8">
        <v>3</v>
      </c>
      <c r="Q228" s="8">
        <v>2</v>
      </c>
      <c r="R228" s="8">
        <v>2</v>
      </c>
      <c r="S228" s="8">
        <v>1</v>
      </c>
      <c r="T228" s="8">
        <v>0</v>
      </c>
      <c r="U228" s="7">
        <v>1</v>
      </c>
      <c r="V228" s="8">
        <v>1</v>
      </c>
      <c r="W228" s="8">
        <v>0</v>
      </c>
      <c r="X228" s="8">
        <v>3</v>
      </c>
      <c r="Y228" s="8">
        <f t="shared" si="60"/>
        <v>3</v>
      </c>
      <c r="Z228" s="7">
        <f t="shared" si="62"/>
        <v>1</v>
      </c>
      <c r="AA228" s="8">
        <f t="shared" si="76"/>
        <v>2.42105263157895</v>
      </c>
      <c r="AB228" s="8">
        <f t="shared" si="63"/>
        <v>46</v>
      </c>
      <c r="AC228" s="8">
        <f t="shared" si="64"/>
        <v>4.33333333333333</v>
      </c>
      <c r="AD228" s="8">
        <f t="shared" si="65"/>
        <v>13</v>
      </c>
      <c r="AE228" s="8">
        <v>4</v>
      </c>
      <c r="AF228" s="8">
        <v>4</v>
      </c>
      <c r="AG228" s="8">
        <v>5</v>
      </c>
      <c r="AH228" s="8">
        <v>1</v>
      </c>
      <c r="AI228" s="8">
        <v>1</v>
      </c>
      <c r="AJ228" s="8">
        <v>1</v>
      </c>
      <c r="AK228" s="8">
        <f t="shared" si="66"/>
        <v>1</v>
      </c>
      <c r="AL228" s="8">
        <f t="shared" si="67"/>
        <v>3</v>
      </c>
      <c r="AM228" s="8">
        <v>4</v>
      </c>
      <c r="AN228" s="8">
        <v>3</v>
      </c>
      <c r="AO228" s="8">
        <v>4</v>
      </c>
      <c r="AP228" s="8">
        <f t="shared" si="68"/>
        <v>3.66666666666667</v>
      </c>
      <c r="AQ228" s="8">
        <f t="shared" si="74"/>
        <v>11</v>
      </c>
      <c r="AR228" s="8">
        <v>3</v>
      </c>
      <c r="AS228" s="8">
        <v>3</v>
      </c>
      <c r="AT228" s="8">
        <v>2</v>
      </c>
      <c r="AU228" s="8">
        <v>3</v>
      </c>
      <c r="AV228" s="8">
        <f t="shared" si="69"/>
        <v>2.75</v>
      </c>
      <c r="AW228" s="8">
        <f t="shared" si="75"/>
        <v>11</v>
      </c>
      <c r="AX228" s="8">
        <v>1</v>
      </c>
      <c r="AY228" s="8">
        <v>3</v>
      </c>
      <c r="AZ228" s="8">
        <v>1</v>
      </c>
      <c r="BA228" s="8">
        <f t="shared" si="70"/>
        <v>1.66666666666667</v>
      </c>
      <c r="BB228" s="8">
        <f t="shared" si="71"/>
        <v>5</v>
      </c>
      <c r="BC228" s="8">
        <v>1</v>
      </c>
      <c r="BD228" s="8">
        <f t="shared" si="61"/>
        <v>1</v>
      </c>
      <c r="BE228" s="8">
        <v>1</v>
      </c>
      <c r="BF228" s="8">
        <f t="shared" si="72"/>
        <v>1</v>
      </c>
      <c r="BG228" s="10">
        <f t="shared" si="73"/>
        <v>3</v>
      </c>
      <c r="BH228" s="10"/>
      <c r="BI228" s="10"/>
      <c r="BJ228" s="10"/>
      <c r="BK228" s="10"/>
      <c r="BL228" s="8"/>
      <c r="BM228" s="8">
        <v>1</v>
      </c>
      <c r="BN228" s="12">
        <v>0</v>
      </c>
      <c r="BO228" s="13">
        <v>24</v>
      </c>
      <c r="BP228" s="13">
        <v>10</v>
      </c>
      <c r="BQ228" s="13">
        <v>3</v>
      </c>
      <c r="BR228" s="13">
        <v>3</v>
      </c>
      <c r="BS228" s="13">
        <v>0</v>
      </c>
      <c r="BT228" s="13">
        <v>2</v>
      </c>
      <c r="BU228" s="13">
        <v>1</v>
      </c>
      <c r="BV228" s="13">
        <v>1</v>
      </c>
      <c r="BW228" s="13">
        <v>3</v>
      </c>
      <c r="BX228" s="13">
        <v>0</v>
      </c>
      <c r="BY228" s="13">
        <v>1</v>
      </c>
      <c r="BZ228" s="8">
        <v>0</v>
      </c>
      <c r="CA228" s="13">
        <v>0</v>
      </c>
      <c r="CB228" s="13">
        <v>12</v>
      </c>
      <c r="CC228" s="13">
        <v>4</v>
      </c>
      <c r="CD228" s="13">
        <v>4</v>
      </c>
      <c r="CE228" s="13">
        <v>4</v>
      </c>
      <c r="CF228" s="8">
        <v>0</v>
      </c>
      <c r="CG228" s="13">
        <v>0</v>
      </c>
      <c r="CH228" s="15">
        <v>13</v>
      </c>
      <c r="CI228" s="13">
        <v>3</v>
      </c>
      <c r="CJ228" s="13">
        <v>2</v>
      </c>
      <c r="CK228" s="13">
        <v>2</v>
      </c>
      <c r="CL228" s="13">
        <v>2</v>
      </c>
      <c r="CM228" s="13">
        <v>2</v>
      </c>
      <c r="CN228" s="13">
        <v>2</v>
      </c>
      <c r="CO228" s="8">
        <v>0</v>
      </c>
      <c r="CP228" s="13">
        <v>0</v>
      </c>
      <c r="CQ228" s="15">
        <v>2</v>
      </c>
      <c r="CR228" s="13">
        <v>0</v>
      </c>
      <c r="CS228" s="13">
        <v>0</v>
      </c>
      <c r="CT228" s="13">
        <v>2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1</v>
      </c>
      <c r="DB228" s="13">
        <v>1</v>
      </c>
      <c r="DC228" s="13">
        <v>2</v>
      </c>
      <c r="DD228" s="16">
        <v>2</v>
      </c>
      <c r="DE228" s="16">
        <v>3</v>
      </c>
      <c r="DF228" s="18"/>
    </row>
    <row r="229" spans="1:110">
      <c r="A229" s="8">
        <v>228</v>
      </c>
      <c r="B229" s="8">
        <v>79</v>
      </c>
      <c r="C229" s="8">
        <v>1</v>
      </c>
      <c r="D229" s="8">
        <v>1</v>
      </c>
      <c r="E229" s="8">
        <v>1</v>
      </c>
      <c r="F229" s="8">
        <v>3</v>
      </c>
      <c r="G229" s="8">
        <v>3</v>
      </c>
      <c r="H229" s="8">
        <v>1</v>
      </c>
      <c r="I229" s="8">
        <v>3</v>
      </c>
      <c r="J229" s="8">
        <v>1</v>
      </c>
      <c r="K229" s="8">
        <v>2</v>
      </c>
      <c r="L229" s="8">
        <v>2</v>
      </c>
      <c r="M229" s="8">
        <v>2</v>
      </c>
      <c r="N229" s="8">
        <v>1</v>
      </c>
      <c r="O229" s="8">
        <v>3</v>
      </c>
      <c r="P229" s="8">
        <v>3</v>
      </c>
      <c r="Q229" s="8">
        <v>2</v>
      </c>
      <c r="R229" s="8">
        <v>2</v>
      </c>
      <c r="S229" s="8">
        <v>1</v>
      </c>
      <c r="T229" s="8">
        <v>9</v>
      </c>
      <c r="U229" s="7">
        <v>2</v>
      </c>
      <c r="V229" s="8">
        <v>2</v>
      </c>
      <c r="W229" s="8">
        <v>1</v>
      </c>
      <c r="X229" s="8">
        <v>3</v>
      </c>
      <c r="Y229" s="8">
        <f t="shared" si="60"/>
        <v>4</v>
      </c>
      <c r="Z229" s="7">
        <f t="shared" si="62"/>
        <v>1</v>
      </c>
      <c r="AA229" s="8">
        <f t="shared" si="76"/>
        <v>2.78947368421053</v>
      </c>
      <c r="AB229" s="8">
        <f t="shared" si="63"/>
        <v>53</v>
      </c>
      <c r="AC229" s="8">
        <f t="shared" si="64"/>
        <v>4.66666666666667</v>
      </c>
      <c r="AD229" s="8">
        <f t="shared" si="65"/>
        <v>14</v>
      </c>
      <c r="AE229" s="8">
        <v>5</v>
      </c>
      <c r="AF229" s="8">
        <v>5</v>
      </c>
      <c r="AG229" s="8">
        <v>4</v>
      </c>
      <c r="AH229" s="8">
        <v>3</v>
      </c>
      <c r="AI229" s="8">
        <v>3</v>
      </c>
      <c r="AJ229" s="8">
        <v>3</v>
      </c>
      <c r="AK229" s="8">
        <f t="shared" si="66"/>
        <v>3</v>
      </c>
      <c r="AL229" s="8">
        <f t="shared" si="67"/>
        <v>9</v>
      </c>
      <c r="AM229" s="8">
        <v>4</v>
      </c>
      <c r="AN229" s="8">
        <v>3</v>
      </c>
      <c r="AO229" s="8">
        <v>4</v>
      </c>
      <c r="AP229" s="8">
        <f t="shared" si="68"/>
        <v>3.66666666666667</v>
      </c>
      <c r="AQ229" s="8">
        <f t="shared" si="74"/>
        <v>11</v>
      </c>
      <c r="AR229" s="8">
        <v>2</v>
      </c>
      <c r="AS229" s="8">
        <v>3</v>
      </c>
      <c r="AT229" s="8">
        <v>3</v>
      </c>
      <c r="AU229" s="8">
        <v>3</v>
      </c>
      <c r="AV229" s="8">
        <f t="shared" si="69"/>
        <v>2.75</v>
      </c>
      <c r="AW229" s="8">
        <f t="shared" si="75"/>
        <v>11</v>
      </c>
      <c r="AX229" s="8">
        <v>1</v>
      </c>
      <c r="AY229" s="8">
        <v>3</v>
      </c>
      <c r="AZ229" s="8">
        <v>1</v>
      </c>
      <c r="BA229" s="8">
        <f t="shared" si="70"/>
        <v>1.66666666666667</v>
      </c>
      <c r="BB229" s="8">
        <f t="shared" si="71"/>
        <v>5</v>
      </c>
      <c r="BC229" s="8">
        <v>1</v>
      </c>
      <c r="BD229" s="8">
        <f t="shared" si="61"/>
        <v>1</v>
      </c>
      <c r="BE229" s="8">
        <v>1</v>
      </c>
      <c r="BF229" s="8">
        <f t="shared" si="72"/>
        <v>1</v>
      </c>
      <c r="BG229" s="10">
        <f t="shared" si="73"/>
        <v>3</v>
      </c>
      <c r="BH229" s="10"/>
      <c r="BI229" s="10"/>
      <c r="BJ229" s="10"/>
      <c r="BK229" s="10"/>
      <c r="BL229" s="8"/>
      <c r="BM229" s="8">
        <v>1</v>
      </c>
      <c r="BN229" s="12">
        <v>0</v>
      </c>
      <c r="BO229" s="13">
        <v>25</v>
      </c>
      <c r="BP229" s="13">
        <v>10</v>
      </c>
      <c r="BQ229" s="13">
        <v>3</v>
      </c>
      <c r="BR229" s="13">
        <v>5</v>
      </c>
      <c r="BS229" s="13">
        <v>0</v>
      </c>
      <c r="BT229" s="13">
        <v>2</v>
      </c>
      <c r="BU229" s="13">
        <v>1</v>
      </c>
      <c r="BV229" s="13">
        <v>0</v>
      </c>
      <c r="BW229" s="13">
        <v>3</v>
      </c>
      <c r="BX229" s="13">
        <v>0</v>
      </c>
      <c r="BY229" s="13">
        <v>1</v>
      </c>
      <c r="BZ229" s="8">
        <v>0</v>
      </c>
      <c r="CA229" s="13">
        <v>0</v>
      </c>
      <c r="CB229" s="13">
        <v>10</v>
      </c>
      <c r="CC229" s="13">
        <v>4</v>
      </c>
      <c r="CD229" s="13">
        <v>4</v>
      </c>
      <c r="CE229" s="13">
        <v>2</v>
      </c>
      <c r="CF229" s="8">
        <v>1</v>
      </c>
      <c r="CG229" s="13">
        <v>1</v>
      </c>
      <c r="CH229" s="15">
        <v>11</v>
      </c>
      <c r="CI229" s="13">
        <v>3</v>
      </c>
      <c r="CJ229" s="13">
        <v>3</v>
      </c>
      <c r="CK229" s="13">
        <v>2</v>
      </c>
      <c r="CL229" s="13">
        <v>1</v>
      </c>
      <c r="CM229" s="13">
        <v>2</v>
      </c>
      <c r="CN229" s="13">
        <v>0</v>
      </c>
      <c r="CO229" s="8">
        <v>2</v>
      </c>
      <c r="CP229" s="13">
        <v>1</v>
      </c>
      <c r="CQ229" s="15">
        <v>11</v>
      </c>
      <c r="CR229" s="13">
        <v>1</v>
      </c>
      <c r="CS229" s="13">
        <v>1</v>
      </c>
      <c r="CT229" s="13">
        <v>3</v>
      </c>
      <c r="CU229" s="13">
        <v>3</v>
      </c>
      <c r="CV229" s="13">
        <v>3</v>
      </c>
      <c r="CW229" s="13">
        <v>0</v>
      </c>
      <c r="CX229" s="13">
        <v>0</v>
      </c>
      <c r="CY229" s="13">
        <v>0</v>
      </c>
      <c r="CZ229" s="13">
        <v>0</v>
      </c>
      <c r="DA229" s="13">
        <v>1</v>
      </c>
      <c r="DB229" s="13">
        <v>0</v>
      </c>
      <c r="DC229" s="13">
        <v>3</v>
      </c>
      <c r="DD229" s="16">
        <v>3</v>
      </c>
      <c r="DE229" s="16">
        <v>3</v>
      </c>
      <c r="DF229" s="18"/>
    </row>
    <row r="230" spans="1:110">
      <c r="A230" s="8">
        <v>229</v>
      </c>
      <c r="B230" s="8">
        <v>66</v>
      </c>
      <c r="C230" s="8">
        <v>1</v>
      </c>
      <c r="D230" s="8">
        <v>1</v>
      </c>
      <c r="E230" s="8">
        <v>1</v>
      </c>
      <c r="F230" s="8">
        <v>2</v>
      </c>
      <c r="G230" s="8">
        <v>3</v>
      </c>
      <c r="H230" s="8">
        <v>2</v>
      </c>
      <c r="I230" s="8">
        <v>3</v>
      </c>
      <c r="J230" s="8">
        <v>1</v>
      </c>
      <c r="K230" s="8">
        <v>2</v>
      </c>
      <c r="L230" s="8">
        <v>3</v>
      </c>
      <c r="M230" s="8">
        <v>1</v>
      </c>
      <c r="N230" s="8">
        <v>1</v>
      </c>
      <c r="O230" s="8">
        <v>1</v>
      </c>
      <c r="P230" s="8">
        <v>1</v>
      </c>
      <c r="Q230" s="8">
        <v>2</v>
      </c>
      <c r="R230" s="8">
        <v>2</v>
      </c>
      <c r="S230" s="8">
        <v>1</v>
      </c>
      <c r="T230" s="8">
        <v>8</v>
      </c>
      <c r="U230" s="7">
        <v>2</v>
      </c>
      <c r="V230" s="8">
        <v>4</v>
      </c>
      <c r="W230" s="8">
        <v>2</v>
      </c>
      <c r="X230" s="8">
        <v>2</v>
      </c>
      <c r="Y230" s="8">
        <f t="shared" si="60"/>
        <v>4</v>
      </c>
      <c r="Z230" s="7">
        <f t="shared" si="62"/>
        <v>1</v>
      </c>
      <c r="AA230" s="8">
        <f t="shared" si="76"/>
        <v>2.31578947368421</v>
      </c>
      <c r="AB230" s="8">
        <f t="shared" si="63"/>
        <v>44</v>
      </c>
      <c r="AC230" s="8">
        <f t="shared" si="64"/>
        <v>4</v>
      </c>
      <c r="AD230" s="8">
        <f t="shared" si="65"/>
        <v>12</v>
      </c>
      <c r="AE230" s="8">
        <v>5</v>
      </c>
      <c r="AF230" s="8">
        <v>3</v>
      </c>
      <c r="AG230" s="8">
        <v>4</v>
      </c>
      <c r="AH230" s="8">
        <v>1</v>
      </c>
      <c r="AI230" s="8">
        <v>2</v>
      </c>
      <c r="AJ230" s="8">
        <v>2</v>
      </c>
      <c r="AK230" s="8">
        <f t="shared" si="66"/>
        <v>1.66666666666667</v>
      </c>
      <c r="AL230" s="8">
        <f t="shared" si="67"/>
        <v>5</v>
      </c>
      <c r="AM230" s="8">
        <v>4</v>
      </c>
      <c r="AN230" s="8">
        <v>3</v>
      </c>
      <c r="AO230" s="8">
        <v>4</v>
      </c>
      <c r="AP230" s="8">
        <f t="shared" si="68"/>
        <v>3.66666666666667</v>
      </c>
      <c r="AQ230" s="8">
        <f t="shared" si="74"/>
        <v>11</v>
      </c>
      <c r="AR230" s="8">
        <v>2</v>
      </c>
      <c r="AS230" s="8">
        <v>2</v>
      </c>
      <c r="AT230" s="8">
        <v>3</v>
      </c>
      <c r="AU230" s="8">
        <v>2</v>
      </c>
      <c r="AV230" s="8">
        <f t="shared" si="69"/>
        <v>2.25</v>
      </c>
      <c r="AW230" s="8">
        <f t="shared" si="75"/>
        <v>9</v>
      </c>
      <c r="AX230" s="8">
        <v>1</v>
      </c>
      <c r="AY230" s="8">
        <v>2</v>
      </c>
      <c r="AZ230" s="8">
        <v>1</v>
      </c>
      <c r="BA230" s="8">
        <f t="shared" si="70"/>
        <v>1.33333333333333</v>
      </c>
      <c r="BB230" s="8">
        <f t="shared" si="71"/>
        <v>4</v>
      </c>
      <c r="BC230" s="8">
        <v>1</v>
      </c>
      <c r="BD230" s="8">
        <f t="shared" si="61"/>
        <v>1</v>
      </c>
      <c r="BE230" s="8">
        <v>1</v>
      </c>
      <c r="BF230" s="8">
        <f t="shared" si="72"/>
        <v>1</v>
      </c>
      <c r="BG230" s="10">
        <f t="shared" si="73"/>
        <v>3</v>
      </c>
      <c r="BH230" s="10"/>
      <c r="BI230" s="10"/>
      <c r="BJ230" s="10"/>
      <c r="BK230" s="10"/>
      <c r="BL230" s="8"/>
      <c r="BM230" s="8">
        <v>1</v>
      </c>
      <c r="BN230" s="12">
        <v>0</v>
      </c>
      <c r="BO230" s="13">
        <v>21</v>
      </c>
      <c r="BP230" s="13">
        <v>9</v>
      </c>
      <c r="BQ230" s="13">
        <v>3</v>
      </c>
      <c r="BR230" s="13">
        <v>1</v>
      </c>
      <c r="BS230" s="13">
        <v>0</v>
      </c>
      <c r="BT230" s="13">
        <v>2</v>
      </c>
      <c r="BU230" s="13">
        <v>1</v>
      </c>
      <c r="BV230" s="13">
        <v>1</v>
      </c>
      <c r="BW230" s="13">
        <v>3</v>
      </c>
      <c r="BX230" s="13">
        <v>0</v>
      </c>
      <c r="BY230" s="13">
        <v>1</v>
      </c>
      <c r="BZ230" s="8">
        <v>1</v>
      </c>
      <c r="CA230" s="13">
        <v>1</v>
      </c>
      <c r="CB230" s="13">
        <v>6</v>
      </c>
      <c r="CC230" s="13">
        <v>4</v>
      </c>
      <c r="CD230" s="13">
        <v>2</v>
      </c>
      <c r="CE230" s="13">
        <v>0</v>
      </c>
      <c r="CF230" s="8">
        <v>1</v>
      </c>
      <c r="CG230" s="13">
        <v>1</v>
      </c>
      <c r="CH230" s="15">
        <v>11</v>
      </c>
      <c r="CI230" s="13">
        <v>1</v>
      </c>
      <c r="CJ230" s="13">
        <v>3</v>
      </c>
      <c r="CK230" s="13">
        <v>2</v>
      </c>
      <c r="CL230" s="13">
        <v>1</v>
      </c>
      <c r="CM230" s="13">
        <v>2</v>
      </c>
      <c r="CN230" s="13">
        <v>2</v>
      </c>
      <c r="CO230" s="8">
        <v>0</v>
      </c>
      <c r="CP230" s="13">
        <v>0</v>
      </c>
      <c r="CQ230" s="15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1</v>
      </c>
      <c r="DB230" s="13">
        <v>0</v>
      </c>
      <c r="DC230" s="13">
        <v>3</v>
      </c>
      <c r="DD230" s="16">
        <v>3</v>
      </c>
      <c r="DE230" s="16">
        <v>1</v>
      </c>
      <c r="DF230" s="18"/>
    </row>
    <row r="231" spans="1:110">
      <c r="A231" s="8">
        <v>230</v>
      </c>
      <c r="B231" s="8">
        <v>72</v>
      </c>
      <c r="C231" s="8">
        <v>2</v>
      </c>
      <c r="D231" s="8">
        <v>1</v>
      </c>
      <c r="E231" s="8">
        <v>1</v>
      </c>
      <c r="F231" s="8">
        <v>2</v>
      </c>
      <c r="G231" s="8">
        <v>3</v>
      </c>
      <c r="H231" s="8">
        <v>3</v>
      </c>
      <c r="I231" s="8">
        <v>4</v>
      </c>
      <c r="J231" s="8">
        <v>1</v>
      </c>
      <c r="K231" s="8">
        <v>2</v>
      </c>
      <c r="L231" s="8">
        <v>3</v>
      </c>
      <c r="M231" s="8">
        <v>3</v>
      </c>
      <c r="N231" s="8">
        <v>1</v>
      </c>
      <c r="O231" s="8">
        <v>3</v>
      </c>
      <c r="P231" s="8">
        <v>2</v>
      </c>
      <c r="Q231" s="8">
        <v>2</v>
      </c>
      <c r="R231" s="8">
        <v>2</v>
      </c>
      <c r="S231" s="8">
        <v>1</v>
      </c>
      <c r="T231" s="8">
        <v>7</v>
      </c>
      <c r="U231" s="7">
        <v>2</v>
      </c>
      <c r="V231" s="8">
        <v>3</v>
      </c>
      <c r="W231" s="8">
        <v>3</v>
      </c>
      <c r="X231" s="8">
        <v>3</v>
      </c>
      <c r="Y231" s="8">
        <f t="shared" si="60"/>
        <v>6</v>
      </c>
      <c r="Z231" s="7">
        <f t="shared" si="62"/>
        <v>2</v>
      </c>
      <c r="AA231" s="8">
        <f t="shared" si="76"/>
        <v>3.15789473684211</v>
      </c>
      <c r="AB231" s="8">
        <f t="shared" si="63"/>
        <v>60</v>
      </c>
      <c r="AC231" s="8">
        <f t="shared" si="64"/>
        <v>4</v>
      </c>
      <c r="AD231" s="8">
        <f t="shared" si="65"/>
        <v>12</v>
      </c>
      <c r="AE231" s="8">
        <v>3</v>
      </c>
      <c r="AF231" s="8">
        <v>5</v>
      </c>
      <c r="AG231" s="8">
        <v>4</v>
      </c>
      <c r="AH231" s="8">
        <v>2</v>
      </c>
      <c r="AI231" s="8">
        <v>4</v>
      </c>
      <c r="AJ231" s="8">
        <v>4</v>
      </c>
      <c r="AK231" s="8">
        <f t="shared" si="66"/>
        <v>3.33333333333333</v>
      </c>
      <c r="AL231" s="8">
        <f t="shared" si="67"/>
        <v>10</v>
      </c>
      <c r="AM231" s="8">
        <v>5</v>
      </c>
      <c r="AN231" s="8">
        <v>3</v>
      </c>
      <c r="AO231" s="8">
        <v>5</v>
      </c>
      <c r="AP231" s="8">
        <f t="shared" si="68"/>
        <v>4.33333333333333</v>
      </c>
      <c r="AQ231" s="8">
        <f t="shared" si="74"/>
        <v>13</v>
      </c>
      <c r="AR231" s="8">
        <v>2</v>
      </c>
      <c r="AS231" s="8">
        <v>2</v>
      </c>
      <c r="AT231" s="8">
        <v>3</v>
      </c>
      <c r="AU231" s="8">
        <v>2</v>
      </c>
      <c r="AV231" s="8">
        <f t="shared" si="69"/>
        <v>2.25</v>
      </c>
      <c r="AW231" s="8">
        <f t="shared" si="75"/>
        <v>9</v>
      </c>
      <c r="AX231" s="8">
        <v>4</v>
      </c>
      <c r="AY231" s="8">
        <v>4</v>
      </c>
      <c r="AZ231" s="8">
        <v>3</v>
      </c>
      <c r="BA231" s="8">
        <f t="shared" si="70"/>
        <v>3.66666666666667</v>
      </c>
      <c r="BB231" s="8">
        <f t="shared" si="71"/>
        <v>11</v>
      </c>
      <c r="BC231" s="8">
        <v>2</v>
      </c>
      <c r="BD231" s="8">
        <v>2</v>
      </c>
      <c r="BE231" s="8">
        <v>1</v>
      </c>
      <c r="BF231" s="8">
        <f t="shared" si="72"/>
        <v>1.66666666666667</v>
      </c>
      <c r="BG231" s="10">
        <f t="shared" si="73"/>
        <v>5</v>
      </c>
      <c r="BH231" s="10"/>
      <c r="BI231" s="10"/>
      <c r="BJ231" s="10"/>
      <c r="BK231" s="10"/>
      <c r="BL231" s="8"/>
      <c r="BM231" s="8">
        <v>0</v>
      </c>
      <c r="BN231" s="13">
        <v>0</v>
      </c>
      <c r="BO231" s="13">
        <v>29</v>
      </c>
      <c r="BP231" s="13">
        <v>10</v>
      </c>
      <c r="BQ231" s="13">
        <v>3</v>
      </c>
      <c r="BR231" s="13">
        <v>5</v>
      </c>
      <c r="BS231" s="13">
        <v>2</v>
      </c>
      <c r="BT231" s="13">
        <v>2</v>
      </c>
      <c r="BU231" s="13">
        <v>1</v>
      </c>
      <c r="BV231" s="13">
        <v>1</v>
      </c>
      <c r="BW231" s="13">
        <v>3</v>
      </c>
      <c r="BX231" s="13">
        <v>1</v>
      </c>
      <c r="BY231" s="13">
        <v>1</v>
      </c>
      <c r="BZ231" s="8">
        <v>2</v>
      </c>
      <c r="CA231" s="13">
        <v>1</v>
      </c>
      <c r="CB231" s="13">
        <v>0</v>
      </c>
      <c r="CC231" s="13">
        <v>0</v>
      </c>
      <c r="CD231" s="13">
        <v>0</v>
      </c>
      <c r="CE231" s="13">
        <v>0</v>
      </c>
      <c r="CF231" s="8">
        <v>1</v>
      </c>
      <c r="CG231" s="13">
        <v>1</v>
      </c>
      <c r="CH231" s="15">
        <v>9</v>
      </c>
      <c r="CI231" s="13">
        <v>2</v>
      </c>
      <c r="CJ231" s="13">
        <v>3</v>
      </c>
      <c r="CK231" s="13">
        <v>0</v>
      </c>
      <c r="CL231" s="13">
        <v>1</v>
      </c>
      <c r="CM231" s="13">
        <v>2</v>
      </c>
      <c r="CN231" s="13">
        <v>1</v>
      </c>
      <c r="CO231" s="8">
        <v>2</v>
      </c>
      <c r="CP231" s="13">
        <v>1</v>
      </c>
      <c r="CQ231" s="15">
        <v>10</v>
      </c>
      <c r="CR231" s="13">
        <v>1</v>
      </c>
      <c r="CS231" s="13">
        <v>1</v>
      </c>
      <c r="CT231" s="13">
        <v>3</v>
      </c>
      <c r="CU231" s="13">
        <v>3</v>
      </c>
      <c r="CV231" s="13">
        <v>1</v>
      </c>
      <c r="CW231" s="13">
        <v>0</v>
      </c>
      <c r="CX231" s="13">
        <v>1</v>
      </c>
      <c r="CY231" s="13">
        <v>0</v>
      </c>
      <c r="CZ231" s="13">
        <v>0</v>
      </c>
      <c r="DA231" s="13">
        <v>1</v>
      </c>
      <c r="DB231" s="13">
        <v>1</v>
      </c>
      <c r="DC231" s="13">
        <v>5</v>
      </c>
      <c r="DD231" s="16">
        <v>3</v>
      </c>
      <c r="DE231" s="16">
        <v>1</v>
      </c>
      <c r="DF231" s="18"/>
    </row>
    <row r="232" spans="1:110">
      <c r="A232" s="8">
        <v>231</v>
      </c>
      <c r="B232" s="8">
        <v>74</v>
      </c>
      <c r="C232" s="8">
        <v>1</v>
      </c>
      <c r="D232" s="8">
        <v>1</v>
      </c>
      <c r="E232" s="8">
        <v>1</v>
      </c>
      <c r="F232" s="8">
        <v>2</v>
      </c>
      <c r="G232" s="8">
        <v>3</v>
      </c>
      <c r="H232" s="8">
        <v>3</v>
      </c>
      <c r="I232" s="8">
        <v>2</v>
      </c>
      <c r="J232" s="8">
        <v>2</v>
      </c>
      <c r="K232" s="8">
        <v>2</v>
      </c>
      <c r="L232" s="8">
        <v>2</v>
      </c>
      <c r="M232" s="8">
        <v>1</v>
      </c>
      <c r="N232" s="8">
        <v>4</v>
      </c>
      <c r="O232" s="8">
        <v>1</v>
      </c>
      <c r="P232" s="8">
        <v>1</v>
      </c>
      <c r="Q232" s="8">
        <v>2</v>
      </c>
      <c r="R232" s="8">
        <v>1</v>
      </c>
      <c r="S232" s="8">
        <v>1</v>
      </c>
      <c r="T232" s="8">
        <v>10</v>
      </c>
      <c r="U232" s="7">
        <v>2</v>
      </c>
      <c r="V232" s="8">
        <v>1</v>
      </c>
      <c r="W232" s="8">
        <v>5</v>
      </c>
      <c r="X232" s="8">
        <v>3</v>
      </c>
      <c r="Y232" s="8">
        <f t="shared" si="60"/>
        <v>8</v>
      </c>
      <c r="Z232" s="7">
        <f t="shared" si="62"/>
        <v>1</v>
      </c>
      <c r="AA232" s="8">
        <f t="shared" si="76"/>
        <v>2.47368421052632</v>
      </c>
      <c r="AB232" s="8">
        <f t="shared" si="63"/>
        <v>47</v>
      </c>
      <c r="AC232" s="8">
        <f t="shared" si="64"/>
        <v>4</v>
      </c>
      <c r="AD232" s="8">
        <f t="shared" si="65"/>
        <v>12</v>
      </c>
      <c r="AE232" s="8">
        <v>4</v>
      </c>
      <c r="AF232" s="8">
        <v>4</v>
      </c>
      <c r="AG232" s="8">
        <v>4</v>
      </c>
      <c r="AH232" s="8">
        <v>1</v>
      </c>
      <c r="AI232" s="8">
        <v>3</v>
      </c>
      <c r="AJ232" s="8">
        <v>3</v>
      </c>
      <c r="AK232" s="8">
        <f t="shared" si="66"/>
        <v>2.33333333333333</v>
      </c>
      <c r="AL232" s="8">
        <f t="shared" si="67"/>
        <v>7</v>
      </c>
      <c r="AM232" s="8">
        <v>4</v>
      </c>
      <c r="AN232" s="8">
        <v>2</v>
      </c>
      <c r="AO232" s="8">
        <v>4</v>
      </c>
      <c r="AP232" s="8">
        <f t="shared" si="68"/>
        <v>3.33333333333333</v>
      </c>
      <c r="AQ232" s="8">
        <f t="shared" si="74"/>
        <v>10</v>
      </c>
      <c r="AR232" s="8">
        <v>2</v>
      </c>
      <c r="AS232" s="8">
        <v>1</v>
      </c>
      <c r="AT232" s="8">
        <v>3</v>
      </c>
      <c r="AU232" s="8">
        <v>1</v>
      </c>
      <c r="AV232" s="8">
        <f t="shared" si="69"/>
        <v>1.75</v>
      </c>
      <c r="AW232" s="8">
        <f t="shared" si="75"/>
        <v>7</v>
      </c>
      <c r="AX232" s="8">
        <v>3</v>
      </c>
      <c r="AY232" s="8">
        <v>3</v>
      </c>
      <c r="AZ232" s="8">
        <v>2</v>
      </c>
      <c r="BA232" s="8">
        <f t="shared" si="70"/>
        <v>2.66666666666667</v>
      </c>
      <c r="BB232" s="8">
        <f t="shared" si="71"/>
        <v>8</v>
      </c>
      <c r="BC232" s="8">
        <v>1</v>
      </c>
      <c r="BD232" s="8">
        <f t="shared" si="61"/>
        <v>1</v>
      </c>
      <c r="BE232" s="8">
        <v>1</v>
      </c>
      <c r="BF232" s="8">
        <f t="shared" si="72"/>
        <v>1</v>
      </c>
      <c r="BG232" s="10">
        <f t="shared" si="73"/>
        <v>3</v>
      </c>
      <c r="BH232" s="10"/>
      <c r="BI232" s="10"/>
      <c r="BJ232" s="10"/>
      <c r="BK232" s="10"/>
      <c r="BL232" s="8"/>
      <c r="BM232" s="8">
        <v>1</v>
      </c>
      <c r="BN232" s="13">
        <v>0</v>
      </c>
      <c r="BO232" s="13">
        <v>23</v>
      </c>
      <c r="BP232" s="13">
        <v>9</v>
      </c>
      <c r="BQ232" s="13">
        <v>3</v>
      </c>
      <c r="BR232" s="13">
        <v>2</v>
      </c>
      <c r="BS232" s="13">
        <v>0</v>
      </c>
      <c r="BT232" s="13">
        <v>2</v>
      </c>
      <c r="BU232" s="13">
        <v>1</v>
      </c>
      <c r="BV232" s="13">
        <v>1</v>
      </c>
      <c r="BW232" s="13">
        <v>3</v>
      </c>
      <c r="BX232" s="13">
        <v>1</v>
      </c>
      <c r="BY232" s="13">
        <v>1</v>
      </c>
      <c r="BZ232" s="8">
        <v>0</v>
      </c>
      <c r="CA232" s="13">
        <v>0</v>
      </c>
      <c r="CB232" s="13">
        <v>10</v>
      </c>
      <c r="CC232" s="13">
        <v>4</v>
      </c>
      <c r="CD232" s="13">
        <v>4</v>
      </c>
      <c r="CE232" s="13">
        <v>2</v>
      </c>
      <c r="CF232" s="8">
        <v>0</v>
      </c>
      <c r="CG232" s="13">
        <v>0</v>
      </c>
      <c r="CH232" s="15">
        <v>12</v>
      </c>
      <c r="CI232" s="13">
        <v>3</v>
      </c>
      <c r="CJ232" s="13">
        <v>3</v>
      </c>
      <c r="CK232" s="13">
        <v>2</v>
      </c>
      <c r="CL232" s="13">
        <v>1</v>
      </c>
      <c r="CM232" s="13">
        <v>2</v>
      </c>
      <c r="CN232" s="13">
        <v>1</v>
      </c>
      <c r="CO232" s="8">
        <v>2</v>
      </c>
      <c r="CP232" s="13">
        <v>1</v>
      </c>
      <c r="CQ232" s="15">
        <v>10</v>
      </c>
      <c r="CR232" s="13">
        <v>2</v>
      </c>
      <c r="CS232" s="13">
        <v>1</v>
      </c>
      <c r="CT232" s="13">
        <v>2</v>
      </c>
      <c r="CU232" s="13">
        <v>3</v>
      </c>
      <c r="CV232" s="13">
        <v>1</v>
      </c>
      <c r="CW232" s="13">
        <v>0</v>
      </c>
      <c r="CX232" s="13">
        <v>1</v>
      </c>
      <c r="CY232" s="13">
        <v>0</v>
      </c>
      <c r="CZ232" s="13">
        <v>0</v>
      </c>
      <c r="DA232" s="13">
        <v>1</v>
      </c>
      <c r="DB232" s="13">
        <v>0</v>
      </c>
      <c r="DC232" s="13">
        <v>2</v>
      </c>
      <c r="DD232" s="16">
        <v>2</v>
      </c>
      <c r="DE232" s="16">
        <v>3</v>
      </c>
      <c r="DF232" s="18"/>
    </row>
    <row r="233" spans="1:110">
      <c r="A233" s="8">
        <v>232</v>
      </c>
      <c r="B233" s="8">
        <v>67</v>
      </c>
      <c r="C233" s="8">
        <v>2</v>
      </c>
      <c r="D233" s="8">
        <v>1</v>
      </c>
      <c r="E233" s="8">
        <v>1</v>
      </c>
      <c r="F233" s="8">
        <v>2</v>
      </c>
      <c r="G233" s="8">
        <v>3</v>
      </c>
      <c r="H233" s="8">
        <v>1</v>
      </c>
      <c r="I233" s="8">
        <v>2</v>
      </c>
      <c r="J233" s="8">
        <v>1</v>
      </c>
      <c r="K233" s="8">
        <v>2</v>
      </c>
      <c r="L233" s="8">
        <v>3</v>
      </c>
      <c r="M233" s="8">
        <v>3</v>
      </c>
      <c r="N233" s="8">
        <v>1</v>
      </c>
      <c r="O233" s="8">
        <v>4</v>
      </c>
      <c r="P233" s="8">
        <v>2</v>
      </c>
      <c r="Q233" s="8">
        <v>1</v>
      </c>
      <c r="R233" s="8">
        <v>2</v>
      </c>
      <c r="S233" s="8">
        <v>1</v>
      </c>
      <c r="T233" s="8">
        <v>5</v>
      </c>
      <c r="U233" s="7">
        <v>2</v>
      </c>
      <c r="V233" s="8">
        <v>5</v>
      </c>
      <c r="W233" s="8">
        <v>1</v>
      </c>
      <c r="X233" s="8">
        <v>2</v>
      </c>
      <c r="Y233" s="8">
        <f t="shared" si="60"/>
        <v>3</v>
      </c>
      <c r="Z233" s="7">
        <f t="shared" si="62"/>
        <v>1</v>
      </c>
      <c r="AA233" s="8">
        <f t="shared" si="76"/>
        <v>2.52631578947368</v>
      </c>
      <c r="AB233" s="8">
        <f t="shared" si="63"/>
        <v>48</v>
      </c>
      <c r="AC233" s="8">
        <f t="shared" si="64"/>
        <v>4</v>
      </c>
      <c r="AD233" s="8">
        <f t="shared" si="65"/>
        <v>12</v>
      </c>
      <c r="AE233" s="8">
        <v>4</v>
      </c>
      <c r="AF233" s="8">
        <v>4</v>
      </c>
      <c r="AG233" s="8">
        <v>4</v>
      </c>
      <c r="AH233" s="8">
        <v>1</v>
      </c>
      <c r="AI233" s="8">
        <v>4</v>
      </c>
      <c r="AJ233" s="8">
        <v>4</v>
      </c>
      <c r="AK233" s="8">
        <f t="shared" si="66"/>
        <v>3</v>
      </c>
      <c r="AL233" s="8">
        <f t="shared" si="67"/>
        <v>9</v>
      </c>
      <c r="AM233" s="8">
        <v>4</v>
      </c>
      <c r="AN233" s="8">
        <v>2</v>
      </c>
      <c r="AO233" s="8">
        <v>4</v>
      </c>
      <c r="AP233" s="8">
        <f t="shared" si="68"/>
        <v>3.33333333333333</v>
      </c>
      <c r="AQ233" s="8">
        <f t="shared" si="74"/>
        <v>10</v>
      </c>
      <c r="AR233" s="8">
        <v>2</v>
      </c>
      <c r="AS233" s="8">
        <v>2</v>
      </c>
      <c r="AT233" s="8">
        <v>3</v>
      </c>
      <c r="AU233" s="8">
        <v>2</v>
      </c>
      <c r="AV233" s="8">
        <f t="shared" si="69"/>
        <v>2.25</v>
      </c>
      <c r="AW233" s="8">
        <f t="shared" si="75"/>
        <v>9</v>
      </c>
      <c r="AX233" s="8">
        <v>1</v>
      </c>
      <c r="AY233" s="8">
        <v>3</v>
      </c>
      <c r="AZ233" s="8">
        <v>1</v>
      </c>
      <c r="BA233" s="8">
        <f t="shared" si="70"/>
        <v>1.66666666666667</v>
      </c>
      <c r="BB233" s="8">
        <f t="shared" si="71"/>
        <v>5</v>
      </c>
      <c r="BC233" s="8">
        <v>1</v>
      </c>
      <c r="BD233" s="8">
        <f t="shared" si="61"/>
        <v>1</v>
      </c>
      <c r="BE233" s="8">
        <v>1</v>
      </c>
      <c r="BF233" s="8">
        <f t="shared" si="72"/>
        <v>1</v>
      </c>
      <c r="BG233" s="10">
        <f t="shared" si="73"/>
        <v>3</v>
      </c>
      <c r="BH233" s="10"/>
      <c r="BI233" s="10"/>
      <c r="BJ233" s="10"/>
      <c r="BK233" s="10"/>
      <c r="BL233" s="8"/>
      <c r="BM233" s="8">
        <v>1</v>
      </c>
      <c r="BN233" s="19">
        <v>0</v>
      </c>
      <c r="BO233" s="9">
        <v>25</v>
      </c>
      <c r="BP233" s="9">
        <v>10</v>
      </c>
      <c r="BQ233" s="9">
        <v>3</v>
      </c>
      <c r="BR233" s="9">
        <v>5</v>
      </c>
      <c r="BS233" s="9">
        <v>0</v>
      </c>
      <c r="BT233" s="9">
        <v>2</v>
      </c>
      <c r="BU233" s="9">
        <v>1</v>
      </c>
      <c r="BV233" s="9">
        <v>0</v>
      </c>
      <c r="BW233" s="9">
        <v>3</v>
      </c>
      <c r="BX233" s="9">
        <v>0</v>
      </c>
      <c r="BY233" s="9">
        <v>1</v>
      </c>
      <c r="BZ233" s="8">
        <v>0</v>
      </c>
      <c r="CA233" s="9">
        <v>0</v>
      </c>
      <c r="CB233" s="9">
        <v>12</v>
      </c>
      <c r="CC233" s="9">
        <v>4</v>
      </c>
      <c r="CD233" s="9">
        <v>4</v>
      </c>
      <c r="CE233" s="9">
        <v>4</v>
      </c>
      <c r="CF233" s="8">
        <v>0</v>
      </c>
      <c r="CG233" s="9">
        <v>0</v>
      </c>
      <c r="CH233" s="20">
        <v>13</v>
      </c>
      <c r="CI233" s="9">
        <v>3</v>
      </c>
      <c r="CJ233" s="9">
        <v>2</v>
      </c>
      <c r="CK233" s="9">
        <v>2</v>
      </c>
      <c r="CL233" s="9">
        <v>2</v>
      </c>
      <c r="CM233" s="9">
        <v>2</v>
      </c>
      <c r="CN233" s="9">
        <v>2</v>
      </c>
      <c r="CO233" s="8">
        <v>1</v>
      </c>
      <c r="CP233" s="9">
        <v>0</v>
      </c>
      <c r="CQ233" s="20">
        <v>8</v>
      </c>
      <c r="CR233" s="9">
        <v>1</v>
      </c>
      <c r="CS233" s="9">
        <v>1</v>
      </c>
      <c r="CT233" s="9">
        <v>3</v>
      </c>
      <c r="CU233" s="9">
        <v>2</v>
      </c>
      <c r="CV233" s="9">
        <v>0</v>
      </c>
      <c r="CW233" s="9">
        <v>0</v>
      </c>
      <c r="CX233" s="9">
        <v>1</v>
      </c>
      <c r="CY233" s="9">
        <v>0</v>
      </c>
      <c r="CZ233" s="9">
        <v>0</v>
      </c>
      <c r="DA233" s="9">
        <v>1</v>
      </c>
      <c r="DB233" s="9">
        <v>1</v>
      </c>
      <c r="DC233" s="9">
        <v>2</v>
      </c>
      <c r="DD233" s="16">
        <v>2</v>
      </c>
      <c r="DE233" s="16">
        <v>3</v>
      </c>
      <c r="DF233" s="18"/>
    </row>
    <row r="234" s="2" customFormat="1" spans="1:110">
      <c r="A234" s="7">
        <v>233</v>
      </c>
      <c r="B234" s="7">
        <v>76</v>
      </c>
      <c r="C234" s="7">
        <v>2</v>
      </c>
      <c r="D234" s="7">
        <v>1</v>
      </c>
      <c r="E234" s="7">
        <v>1</v>
      </c>
      <c r="F234" s="7">
        <v>2</v>
      </c>
      <c r="G234" s="7">
        <v>3</v>
      </c>
      <c r="H234" s="7">
        <v>3</v>
      </c>
      <c r="I234" s="7">
        <v>2</v>
      </c>
      <c r="J234" s="7">
        <v>2</v>
      </c>
      <c r="K234" s="7">
        <v>2</v>
      </c>
      <c r="L234" s="7">
        <v>3</v>
      </c>
      <c r="M234" s="7">
        <v>3</v>
      </c>
      <c r="N234" s="8">
        <v>1</v>
      </c>
      <c r="O234" s="7">
        <v>1</v>
      </c>
      <c r="P234" s="7">
        <v>1</v>
      </c>
      <c r="Q234" s="7">
        <v>2</v>
      </c>
      <c r="R234" s="7">
        <v>2</v>
      </c>
      <c r="S234" s="7">
        <v>1</v>
      </c>
      <c r="T234" s="7">
        <v>10</v>
      </c>
      <c r="U234" s="7">
        <v>2</v>
      </c>
      <c r="V234" s="7">
        <v>4</v>
      </c>
      <c r="W234" s="7">
        <v>1</v>
      </c>
      <c r="X234" s="7">
        <v>3</v>
      </c>
      <c r="Y234" s="7">
        <f t="shared" si="60"/>
        <v>4</v>
      </c>
      <c r="Z234" s="7">
        <f t="shared" si="62"/>
        <v>1</v>
      </c>
      <c r="AA234" s="7">
        <f t="shared" si="76"/>
        <v>2.89473684210526</v>
      </c>
      <c r="AB234" s="7">
        <f t="shared" si="63"/>
        <v>55</v>
      </c>
      <c r="AC234" s="7">
        <f t="shared" si="64"/>
        <v>4</v>
      </c>
      <c r="AD234" s="7">
        <f t="shared" si="65"/>
        <v>12</v>
      </c>
      <c r="AE234" s="7">
        <v>4</v>
      </c>
      <c r="AF234" s="7">
        <v>3</v>
      </c>
      <c r="AG234" s="7">
        <v>5</v>
      </c>
      <c r="AH234" s="7">
        <v>4</v>
      </c>
      <c r="AI234" s="7">
        <v>4</v>
      </c>
      <c r="AJ234" s="7">
        <v>4</v>
      </c>
      <c r="AK234" s="7">
        <f t="shared" si="66"/>
        <v>4</v>
      </c>
      <c r="AL234" s="7">
        <f t="shared" si="67"/>
        <v>12</v>
      </c>
      <c r="AM234" s="7">
        <v>3</v>
      </c>
      <c r="AN234" s="7">
        <v>2</v>
      </c>
      <c r="AO234" s="7">
        <v>3</v>
      </c>
      <c r="AP234" s="7">
        <f t="shared" si="68"/>
        <v>2.66666666666667</v>
      </c>
      <c r="AQ234" s="7">
        <f t="shared" si="74"/>
        <v>8</v>
      </c>
      <c r="AR234" s="7">
        <v>3</v>
      </c>
      <c r="AS234" s="7">
        <v>3</v>
      </c>
      <c r="AT234" s="7">
        <v>4</v>
      </c>
      <c r="AU234" s="7">
        <v>2</v>
      </c>
      <c r="AV234" s="7">
        <f t="shared" si="69"/>
        <v>3</v>
      </c>
      <c r="AW234" s="7">
        <f t="shared" si="75"/>
        <v>12</v>
      </c>
      <c r="AX234" s="7">
        <v>3</v>
      </c>
      <c r="AY234" s="7">
        <v>3</v>
      </c>
      <c r="AZ234" s="7">
        <v>2</v>
      </c>
      <c r="BA234" s="7">
        <f t="shared" si="70"/>
        <v>2.66666666666667</v>
      </c>
      <c r="BB234" s="7">
        <f t="shared" si="71"/>
        <v>8</v>
      </c>
      <c r="BC234" s="7">
        <v>1</v>
      </c>
      <c r="BD234" s="7">
        <f t="shared" si="61"/>
        <v>1</v>
      </c>
      <c r="BE234" s="7">
        <v>1</v>
      </c>
      <c r="BF234" s="7">
        <f t="shared" si="72"/>
        <v>1</v>
      </c>
      <c r="BG234" s="11">
        <f t="shared" si="73"/>
        <v>3</v>
      </c>
      <c r="BH234" s="11"/>
      <c r="BI234" s="11"/>
      <c r="BJ234" s="11"/>
      <c r="BK234" s="11"/>
      <c r="BL234" s="7"/>
      <c r="BM234" s="7">
        <v>1</v>
      </c>
      <c r="BN234" s="9">
        <v>0</v>
      </c>
      <c r="BO234" s="9">
        <v>26</v>
      </c>
      <c r="BP234" s="9">
        <v>10</v>
      </c>
      <c r="BQ234" s="9">
        <v>3</v>
      </c>
      <c r="BR234" s="9">
        <v>5</v>
      </c>
      <c r="BS234" s="9">
        <v>0</v>
      </c>
      <c r="BT234" s="9">
        <v>2</v>
      </c>
      <c r="BU234" s="9">
        <v>1</v>
      </c>
      <c r="BV234" s="9">
        <v>1</v>
      </c>
      <c r="BW234" s="9">
        <v>3</v>
      </c>
      <c r="BX234" s="9">
        <v>0</v>
      </c>
      <c r="BY234" s="9">
        <v>1</v>
      </c>
      <c r="BZ234" s="7">
        <v>0</v>
      </c>
      <c r="CA234" s="9">
        <v>1</v>
      </c>
      <c r="CB234" s="9">
        <v>9</v>
      </c>
      <c r="CC234" s="9">
        <v>4</v>
      </c>
      <c r="CD234" s="9">
        <v>3</v>
      </c>
      <c r="CE234" s="9">
        <v>2</v>
      </c>
      <c r="CF234" s="7">
        <v>1</v>
      </c>
      <c r="CG234" s="9">
        <v>1</v>
      </c>
      <c r="CH234" s="20">
        <v>10</v>
      </c>
      <c r="CI234" s="9">
        <v>0</v>
      </c>
      <c r="CJ234" s="9">
        <v>3</v>
      </c>
      <c r="CK234" s="9">
        <v>2</v>
      </c>
      <c r="CL234" s="9">
        <v>1</v>
      </c>
      <c r="CM234" s="9">
        <v>2</v>
      </c>
      <c r="CN234" s="9">
        <v>2</v>
      </c>
      <c r="CO234" s="7">
        <v>1</v>
      </c>
      <c r="CP234" s="9">
        <v>0</v>
      </c>
      <c r="CQ234" s="20">
        <v>7</v>
      </c>
      <c r="CR234" s="9">
        <v>1</v>
      </c>
      <c r="CS234" s="9">
        <v>1</v>
      </c>
      <c r="CT234" s="9">
        <v>3</v>
      </c>
      <c r="CU234" s="9">
        <v>1</v>
      </c>
      <c r="CV234" s="9">
        <v>0</v>
      </c>
      <c r="CW234" s="9">
        <v>0</v>
      </c>
      <c r="CX234" s="9">
        <v>1</v>
      </c>
      <c r="CY234" s="9">
        <v>0</v>
      </c>
      <c r="CZ234" s="9">
        <v>0</v>
      </c>
      <c r="DA234" s="9">
        <v>1</v>
      </c>
      <c r="DB234" s="9">
        <v>0</v>
      </c>
      <c r="DC234" s="9">
        <v>3</v>
      </c>
      <c r="DD234" s="14">
        <v>3</v>
      </c>
      <c r="DE234" s="16">
        <v>1</v>
      </c>
      <c r="DF234" s="17"/>
    </row>
    <row r="235" spans="1:110">
      <c r="A235" s="8">
        <v>234</v>
      </c>
      <c r="B235" s="8">
        <v>57</v>
      </c>
      <c r="C235" s="8">
        <v>1</v>
      </c>
      <c r="D235" s="8">
        <v>1</v>
      </c>
      <c r="E235" s="8">
        <v>1</v>
      </c>
      <c r="F235" s="8">
        <v>2</v>
      </c>
      <c r="G235" s="8">
        <v>1</v>
      </c>
      <c r="H235" s="8">
        <v>4</v>
      </c>
      <c r="I235" s="8">
        <v>4</v>
      </c>
      <c r="J235" s="8">
        <v>1</v>
      </c>
      <c r="K235" s="8">
        <v>2</v>
      </c>
      <c r="L235" s="8">
        <v>3</v>
      </c>
      <c r="M235" s="8">
        <v>1</v>
      </c>
      <c r="N235" s="8">
        <v>1</v>
      </c>
      <c r="O235" s="8">
        <v>4</v>
      </c>
      <c r="P235" s="8">
        <v>2</v>
      </c>
      <c r="Q235" s="8">
        <v>2</v>
      </c>
      <c r="R235" s="8">
        <v>2</v>
      </c>
      <c r="S235" s="8">
        <v>2</v>
      </c>
      <c r="T235" s="8">
        <v>5</v>
      </c>
      <c r="U235" s="7">
        <v>2</v>
      </c>
      <c r="V235" s="8">
        <v>1</v>
      </c>
      <c r="W235" s="8">
        <v>2</v>
      </c>
      <c r="X235" s="8">
        <v>1</v>
      </c>
      <c r="Y235" s="8">
        <f t="shared" si="60"/>
        <v>3</v>
      </c>
      <c r="Z235" s="7">
        <f t="shared" si="62"/>
        <v>1</v>
      </c>
      <c r="AA235" s="8">
        <f>AB235/22</f>
        <v>2.86363636363636</v>
      </c>
      <c r="AB235" s="8">
        <f t="shared" si="63"/>
        <v>63</v>
      </c>
      <c r="AC235" s="8">
        <f t="shared" si="64"/>
        <v>4.33333333333333</v>
      </c>
      <c r="AD235" s="8">
        <f t="shared" si="65"/>
        <v>13</v>
      </c>
      <c r="AE235" s="8">
        <v>5</v>
      </c>
      <c r="AF235" s="8">
        <v>5</v>
      </c>
      <c r="AG235" s="8">
        <v>3</v>
      </c>
      <c r="AH235" s="8">
        <v>4</v>
      </c>
      <c r="AI235" s="8">
        <v>2</v>
      </c>
      <c r="AJ235" s="8">
        <v>2</v>
      </c>
      <c r="AK235" s="8">
        <f t="shared" si="66"/>
        <v>2.66666666666667</v>
      </c>
      <c r="AL235" s="8">
        <f t="shared" si="67"/>
        <v>8</v>
      </c>
      <c r="AM235" s="8">
        <v>4</v>
      </c>
      <c r="AN235" s="8">
        <v>4</v>
      </c>
      <c r="AO235" s="8">
        <v>4</v>
      </c>
      <c r="AP235" s="8">
        <f t="shared" si="68"/>
        <v>4</v>
      </c>
      <c r="AQ235" s="8">
        <f t="shared" si="74"/>
        <v>12</v>
      </c>
      <c r="AR235" s="8">
        <v>3</v>
      </c>
      <c r="AS235" s="8">
        <v>2</v>
      </c>
      <c r="AT235" s="8">
        <v>4</v>
      </c>
      <c r="AU235" s="8">
        <v>4</v>
      </c>
      <c r="AV235" s="8">
        <f t="shared" si="69"/>
        <v>3.25</v>
      </c>
      <c r="AW235" s="8">
        <f t="shared" si="75"/>
        <v>13</v>
      </c>
      <c r="AX235" s="8">
        <v>1</v>
      </c>
      <c r="AY235" s="8">
        <v>3</v>
      </c>
      <c r="AZ235" s="8">
        <v>2</v>
      </c>
      <c r="BA235" s="8">
        <f t="shared" si="70"/>
        <v>2</v>
      </c>
      <c r="BB235" s="8">
        <f t="shared" si="71"/>
        <v>6</v>
      </c>
      <c r="BC235" s="8">
        <v>1</v>
      </c>
      <c r="BD235" s="8">
        <f t="shared" si="61"/>
        <v>1</v>
      </c>
      <c r="BE235" s="8">
        <v>1</v>
      </c>
      <c r="BF235" s="8">
        <f t="shared" si="72"/>
        <v>1</v>
      </c>
      <c r="BG235" s="10">
        <f t="shared" si="73"/>
        <v>3</v>
      </c>
      <c r="BH235" s="8">
        <v>3</v>
      </c>
      <c r="BI235" s="8">
        <v>2</v>
      </c>
      <c r="BJ235" s="8">
        <v>3</v>
      </c>
      <c r="BK235" s="8">
        <f>SUM(BH235:BJ235)/3</f>
        <v>2.66666666666667</v>
      </c>
      <c r="BL235" s="8">
        <f>SUM(BH235:BJ235)</f>
        <v>8</v>
      </c>
      <c r="BM235" s="8">
        <v>0</v>
      </c>
      <c r="BN235" s="13">
        <v>0</v>
      </c>
      <c r="BO235" s="13">
        <v>28</v>
      </c>
      <c r="BP235" s="13">
        <v>10</v>
      </c>
      <c r="BQ235" s="13">
        <v>3</v>
      </c>
      <c r="BR235" s="13">
        <v>5</v>
      </c>
      <c r="BS235" s="13">
        <v>1</v>
      </c>
      <c r="BT235" s="13">
        <v>2</v>
      </c>
      <c r="BU235" s="13">
        <v>1</v>
      </c>
      <c r="BV235" s="13">
        <v>1</v>
      </c>
      <c r="BW235" s="13">
        <v>3</v>
      </c>
      <c r="BX235" s="13">
        <v>1</v>
      </c>
      <c r="BY235" s="13">
        <v>1</v>
      </c>
      <c r="BZ235" s="8">
        <v>0</v>
      </c>
      <c r="CA235" s="13">
        <v>0</v>
      </c>
      <c r="CB235" s="13">
        <v>12</v>
      </c>
      <c r="CC235" s="13">
        <v>4</v>
      </c>
      <c r="CD235" s="13">
        <v>4</v>
      </c>
      <c r="CE235" s="13">
        <v>4</v>
      </c>
      <c r="CF235" s="8">
        <v>0</v>
      </c>
      <c r="CG235" s="13">
        <v>0</v>
      </c>
      <c r="CH235" s="15">
        <v>14</v>
      </c>
      <c r="CI235" s="13">
        <v>3</v>
      </c>
      <c r="CJ235" s="13">
        <v>3</v>
      </c>
      <c r="CK235" s="13">
        <v>2</v>
      </c>
      <c r="CL235" s="13">
        <v>2</v>
      </c>
      <c r="CM235" s="13">
        <v>2</v>
      </c>
      <c r="CN235" s="13">
        <v>2</v>
      </c>
      <c r="CO235" s="8">
        <v>0</v>
      </c>
      <c r="CP235" s="13">
        <v>0</v>
      </c>
      <c r="CQ235" s="15">
        <v>2</v>
      </c>
      <c r="CR235" s="13">
        <v>0</v>
      </c>
      <c r="CS235" s="13">
        <v>0</v>
      </c>
      <c r="CT235" s="13">
        <v>2</v>
      </c>
      <c r="CU235" s="13">
        <v>0</v>
      </c>
      <c r="CV235" s="13">
        <v>0</v>
      </c>
      <c r="CW235" s="13">
        <v>0</v>
      </c>
      <c r="CX235" s="13">
        <v>0</v>
      </c>
      <c r="CY235" s="13">
        <v>0</v>
      </c>
      <c r="CZ235" s="13">
        <v>0</v>
      </c>
      <c r="DA235" s="13">
        <v>0</v>
      </c>
      <c r="DB235" s="13">
        <v>0</v>
      </c>
      <c r="DC235" s="13">
        <v>0</v>
      </c>
      <c r="DD235" s="16">
        <v>1</v>
      </c>
      <c r="DE235" s="16">
        <v>3</v>
      </c>
      <c r="DF235" s="18"/>
    </row>
    <row r="236" spans="1:110">
      <c r="A236" s="8">
        <v>235</v>
      </c>
      <c r="B236" s="8">
        <v>65</v>
      </c>
      <c r="C236" s="8">
        <v>1</v>
      </c>
      <c r="D236" s="8">
        <v>1</v>
      </c>
      <c r="E236" s="8">
        <v>1</v>
      </c>
      <c r="F236" s="8">
        <v>2</v>
      </c>
      <c r="G236" s="8">
        <v>3</v>
      </c>
      <c r="H236" s="8">
        <v>3</v>
      </c>
      <c r="I236" s="8">
        <v>3</v>
      </c>
      <c r="J236" s="8">
        <v>1</v>
      </c>
      <c r="K236" s="8">
        <v>2</v>
      </c>
      <c r="L236" s="8">
        <v>2</v>
      </c>
      <c r="M236" s="8">
        <v>2</v>
      </c>
      <c r="N236" s="8">
        <v>1</v>
      </c>
      <c r="O236" s="8">
        <v>4</v>
      </c>
      <c r="P236" s="8">
        <v>2</v>
      </c>
      <c r="Q236" s="8">
        <v>2</v>
      </c>
      <c r="R236" s="8">
        <v>2</v>
      </c>
      <c r="S236" s="8">
        <v>1</v>
      </c>
      <c r="T236" s="8">
        <v>4</v>
      </c>
      <c r="U236" s="7">
        <v>2</v>
      </c>
      <c r="V236" s="8">
        <v>2</v>
      </c>
      <c r="W236" s="8">
        <v>4</v>
      </c>
      <c r="X236" s="8">
        <v>2</v>
      </c>
      <c r="Y236" s="8">
        <f t="shared" si="60"/>
        <v>6</v>
      </c>
      <c r="Z236" s="7">
        <f t="shared" si="62"/>
        <v>1</v>
      </c>
      <c r="AA236" s="8">
        <f>AB236/19</f>
        <v>2.89473684210526</v>
      </c>
      <c r="AB236" s="8">
        <f t="shared" si="63"/>
        <v>55</v>
      </c>
      <c r="AC236" s="8">
        <f t="shared" si="64"/>
        <v>4.33333333333333</v>
      </c>
      <c r="AD236" s="8">
        <f t="shared" si="65"/>
        <v>13</v>
      </c>
      <c r="AE236" s="8">
        <v>5</v>
      </c>
      <c r="AF236" s="8">
        <v>4</v>
      </c>
      <c r="AG236" s="8">
        <v>4</v>
      </c>
      <c r="AH236" s="8">
        <v>1</v>
      </c>
      <c r="AI236" s="8">
        <v>4</v>
      </c>
      <c r="AJ236" s="8">
        <v>4</v>
      </c>
      <c r="AK236" s="8">
        <f t="shared" si="66"/>
        <v>3</v>
      </c>
      <c r="AL236" s="8">
        <f t="shared" si="67"/>
        <v>9</v>
      </c>
      <c r="AM236" s="8">
        <v>4</v>
      </c>
      <c r="AN236" s="8">
        <v>3</v>
      </c>
      <c r="AO236" s="8">
        <v>4</v>
      </c>
      <c r="AP236" s="8">
        <f t="shared" si="68"/>
        <v>3.66666666666667</v>
      </c>
      <c r="AQ236" s="8">
        <f t="shared" si="74"/>
        <v>11</v>
      </c>
      <c r="AR236" s="8">
        <v>3</v>
      </c>
      <c r="AS236" s="8">
        <v>2</v>
      </c>
      <c r="AT236" s="8">
        <v>4</v>
      </c>
      <c r="AU236" s="8">
        <v>2</v>
      </c>
      <c r="AV236" s="8">
        <f t="shared" si="69"/>
        <v>2.75</v>
      </c>
      <c r="AW236" s="8">
        <f t="shared" si="75"/>
        <v>11</v>
      </c>
      <c r="AX236" s="8">
        <v>3</v>
      </c>
      <c r="AY236" s="8">
        <v>3</v>
      </c>
      <c r="AZ236" s="8">
        <v>2</v>
      </c>
      <c r="BA236" s="8">
        <f t="shared" si="70"/>
        <v>2.66666666666667</v>
      </c>
      <c r="BB236" s="8">
        <f t="shared" si="71"/>
        <v>8</v>
      </c>
      <c r="BC236" s="8">
        <v>1</v>
      </c>
      <c r="BD236" s="8">
        <f t="shared" si="61"/>
        <v>1</v>
      </c>
      <c r="BE236" s="8">
        <v>1</v>
      </c>
      <c r="BF236" s="8">
        <f t="shared" si="72"/>
        <v>1</v>
      </c>
      <c r="BG236" s="10">
        <f t="shared" si="73"/>
        <v>3</v>
      </c>
      <c r="BH236" s="10"/>
      <c r="BI236" s="10"/>
      <c r="BJ236" s="10"/>
      <c r="BK236" s="10"/>
      <c r="BL236" s="8"/>
      <c r="BM236" s="8">
        <v>0</v>
      </c>
      <c r="BN236" s="13">
        <v>0</v>
      </c>
      <c r="BO236" s="13">
        <v>28</v>
      </c>
      <c r="BP236" s="13">
        <v>10</v>
      </c>
      <c r="BQ236" s="13">
        <v>3</v>
      </c>
      <c r="BR236" s="13">
        <v>5</v>
      </c>
      <c r="BS236" s="13">
        <v>1</v>
      </c>
      <c r="BT236" s="13">
        <v>2</v>
      </c>
      <c r="BU236" s="13">
        <v>1</v>
      </c>
      <c r="BV236" s="13">
        <v>1</v>
      </c>
      <c r="BW236" s="13">
        <v>3</v>
      </c>
      <c r="BX236" s="13">
        <v>1</v>
      </c>
      <c r="BY236" s="13">
        <v>1</v>
      </c>
      <c r="BZ236" s="8">
        <v>0</v>
      </c>
      <c r="CA236" s="13">
        <v>0</v>
      </c>
      <c r="CB236" s="13">
        <v>12</v>
      </c>
      <c r="CC236" s="13">
        <v>4</v>
      </c>
      <c r="CD236" s="13">
        <v>4</v>
      </c>
      <c r="CE236" s="13">
        <v>4</v>
      </c>
      <c r="CF236" s="8">
        <v>1</v>
      </c>
      <c r="CG236" s="13">
        <v>1</v>
      </c>
      <c r="CH236" s="15">
        <v>10</v>
      </c>
      <c r="CI236" s="13">
        <v>1</v>
      </c>
      <c r="CJ236" s="13">
        <v>3</v>
      </c>
      <c r="CK236" s="13">
        <v>2</v>
      </c>
      <c r="CL236" s="13">
        <v>1</v>
      </c>
      <c r="CM236" s="13">
        <v>2</v>
      </c>
      <c r="CN236" s="13">
        <v>1</v>
      </c>
      <c r="CO236" s="8">
        <v>1</v>
      </c>
      <c r="CP236" s="13">
        <v>0</v>
      </c>
      <c r="CQ236" s="15">
        <v>5</v>
      </c>
      <c r="CR236" s="13">
        <v>1</v>
      </c>
      <c r="CS236" s="13">
        <v>1</v>
      </c>
      <c r="CT236" s="13">
        <v>3</v>
      </c>
      <c r="CU236" s="13">
        <v>0</v>
      </c>
      <c r="CV236" s="13">
        <v>0</v>
      </c>
      <c r="CW236" s="13">
        <v>0</v>
      </c>
      <c r="CX236" s="13">
        <v>0</v>
      </c>
      <c r="CY236" s="13">
        <v>0</v>
      </c>
      <c r="CZ236" s="13">
        <v>0</v>
      </c>
      <c r="DA236" s="13">
        <v>0</v>
      </c>
      <c r="DB236" s="13">
        <v>0</v>
      </c>
      <c r="DC236" s="13">
        <v>1</v>
      </c>
      <c r="DD236" s="16">
        <v>2</v>
      </c>
      <c r="DE236" s="16">
        <v>3</v>
      </c>
      <c r="DF236" s="18"/>
    </row>
    <row r="237" spans="1:110">
      <c r="A237" s="8">
        <v>236</v>
      </c>
      <c r="B237" s="8">
        <v>60</v>
      </c>
      <c r="C237" s="8">
        <v>1</v>
      </c>
      <c r="D237" s="8">
        <v>1</v>
      </c>
      <c r="E237" s="8">
        <v>1</v>
      </c>
      <c r="F237" s="8">
        <v>2</v>
      </c>
      <c r="G237" s="8">
        <v>1</v>
      </c>
      <c r="H237" s="8">
        <v>2</v>
      </c>
      <c r="I237" s="8">
        <v>4</v>
      </c>
      <c r="J237" s="8">
        <v>2</v>
      </c>
      <c r="K237" s="8">
        <v>2</v>
      </c>
      <c r="L237" s="8">
        <v>2</v>
      </c>
      <c r="M237" s="8">
        <v>2</v>
      </c>
      <c r="N237" s="8">
        <v>1</v>
      </c>
      <c r="O237" s="8">
        <v>3</v>
      </c>
      <c r="P237" s="8">
        <v>3</v>
      </c>
      <c r="Q237" s="8">
        <v>1</v>
      </c>
      <c r="R237" s="8">
        <v>2</v>
      </c>
      <c r="S237" s="8">
        <v>1</v>
      </c>
      <c r="T237" s="8">
        <v>5</v>
      </c>
      <c r="U237" s="7">
        <v>2</v>
      </c>
      <c r="V237" s="8">
        <v>2</v>
      </c>
      <c r="W237" s="8">
        <v>0</v>
      </c>
      <c r="X237" s="8">
        <v>2</v>
      </c>
      <c r="Y237" s="8">
        <f t="shared" si="60"/>
        <v>2</v>
      </c>
      <c r="Z237" s="7">
        <f t="shared" si="62"/>
        <v>1</v>
      </c>
      <c r="AA237" s="8">
        <f>AB237/22</f>
        <v>2.68181818181818</v>
      </c>
      <c r="AB237" s="8">
        <f t="shared" si="63"/>
        <v>59</v>
      </c>
      <c r="AC237" s="8">
        <f t="shared" si="64"/>
        <v>4.66666666666667</v>
      </c>
      <c r="AD237" s="8">
        <f t="shared" si="65"/>
        <v>14</v>
      </c>
      <c r="AE237" s="8">
        <v>5</v>
      </c>
      <c r="AF237" s="8">
        <v>5</v>
      </c>
      <c r="AG237" s="8">
        <v>4</v>
      </c>
      <c r="AH237" s="8">
        <v>2</v>
      </c>
      <c r="AI237" s="8">
        <v>4</v>
      </c>
      <c r="AJ237" s="8">
        <v>4</v>
      </c>
      <c r="AK237" s="8">
        <f t="shared" si="66"/>
        <v>3.33333333333333</v>
      </c>
      <c r="AL237" s="8">
        <f t="shared" si="67"/>
        <v>10</v>
      </c>
      <c r="AM237" s="8">
        <v>4</v>
      </c>
      <c r="AN237" s="8">
        <v>2</v>
      </c>
      <c r="AO237" s="8">
        <v>4</v>
      </c>
      <c r="AP237" s="8">
        <f t="shared" si="68"/>
        <v>3.33333333333333</v>
      </c>
      <c r="AQ237" s="8">
        <f t="shared" ref="AQ237:AQ268" si="77">SUM(AM237:AO237)</f>
        <v>10</v>
      </c>
      <c r="AR237" s="8">
        <v>2</v>
      </c>
      <c r="AS237" s="8">
        <v>1</v>
      </c>
      <c r="AT237" s="8">
        <v>3</v>
      </c>
      <c r="AU237" s="8">
        <v>2</v>
      </c>
      <c r="AV237" s="8">
        <f t="shared" si="69"/>
        <v>2</v>
      </c>
      <c r="AW237" s="8">
        <f t="shared" si="75"/>
        <v>8</v>
      </c>
      <c r="AX237" s="8">
        <v>1</v>
      </c>
      <c r="AY237" s="8">
        <v>3</v>
      </c>
      <c r="AZ237" s="8">
        <v>2</v>
      </c>
      <c r="BA237" s="8">
        <f t="shared" si="70"/>
        <v>2</v>
      </c>
      <c r="BB237" s="8">
        <f t="shared" si="71"/>
        <v>6</v>
      </c>
      <c r="BC237" s="8">
        <v>1</v>
      </c>
      <c r="BD237" s="8">
        <v>2</v>
      </c>
      <c r="BE237" s="8">
        <v>1</v>
      </c>
      <c r="BF237" s="8">
        <f t="shared" si="72"/>
        <v>1.33333333333333</v>
      </c>
      <c r="BG237" s="10">
        <f t="shared" si="73"/>
        <v>4</v>
      </c>
      <c r="BH237" s="8">
        <v>3</v>
      </c>
      <c r="BI237" s="8">
        <v>2</v>
      </c>
      <c r="BJ237" s="8">
        <v>2</v>
      </c>
      <c r="BK237" s="8">
        <f>SUM(BH237:BJ237)/3</f>
        <v>2.33333333333333</v>
      </c>
      <c r="BL237" s="8">
        <f>SUM(BH237:BJ237)</f>
        <v>7</v>
      </c>
      <c r="BM237" s="8">
        <v>1</v>
      </c>
      <c r="BN237" s="12">
        <v>0</v>
      </c>
      <c r="BO237" s="13">
        <v>26</v>
      </c>
      <c r="BP237" s="13">
        <v>10</v>
      </c>
      <c r="BQ237" s="13">
        <v>3</v>
      </c>
      <c r="BR237" s="13">
        <v>3</v>
      </c>
      <c r="BS237" s="13">
        <v>1</v>
      </c>
      <c r="BT237" s="13">
        <v>2</v>
      </c>
      <c r="BU237" s="13">
        <v>1</v>
      </c>
      <c r="BV237" s="13">
        <v>1</v>
      </c>
      <c r="BW237" s="13">
        <v>3</v>
      </c>
      <c r="BX237" s="13">
        <v>1</v>
      </c>
      <c r="BY237" s="13">
        <v>1</v>
      </c>
      <c r="BZ237" s="8">
        <v>0</v>
      </c>
      <c r="CA237" s="13">
        <v>0</v>
      </c>
      <c r="CB237" s="13">
        <v>12</v>
      </c>
      <c r="CC237" s="13">
        <v>4</v>
      </c>
      <c r="CD237" s="13">
        <v>4</v>
      </c>
      <c r="CE237" s="13">
        <v>4</v>
      </c>
      <c r="CF237" s="8">
        <v>0</v>
      </c>
      <c r="CG237" s="13">
        <v>0</v>
      </c>
      <c r="CH237" s="15">
        <v>12</v>
      </c>
      <c r="CI237" s="13">
        <v>3</v>
      </c>
      <c r="CJ237" s="13">
        <v>2</v>
      </c>
      <c r="CK237" s="13">
        <v>2</v>
      </c>
      <c r="CL237" s="13">
        <v>1</v>
      </c>
      <c r="CM237" s="13">
        <v>2</v>
      </c>
      <c r="CN237" s="13">
        <v>2</v>
      </c>
      <c r="CO237" s="8">
        <v>0</v>
      </c>
      <c r="CP237" s="13">
        <v>0</v>
      </c>
      <c r="CQ237" s="15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0</v>
      </c>
      <c r="DD237" s="16">
        <v>1</v>
      </c>
      <c r="DE237" s="16">
        <v>3</v>
      </c>
      <c r="DF237" s="18"/>
    </row>
    <row r="238" spans="1:110">
      <c r="A238" s="8">
        <v>237</v>
      </c>
      <c r="B238" s="8">
        <v>71</v>
      </c>
      <c r="C238" s="8">
        <v>1</v>
      </c>
      <c r="D238" s="8">
        <v>1</v>
      </c>
      <c r="E238" s="8">
        <v>1</v>
      </c>
      <c r="F238" s="8">
        <v>3</v>
      </c>
      <c r="G238" s="8">
        <v>3</v>
      </c>
      <c r="H238" s="8">
        <v>2</v>
      </c>
      <c r="I238" s="8">
        <v>4</v>
      </c>
      <c r="J238" s="8">
        <v>1</v>
      </c>
      <c r="K238" s="8">
        <v>2</v>
      </c>
      <c r="L238" s="8">
        <v>2</v>
      </c>
      <c r="M238" s="8">
        <v>1</v>
      </c>
      <c r="N238" s="8">
        <v>1</v>
      </c>
      <c r="O238" s="8">
        <v>4</v>
      </c>
      <c r="P238" s="8">
        <v>2</v>
      </c>
      <c r="Q238" s="8">
        <v>1</v>
      </c>
      <c r="R238" s="8">
        <v>2</v>
      </c>
      <c r="S238" s="8">
        <v>1</v>
      </c>
      <c r="T238" s="8">
        <v>8</v>
      </c>
      <c r="U238" s="7">
        <v>2</v>
      </c>
      <c r="V238" s="8">
        <v>1</v>
      </c>
      <c r="W238" s="8">
        <v>2</v>
      </c>
      <c r="X238" s="8">
        <v>3</v>
      </c>
      <c r="Y238" s="8">
        <f t="shared" si="60"/>
        <v>5</v>
      </c>
      <c r="Z238" s="7">
        <f t="shared" si="62"/>
        <v>1</v>
      </c>
      <c r="AA238" s="8">
        <f>AB238/19</f>
        <v>2.84210526315789</v>
      </c>
      <c r="AB238" s="8">
        <f t="shared" si="63"/>
        <v>54</v>
      </c>
      <c r="AC238" s="8">
        <f t="shared" si="64"/>
        <v>3.66666666666667</v>
      </c>
      <c r="AD238" s="8">
        <f t="shared" si="65"/>
        <v>11</v>
      </c>
      <c r="AE238" s="8">
        <v>5</v>
      </c>
      <c r="AF238" s="8">
        <v>4</v>
      </c>
      <c r="AG238" s="8">
        <v>2</v>
      </c>
      <c r="AH238" s="8">
        <v>2</v>
      </c>
      <c r="AI238" s="8">
        <v>4</v>
      </c>
      <c r="AJ238" s="8">
        <v>4</v>
      </c>
      <c r="AK238" s="8">
        <f t="shared" si="66"/>
        <v>3.33333333333333</v>
      </c>
      <c r="AL238" s="8">
        <f t="shared" si="67"/>
        <v>10</v>
      </c>
      <c r="AM238" s="8">
        <v>4</v>
      </c>
      <c r="AN238" s="8">
        <v>2</v>
      </c>
      <c r="AO238" s="8">
        <v>4</v>
      </c>
      <c r="AP238" s="8">
        <f t="shared" si="68"/>
        <v>3.33333333333333</v>
      </c>
      <c r="AQ238" s="8">
        <f t="shared" si="77"/>
        <v>10</v>
      </c>
      <c r="AR238" s="8">
        <v>3</v>
      </c>
      <c r="AS238" s="8">
        <v>2</v>
      </c>
      <c r="AT238" s="8">
        <v>4</v>
      </c>
      <c r="AU238" s="8">
        <v>2</v>
      </c>
      <c r="AV238" s="8">
        <f t="shared" si="69"/>
        <v>2.75</v>
      </c>
      <c r="AW238" s="8">
        <f t="shared" si="75"/>
        <v>11</v>
      </c>
      <c r="AX238" s="8">
        <v>3</v>
      </c>
      <c r="AY238" s="8">
        <v>3</v>
      </c>
      <c r="AZ238" s="8">
        <v>2</v>
      </c>
      <c r="BA238" s="8">
        <f t="shared" si="70"/>
        <v>2.66666666666667</v>
      </c>
      <c r="BB238" s="8">
        <f t="shared" si="71"/>
        <v>8</v>
      </c>
      <c r="BC238" s="8">
        <v>1</v>
      </c>
      <c r="BD238" s="8">
        <v>2</v>
      </c>
      <c r="BE238" s="8">
        <v>1</v>
      </c>
      <c r="BF238" s="8">
        <f t="shared" si="72"/>
        <v>1.33333333333333</v>
      </c>
      <c r="BG238" s="10">
        <f t="shared" si="73"/>
        <v>4</v>
      </c>
      <c r="BH238" s="10"/>
      <c r="BI238" s="10"/>
      <c r="BJ238" s="10"/>
      <c r="BK238" s="10"/>
      <c r="BL238" s="8"/>
      <c r="BM238" s="8">
        <v>1</v>
      </c>
      <c r="BN238" s="12">
        <v>0</v>
      </c>
      <c r="BO238" s="13">
        <v>21</v>
      </c>
      <c r="BP238" s="13">
        <v>9</v>
      </c>
      <c r="BQ238" s="13">
        <v>3</v>
      </c>
      <c r="BR238" s="13">
        <v>2</v>
      </c>
      <c r="BS238" s="13">
        <v>0</v>
      </c>
      <c r="BT238" s="13">
        <v>2</v>
      </c>
      <c r="BU238" s="13">
        <v>1</v>
      </c>
      <c r="BV238" s="13">
        <v>1</v>
      </c>
      <c r="BW238" s="13">
        <v>3</v>
      </c>
      <c r="BX238" s="13">
        <v>0</v>
      </c>
      <c r="BY238" s="13">
        <v>0</v>
      </c>
      <c r="BZ238" s="8">
        <v>0</v>
      </c>
      <c r="CA238" s="13">
        <v>1</v>
      </c>
      <c r="CB238" s="13">
        <v>9</v>
      </c>
      <c r="CC238" s="13">
        <v>4</v>
      </c>
      <c r="CD238" s="13">
        <v>3</v>
      </c>
      <c r="CE238" s="13">
        <v>2</v>
      </c>
      <c r="CF238" s="8">
        <v>0</v>
      </c>
      <c r="CG238" s="13">
        <v>0</v>
      </c>
      <c r="CH238" s="15">
        <v>14</v>
      </c>
      <c r="CI238" s="13">
        <v>3</v>
      </c>
      <c r="CJ238" s="13">
        <v>3</v>
      </c>
      <c r="CK238" s="13">
        <v>2</v>
      </c>
      <c r="CL238" s="13">
        <v>2</v>
      </c>
      <c r="CM238" s="13">
        <v>2</v>
      </c>
      <c r="CN238" s="13">
        <v>2</v>
      </c>
      <c r="CO238" s="8">
        <v>1</v>
      </c>
      <c r="CP238" s="13">
        <v>0</v>
      </c>
      <c r="CQ238" s="15">
        <v>7</v>
      </c>
      <c r="CR238" s="13">
        <v>1</v>
      </c>
      <c r="CS238" s="13">
        <v>1</v>
      </c>
      <c r="CT238" s="13">
        <v>3</v>
      </c>
      <c r="CU238" s="13">
        <v>2</v>
      </c>
      <c r="CV238" s="13">
        <v>0</v>
      </c>
      <c r="CW238" s="13">
        <v>0</v>
      </c>
      <c r="CX238" s="13">
        <v>0</v>
      </c>
      <c r="CY238" s="13">
        <v>0</v>
      </c>
      <c r="CZ238" s="13">
        <v>0</v>
      </c>
      <c r="DA238" s="13">
        <v>0</v>
      </c>
      <c r="DB238" s="13">
        <v>1</v>
      </c>
      <c r="DC238" s="13">
        <v>2</v>
      </c>
      <c r="DD238" s="16">
        <v>2</v>
      </c>
      <c r="DE238" s="16">
        <v>3</v>
      </c>
      <c r="DF238" s="18"/>
    </row>
    <row r="239" spans="1:110">
      <c r="A239" s="8">
        <v>238</v>
      </c>
      <c r="B239" s="8">
        <v>73</v>
      </c>
      <c r="C239" s="8">
        <v>1</v>
      </c>
      <c r="D239" s="8">
        <v>1</v>
      </c>
      <c r="E239" s="8">
        <v>1</v>
      </c>
      <c r="F239" s="8">
        <v>2</v>
      </c>
      <c r="G239" s="8">
        <v>1</v>
      </c>
      <c r="H239" s="8">
        <v>3</v>
      </c>
      <c r="I239" s="8">
        <v>3</v>
      </c>
      <c r="J239" s="8">
        <v>1</v>
      </c>
      <c r="K239" s="8">
        <v>2</v>
      </c>
      <c r="L239" s="8">
        <v>3</v>
      </c>
      <c r="M239" s="8">
        <v>3</v>
      </c>
      <c r="N239" s="8">
        <v>1</v>
      </c>
      <c r="O239" s="8">
        <v>4</v>
      </c>
      <c r="P239" s="8">
        <v>3</v>
      </c>
      <c r="Q239" s="8">
        <v>1</v>
      </c>
      <c r="R239" s="8">
        <v>2</v>
      </c>
      <c r="S239" s="8">
        <v>1</v>
      </c>
      <c r="T239" s="8">
        <v>4</v>
      </c>
      <c r="U239" s="7">
        <v>2</v>
      </c>
      <c r="V239" s="8">
        <v>2</v>
      </c>
      <c r="W239" s="8">
        <v>0</v>
      </c>
      <c r="X239" s="8">
        <v>3</v>
      </c>
      <c r="Y239" s="8">
        <f t="shared" si="60"/>
        <v>3</v>
      </c>
      <c r="Z239" s="7">
        <f t="shared" si="62"/>
        <v>1</v>
      </c>
      <c r="AA239" s="8">
        <f>AB239/22</f>
        <v>2.5</v>
      </c>
      <c r="AB239" s="8">
        <f t="shared" si="63"/>
        <v>55</v>
      </c>
      <c r="AC239" s="8">
        <f t="shared" si="64"/>
        <v>4</v>
      </c>
      <c r="AD239" s="8">
        <f t="shared" si="65"/>
        <v>12</v>
      </c>
      <c r="AE239" s="8">
        <v>4</v>
      </c>
      <c r="AF239" s="8">
        <v>5</v>
      </c>
      <c r="AG239" s="8">
        <v>3</v>
      </c>
      <c r="AH239" s="8">
        <v>3</v>
      </c>
      <c r="AI239" s="8">
        <v>2</v>
      </c>
      <c r="AJ239" s="8">
        <v>2</v>
      </c>
      <c r="AK239" s="8">
        <f t="shared" si="66"/>
        <v>2.33333333333333</v>
      </c>
      <c r="AL239" s="8">
        <f t="shared" si="67"/>
        <v>7</v>
      </c>
      <c r="AM239" s="8">
        <v>3</v>
      </c>
      <c r="AN239" s="8">
        <v>2</v>
      </c>
      <c r="AO239" s="8">
        <v>3</v>
      </c>
      <c r="AP239" s="8">
        <f t="shared" si="68"/>
        <v>2.66666666666667</v>
      </c>
      <c r="AQ239" s="8">
        <f t="shared" si="77"/>
        <v>8</v>
      </c>
      <c r="AR239" s="8">
        <v>3</v>
      </c>
      <c r="AS239" s="8">
        <v>2</v>
      </c>
      <c r="AT239" s="8">
        <v>3</v>
      </c>
      <c r="AU239" s="8">
        <v>2</v>
      </c>
      <c r="AV239" s="8">
        <f t="shared" si="69"/>
        <v>2.5</v>
      </c>
      <c r="AW239" s="8">
        <f t="shared" si="75"/>
        <v>10</v>
      </c>
      <c r="AX239" s="8">
        <v>1</v>
      </c>
      <c r="AY239" s="8">
        <v>3</v>
      </c>
      <c r="AZ239" s="8">
        <v>1</v>
      </c>
      <c r="BA239" s="8">
        <f t="shared" si="70"/>
        <v>1.66666666666667</v>
      </c>
      <c r="BB239" s="8">
        <f t="shared" si="71"/>
        <v>5</v>
      </c>
      <c r="BC239" s="8">
        <v>1</v>
      </c>
      <c r="BD239" s="8">
        <f t="shared" si="61"/>
        <v>1</v>
      </c>
      <c r="BE239" s="8">
        <v>1</v>
      </c>
      <c r="BF239" s="8">
        <f t="shared" si="72"/>
        <v>1</v>
      </c>
      <c r="BG239" s="10">
        <f t="shared" si="73"/>
        <v>3</v>
      </c>
      <c r="BH239" s="8">
        <v>4</v>
      </c>
      <c r="BI239" s="8">
        <v>2</v>
      </c>
      <c r="BJ239" s="8">
        <v>4</v>
      </c>
      <c r="BK239" s="8">
        <f>SUM(BH239:BJ239)/3</f>
        <v>3.33333333333333</v>
      </c>
      <c r="BL239" s="8">
        <f>SUM(BH239:BJ239)</f>
        <v>10</v>
      </c>
      <c r="BM239" s="8">
        <v>0</v>
      </c>
      <c r="BN239" s="13">
        <v>0</v>
      </c>
      <c r="BO239" s="13">
        <v>29</v>
      </c>
      <c r="BP239" s="13">
        <v>10</v>
      </c>
      <c r="BQ239" s="13">
        <v>3</v>
      </c>
      <c r="BR239" s="13">
        <v>5</v>
      </c>
      <c r="BS239" s="13">
        <v>2</v>
      </c>
      <c r="BT239" s="13">
        <v>2</v>
      </c>
      <c r="BU239" s="13">
        <v>1</v>
      </c>
      <c r="BV239" s="13">
        <v>1</v>
      </c>
      <c r="BW239" s="13">
        <v>3</v>
      </c>
      <c r="BX239" s="13">
        <v>1</v>
      </c>
      <c r="BY239" s="13">
        <v>1</v>
      </c>
      <c r="BZ239" s="8">
        <v>0</v>
      </c>
      <c r="CA239" s="13">
        <v>0</v>
      </c>
      <c r="CB239" s="13">
        <v>12</v>
      </c>
      <c r="CC239" s="13">
        <v>4</v>
      </c>
      <c r="CD239" s="13">
        <v>4</v>
      </c>
      <c r="CE239" s="13">
        <v>4</v>
      </c>
      <c r="CF239" s="8">
        <v>0</v>
      </c>
      <c r="CG239" s="13">
        <v>0</v>
      </c>
      <c r="CH239" s="15">
        <v>12</v>
      </c>
      <c r="CI239" s="13">
        <v>3</v>
      </c>
      <c r="CJ239" s="13">
        <v>1</v>
      </c>
      <c r="CK239" s="13">
        <v>2</v>
      </c>
      <c r="CL239" s="13">
        <v>2</v>
      </c>
      <c r="CM239" s="13">
        <v>2</v>
      </c>
      <c r="CN239" s="13">
        <v>2</v>
      </c>
      <c r="CO239" s="8">
        <v>0</v>
      </c>
      <c r="CP239" s="13">
        <v>0</v>
      </c>
      <c r="CQ239" s="15">
        <v>0</v>
      </c>
      <c r="CR239" s="13">
        <v>0</v>
      </c>
      <c r="CS239" s="13">
        <v>0</v>
      </c>
      <c r="CT239" s="13">
        <v>0</v>
      </c>
      <c r="CU239" s="13">
        <v>0</v>
      </c>
      <c r="CV239" s="13">
        <v>0</v>
      </c>
      <c r="CW239" s="13">
        <v>0</v>
      </c>
      <c r="CX239" s="13">
        <v>0</v>
      </c>
      <c r="CY239" s="13">
        <v>0</v>
      </c>
      <c r="CZ239" s="13">
        <v>0</v>
      </c>
      <c r="DA239" s="13">
        <v>0</v>
      </c>
      <c r="DB239" s="13">
        <v>0</v>
      </c>
      <c r="DC239" s="13">
        <v>0</v>
      </c>
      <c r="DD239" s="16">
        <v>1</v>
      </c>
      <c r="DE239" s="16">
        <v>3</v>
      </c>
      <c r="DF239" s="18"/>
    </row>
    <row r="240" spans="1:110">
      <c r="A240" s="8">
        <v>239</v>
      </c>
      <c r="B240" s="8">
        <v>63</v>
      </c>
      <c r="C240" s="8">
        <v>1</v>
      </c>
      <c r="D240" s="8">
        <v>1</v>
      </c>
      <c r="E240" s="8">
        <v>1</v>
      </c>
      <c r="F240" s="8">
        <v>2</v>
      </c>
      <c r="G240" s="8">
        <v>1</v>
      </c>
      <c r="H240" s="8">
        <v>3</v>
      </c>
      <c r="I240" s="8">
        <v>4</v>
      </c>
      <c r="J240" s="8">
        <v>1</v>
      </c>
      <c r="K240" s="8">
        <v>2</v>
      </c>
      <c r="L240" s="8">
        <v>1</v>
      </c>
      <c r="M240" s="8">
        <v>1</v>
      </c>
      <c r="N240" s="8">
        <v>1</v>
      </c>
      <c r="O240" s="8">
        <v>4</v>
      </c>
      <c r="P240" s="8">
        <v>2</v>
      </c>
      <c r="Q240" s="8">
        <v>1</v>
      </c>
      <c r="R240" s="8">
        <v>2</v>
      </c>
      <c r="S240" s="8">
        <v>1</v>
      </c>
      <c r="T240" s="8">
        <v>1</v>
      </c>
      <c r="U240" s="7">
        <v>1</v>
      </c>
      <c r="V240" s="8">
        <v>1</v>
      </c>
      <c r="W240" s="8">
        <v>0</v>
      </c>
      <c r="X240" s="8">
        <v>2</v>
      </c>
      <c r="Y240" s="8">
        <f t="shared" si="60"/>
        <v>2</v>
      </c>
      <c r="Z240" s="7">
        <f t="shared" si="62"/>
        <v>2</v>
      </c>
      <c r="AA240" s="8">
        <f>AB240/22</f>
        <v>3.04545454545455</v>
      </c>
      <c r="AB240" s="8">
        <f t="shared" si="63"/>
        <v>67</v>
      </c>
      <c r="AC240" s="8">
        <f t="shared" si="64"/>
        <v>4.66666666666667</v>
      </c>
      <c r="AD240" s="8">
        <f t="shared" si="65"/>
        <v>14</v>
      </c>
      <c r="AE240" s="8">
        <v>5</v>
      </c>
      <c r="AF240" s="8">
        <v>5</v>
      </c>
      <c r="AG240" s="8">
        <v>4</v>
      </c>
      <c r="AH240" s="8">
        <v>3</v>
      </c>
      <c r="AI240" s="8">
        <v>2</v>
      </c>
      <c r="AJ240" s="8">
        <v>2</v>
      </c>
      <c r="AK240" s="8">
        <f t="shared" si="66"/>
        <v>2.33333333333333</v>
      </c>
      <c r="AL240" s="8">
        <f t="shared" si="67"/>
        <v>7</v>
      </c>
      <c r="AM240" s="8">
        <v>4</v>
      </c>
      <c r="AN240" s="8">
        <v>3</v>
      </c>
      <c r="AO240" s="8">
        <v>4</v>
      </c>
      <c r="AP240" s="8">
        <f t="shared" si="68"/>
        <v>3.66666666666667</v>
      </c>
      <c r="AQ240" s="8">
        <f t="shared" si="77"/>
        <v>11</v>
      </c>
      <c r="AR240" s="8">
        <v>3</v>
      </c>
      <c r="AS240" s="8">
        <v>2</v>
      </c>
      <c r="AT240" s="8">
        <v>4</v>
      </c>
      <c r="AU240" s="8">
        <v>3</v>
      </c>
      <c r="AV240" s="8">
        <f t="shared" si="69"/>
        <v>3</v>
      </c>
      <c r="AW240" s="8">
        <f t="shared" si="75"/>
        <v>12</v>
      </c>
      <c r="AX240" s="8">
        <v>4</v>
      </c>
      <c r="AY240" s="8">
        <v>3</v>
      </c>
      <c r="AZ240" s="8">
        <v>2</v>
      </c>
      <c r="BA240" s="8">
        <f t="shared" si="70"/>
        <v>3</v>
      </c>
      <c r="BB240" s="8">
        <f t="shared" si="71"/>
        <v>9</v>
      </c>
      <c r="BC240" s="8">
        <v>1</v>
      </c>
      <c r="BD240" s="8">
        <f t="shared" si="61"/>
        <v>1</v>
      </c>
      <c r="BE240" s="8">
        <v>1</v>
      </c>
      <c r="BF240" s="8">
        <f t="shared" si="72"/>
        <v>1</v>
      </c>
      <c r="BG240" s="10">
        <f t="shared" si="73"/>
        <v>3</v>
      </c>
      <c r="BH240" s="8">
        <v>4</v>
      </c>
      <c r="BI240" s="8">
        <v>3</v>
      </c>
      <c r="BJ240" s="8">
        <v>4</v>
      </c>
      <c r="BK240" s="8">
        <f>SUM(BH240:BJ240)/3</f>
        <v>3.66666666666667</v>
      </c>
      <c r="BL240" s="8">
        <f>SUM(BH240:BJ240)</f>
        <v>11</v>
      </c>
      <c r="BM240" s="8">
        <v>0</v>
      </c>
      <c r="BN240" s="13">
        <v>0</v>
      </c>
      <c r="BO240" s="13">
        <v>27</v>
      </c>
      <c r="BP240" s="13">
        <v>10</v>
      </c>
      <c r="BQ240" s="13">
        <v>3</v>
      </c>
      <c r="BR240" s="13">
        <v>5</v>
      </c>
      <c r="BS240" s="13">
        <v>0</v>
      </c>
      <c r="BT240" s="13">
        <v>2</v>
      </c>
      <c r="BU240" s="13">
        <v>1</v>
      </c>
      <c r="BV240" s="13">
        <v>1</v>
      </c>
      <c r="BW240" s="13">
        <v>3</v>
      </c>
      <c r="BX240" s="13">
        <v>1</v>
      </c>
      <c r="BY240" s="13">
        <v>1</v>
      </c>
      <c r="BZ240" s="8">
        <v>0</v>
      </c>
      <c r="CA240" s="13">
        <v>0</v>
      </c>
      <c r="CB240" s="13">
        <v>12</v>
      </c>
      <c r="CC240" s="13">
        <v>4</v>
      </c>
      <c r="CD240" s="13">
        <v>4</v>
      </c>
      <c r="CE240" s="13">
        <v>4</v>
      </c>
      <c r="CF240" s="8">
        <v>0</v>
      </c>
      <c r="CG240" s="13">
        <v>0</v>
      </c>
      <c r="CH240" s="15">
        <v>14</v>
      </c>
      <c r="CI240" s="13">
        <v>3</v>
      </c>
      <c r="CJ240" s="13">
        <v>3</v>
      </c>
      <c r="CK240" s="13">
        <v>2</v>
      </c>
      <c r="CL240" s="13">
        <v>2</v>
      </c>
      <c r="CM240" s="13">
        <v>2</v>
      </c>
      <c r="CN240" s="13">
        <v>2</v>
      </c>
      <c r="CO240" s="8">
        <v>0</v>
      </c>
      <c r="CP240" s="13">
        <v>0</v>
      </c>
      <c r="CQ240" s="15">
        <v>3</v>
      </c>
      <c r="CR240" s="13">
        <v>0</v>
      </c>
      <c r="CS240" s="13">
        <v>0</v>
      </c>
      <c r="CT240" s="13">
        <v>2</v>
      </c>
      <c r="CU240" s="13">
        <v>1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3">
        <v>0</v>
      </c>
      <c r="DC240" s="13">
        <v>0</v>
      </c>
      <c r="DD240" s="16">
        <v>1</v>
      </c>
      <c r="DE240" s="16">
        <v>3</v>
      </c>
      <c r="DF240" s="18"/>
    </row>
    <row r="241" spans="1:110">
      <c r="A241" s="8">
        <v>240</v>
      </c>
      <c r="B241" s="8">
        <v>80</v>
      </c>
      <c r="C241" s="8">
        <v>1</v>
      </c>
      <c r="D241" s="8">
        <v>1</v>
      </c>
      <c r="E241" s="8">
        <v>1</v>
      </c>
      <c r="F241" s="8">
        <v>2</v>
      </c>
      <c r="G241" s="8">
        <v>3</v>
      </c>
      <c r="H241" s="8">
        <v>3</v>
      </c>
      <c r="I241" s="8">
        <v>4</v>
      </c>
      <c r="J241" s="8">
        <v>1</v>
      </c>
      <c r="K241" s="8">
        <v>2</v>
      </c>
      <c r="L241" s="8">
        <v>2</v>
      </c>
      <c r="M241" s="8">
        <v>2</v>
      </c>
      <c r="N241" s="8">
        <v>1</v>
      </c>
      <c r="O241" s="8">
        <v>4</v>
      </c>
      <c r="P241" s="8">
        <v>2</v>
      </c>
      <c r="Q241" s="8">
        <v>2</v>
      </c>
      <c r="R241" s="8">
        <v>2</v>
      </c>
      <c r="S241" s="8">
        <v>1</v>
      </c>
      <c r="T241" s="8">
        <v>7</v>
      </c>
      <c r="U241" s="7">
        <v>3</v>
      </c>
      <c r="V241" s="8">
        <v>4</v>
      </c>
      <c r="W241" s="8">
        <v>4</v>
      </c>
      <c r="X241" s="8">
        <v>4</v>
      </c>
      <c r="Y241" s="8">
        <f t="shared" si="60"/>
        <v>8</v>
      </c>
      <c r="Z241" s="7">
        <f t="shared" si="62"/>
        <v>2</v>
      </c>
      <c r="AA241" s="8">
        <f>AB241/19</f>
        <v>3</v>
      </c>
      <c r="AB241" s="8">
        <f t="shared" si="63"/>
        <v>57</v>
      </c>
      <c r="AC241" s="8">
        <f t="shared" si="64"/>
        <v>3.66666666666667</v>
      </c>
      <c r="AD241" s="8">
        <f t="shared" si="65"/>
        <v>11</v>
      </c>
      <c r="AE241" s="8">
        <v>4</v>
      </c>
      <c r="AF241" s="8">
        <v>4</v>
      </c>
      <c r="AG241" s="8">
        <v>3</v>
      </c>
      <c r="AH241" s="8">
        <v>3</v>
      </c>
      <c r="AI241" s="8">
        <v>3</v>
      </c>
      <c r="AJ241" s="8">
        <v>3</v>
      </c>
      <c r="AK241" s="8">
        <f t="shared" si="66"/>
        <v>3</v>
      </c>
      <c r="AL241" s="8">
        <f t="shared" si="67"/>
        <v>9</v>
      </c>
      <c r="AM241" s="8">
        <v>4</v>
      </c>
      <c r="AN241" s="8">
        <v>4</v>
      </c>
      <c r="AO241" s="8">
        <v>4</v>
      </c>
      <c r="AP241" s="8">
        <f t="shared" si="68"/>
        <v>4</v>
      </c>
      <c r="AQ241" s="8">
        <f t="shared" si="77"/>
        <v>12</v>
      </c>
      <c r="AR241" s="8">
        <v>3</v>
      </c>
      <c r="AS241" s="8">
        <v>3</v>
      </c>
      <c r="AT241" s="8">
        <v>4</v>
      </c>
      <c r="AU241" s="8">
        <v>3</v>
      </c>
      <c r="AV241" s="8">
        <f t="shared" si="69"/>
        <v>3.25</v>
      </c>
      <c r="AW241" s="8">
        <f t="shared" si="75"/>
        <v>13</v>
      </c>
      <c r="AX241" s="8">
        <v>3</v>
      </c>
      <c r="AY241" s="8">
        <v>3</v>
      </c>
      <c r="AZ241" s="8">
        <v>3</v>
      </c>
      <c r="BA241" s="8">
        <f t="shared" si="70"/>
        <v>3</v>
      </c>
      <c r="BB241" s="8">
        <f t="shared" si="71"/>
        <v>9</v>
      </c>
      <c r="BC241" s="8">
        <v>1</v>
      </c>
      <c r="BD241" s="8">
        <f t="shared" si="61"/>
        <v>1</v>
      </c>
      <c r="BE241" s="8">
        <v>1</v>
      </c>
      <c r="BF241" s="8">
        <f t="shared" si="72"/>
        <v>1</v>
      </c>
      <c r="BG241" s="10">
        <f t="shared" si="73"/>
        <v>3</v>
      </c>
      <c r="BH241" s="10"/>
      <c r="BI241" s="10"/>
      <c r="BJ241" s="10"/>
      <c r="BK241" s="10"/>
      <c r="BL241" s="8"/>
      <c r="BM241" s="8">
        <v>0</v>
      </c>
      <c r="BN241" s="13">
        <v>0</v>
      </c>
      <c r="BO241" s="13">
        <v>27</v>
      </c>
      <c r="BP241" s="13">
        <v>10</v>
      </c>
      <c r="BQ241" s="13">
        <v>3</v>
      </c>
      <c r="BR241" s="13">
        <v>5</v>
      </c>
      <c r="BS241" s="13">
        <v>0</v>
      </c>
      <c r="BT241" s="13">
        <v>2</v>
      </c>
      <c r="BU241" s="13">
        <v>1</v>
      </c>
      <c r="BV241" s="13">
        <v>1</v>
      </c>
      <c r="BW241" s="13">
        <v>3</v>
      </c>
      <c r="BX241" s="13">
        <v>1</v>
      </c>
      <c r="BY241" s="13">
        <v>1</v>
      </c>
      <c r="BZ241" s="8">
        <v>1</v>
      </c>
      <c r="CA241" s="13">
        <v>1</v>
      </c>
      <c r="CB241" s="13">
        <v>7</v>
      </c>
      <c r="CC241" s="13">
        <v>4</v>
      </c>
      <c r="CD241" s="13">
        <v>2</v>
      </c>
      <c r="CE241" s="13">
        <v>1</v>
      </c>
      <c r="CF241" s="8">
        <v>0</v>
      </c>
      <c r="CG241" s="13">
        <v>0</v>
      </c>
      <c r="CH241" s="15">
        <v>13</v>
      </c>
      <c r="CI241" s="13">
        <v>3</v>
      </c>
      <c r="CJ241" s="13">
        <v>2</v>
      </c>
      <c r="CK241" s="13">
        <v>2</v>
      </c>
      <c r="CL241" s="13">
        <v>2</v>
      </c>
      <c r="CM241" s="13">
        <v>2</v>
      </c>
      <c r="CN241" s="13">
        <v>2</v>
      </c>
      <c r="CO241" s="8">
        <v>0</v>
      </c>
      <c r="CP241" s="13">
        <v>0</v>
      </c>
      <c r="CQ241" s="15">
        <v>0</v>
      </c>
      <c r="CR241" s="13">
        <v>0</v>
      </c>
      <c r="CS241" s="13">
        <v>0</v>
      </c>
      <c r="CT241" s="13">
        <v>0</v>
      </c>
      <c r="CU241" s="13">
        <v>0</v>
      </c>
      <c r="CV241" s="13">
        <v>0</v>
      </c>
      <c r="CW241" s="13">
        <v>0</v>
      </c>
      <c r="CX241" s="13">
        <v>0</v>
      </c>
      <c r="CY241" s="13">
        <v>0</v>
      </c>
      <c r="CZ241" s="13">
        <v>0</v>
      </c>
      <c r="DA241" s="13">
        <v>1</v>
      </c>
      <c r="DB241" s="13">
        <v>0</v>
      </c>
      <c r="DC241" s="13">
        <v>2</v>
      </c>
      <c r="DD241" s="16">
        <v>2</v>
      </c>
      <c r="DE241" s="16">
        <v>3</v>
      </c>
      <c r="DF241" s="18"/>
    </row>
    <row r="242" spans="1:110">
      <c r="A242" s="8">
        <v>241</v>
      </c>
      <c r="B242" s="8">
        <v>53</v>
      </c>
      <c r="C242" s="8">
        <v>1</v>
      </c>
      <c r="D242" s="8">
        <v>1</v>
      </c>
      <c r="E242" s="8">
        <v>1</v>
      </c>
      <c r="F242" s="8">
        <v>2</v>
      </c>
      <c r="G242" s="8">
        <v>1</v>
      </c>
      <c r="H242" s="8">
        <v>2</v>
      </c>
      <c r="I242" s="8">
        <v>3</v>
      </c>
      <c r="J242" s="8">
        <v>2</v>
      </c>
      <c r="K242" s="8">
        <v>2</v>
      </c>
      <c r="L242" s="8">
        <v>2</v>
      </c>
      <c r="M242" s="8">
        <v>2</v>
      </c>
      <c r="N242" s="8">
        <v>3</v>
      </c>
      <c r="O242" s="8">
        <v>4</v>
      </c>
      <c r="P242" s="8">
        <v>3</v>
      </c>
      <c r="Q242" s="8">
        <v>2</v>
      </c>
      <c r="R242" s="8">
        <v>2</v>
      </c>
      <c r="S242" s="8">
        <v>1</v>
      </c>
      <c r="T242" s="8">
        <v>4</v>
      </c>
      <c r="U242" s="7">
        <v>2</v>
      </c>
      <c r="V242" s="8">
        <v>2</v>
      </c>
      <c r="W242" s="8">
        <v>0</v>
      </c>
      <c r="X242" s="8">
        <v>1</v>
      </c>
      <c r="Y242" s="8">
        <f t="shared" si="60"/>
        <v>1</v>
      </c>
      <c r="Z242" s="7">
        <f t="shared" si="62"/>
        <v>1</v>
      </c>
      <c r="AA242" s="8">
        <f>AB242/22</f>
        <v>2.63636363636364</v>
      </c>
      <c r="AB242" s="8">
        <f t="shared" si="63"/>
        <v>58</v>
      </c>
      <c r="AC242" s="8">
        <f t="shared" si="64"/>
        <v>3.66666666666667</v>
      </c>
      <c r="AD242" s="8">
        <f t="shared" si="65"/>
        <v>11</v>
      </c>
      <c r="AE242" s="8">
        <v>4</v>
      </c>
      <c r="AF242" s="8">
        <v>5</v>
      </c>
      <c r="AG242" s="8">
        <v>2</v>
      </c>
      <c r="AH242" s="8">
        <v>3</v>
      </c>
      <c r="AI242" s="8">
        <v>2</v>
      </c>
      <c r="AJ242" s="8">
        <v>2</v>
      </c>
      <c r="AK242" s="8">
        <f t="shared" si="66"/>
        <v>2.33333333333333</v>
      </c>
      <c r="AL242" s="8">
        <f t="shared" si="67"/>
        <v>7</v>
      </c>
      <c r="AM242" s="8">
        <v>4</v>
      </c>
      <c r="AN242" s="8">
        <v>2</v>
      </c>
      <c r="AO242" s="8">
        <v>4</v>
      </c>
      <c r="AP242" s="8">
        <f t="shared" si="68"/>
        <v>3.33333333333333</v>
      </c>
      <c r="AQ242" s="8">
        <f t="shared" si="77"/>
        <v>10</v>
      </c>
      <c r="AR242" s="8">
        <v>3</v>
      </c>
      <c r="AS242" s="8">
        <v>2</v>
      </c>
      <c r="AT242" s="8">
        <v>2</v>
      </c>
      <c r="AU242" s="8">
        <v>2</v>
      </c>
      <c r="AV242" s="8">
        <f t="shared" si="69"/>
        <v>2.25</v>
      </c>
      <c r="AW242" s="8">
        <f t="shared" si="75"/>
        <v>9</v>
      </c>
      <c r="AX242" s="8">
        <v>1</v>
      </c>
      <c r="AY242" s="8">
        <v>3</v>
      </c>
      <c r="AZ242" s="8">
        <v>2</v>
      </c>
      <c r="BA242" s="8">
        <f t="shared" si="70"/>
        <v>2</v>
      </c>
      <c r="BB242" s="8">
        <f t="shared" si="71"/>
        <v>6</v>
      </c>
      <c r="BC242" s="8">
        <v>1</v>
      </c>
      <c r="BD242" s="8">
        <v>2</v>
      </c>
      <c r="BE242" s="8">
        <v>1</v>
      </c>
      <c r="BF242" s="8">
        <f t="shared" si="72"/>
        <v>1.33333333333333</v>
      </c>
      <c r="BG242" s="10">
        <f t="shared" si="73"/>
        <v>4</v>
      </c>
      <c r="BH242" s="10">
        <v>4</v>
      </c>
      <c r="BI242" s="10">
        <v>3</v>
      </c>
      <c r="BJ242" s="10">
        <v>4</v>
      </c>
      <c r="BK242" s="8">
        <f>SUM(BH242:BJ242)/3</f>
        <v>3.66666666666667</v>
      </c>
      <c r="BL242" s="8">
        <f>SUM(BH242:BJ242)</f>
        <v>11</v>
      </c>
      <c r="BM242" s="8">
        <v>0</v>
      </c>
      <c r="BN242" s="12">
        <v>0</v>
      </c>
      <c r="BO242" s="13">
        <v>28</v>
      </c>
      <c r="BP242" s="13">
        <v>10</v>
      </c>
      <c r="BQ242" s="13">
        <v>3</v>
      </c>
      <c r="BR242" s="13">
        <v>5</v>
      </c>
      <c r="BS242" s="13">
        <v>1</v>
      </c>
      <c r="BT242" s="13">
        <v>2</v>
      </c>
      <c r="BU242" s="13">
        <v>1</v>
      </c>
      <c r="BV242" s="13">
        <v>1</v>
      </c>
      <c r="BW242" s="13">
        <v>3</v>
      </c>
      <c r="BX242" s="13">
        <v>1</v>
      </c>
      <c r="BY242" s="13">
        <v>1</v>
      </c>
      <c r="BZ242" s="8">
        <v>0</v>
      </c>
      <c r="CA242" s="13">
        <v>0</v>
      </c>
      <c r="CB242" s="13">
        <v>12</v>
      </c>
      <c r="CC242" s="13">
        <v>4</v>
      </c>
      <c r="CD242" s="13">
        <v>4</v>
      </c>
      <c r="CE242" s="13">
        <v>4</v>
      </c>
      <c r="CF242" s="8">
        <v>0</v>
      </c>
      <c r="CG242" s="13">
        <v>0</v>
      </c>
      <c r="CH242" s="15">
        <v>14</v>
      </c>
      <c r="CI242" s="13">
        <v>3</v>
      </c>
      <c r="CJ242" s="13">
        <v>3</v>
      </c>
      <c r="CK242" s="13">
        <v>2</v>
      </c>
      <c r="CL242" s="13">
        <v>2</v>
      </c>
      <c r="CM242" s="13">
        <v>2</v>
      </c>
      <c r="CN242" s="13">
        <v>2</v>
      </c>
      <c r="CO242" s="8">
        <v>0</v>
      </c>
      <c r="CP242" s="13">
        <v>0</v>
      </c>
      <c r="CQ242" s="15">
        <v>0</v>
      </c>
      <c r="CR242" s="13">
        <v>0</v>
      </c>
      <c r="CS242" s="13">
        <v>0</v>
      </c>
      <c r="CT242" s="13">
        <v>0</v>
      </c>
      <c r="CU242" s="13">
        <v>0</v>
      </c>
      <c r="CV242" s="13">
        <v>0</v>
      </c>
      <c r="CW242" s="13">
        <v>0</v>
      </c>
      <c r="CX242" s="13">
        <v>0</v>
      </c>
      <c r="CY242" s="13">
        <v>0</v>
      </c>
      <c r="CZ242" s="13">
        <v>0</v>
      </c>
      <c r="DA242" s="13">
        <v>0</v>
      </c>
      <c r="DB242" s="13">
        <v>0</v>
      </c>
      <c r="DC242" s="13">
        <v>0</v>
      </c>
      <c r="DD242" s="16">
        <v>1</v>
      </c>
      <c r="DE242" s="16">
        <v>3</v>
      </c>
      <c r="DF242" s="18"/>
    </row>
    <row r="243" spans="1:110">
      <c r="A243" s="8">
        <v>242</v>
      </c>
      <c r="B243" s="8">
        <v>69</v>
      </c>
      <c r="C243" s="8">
        <v>1</v>
      </c>
      <c r="D243" s="8">
        <v>1</v>
      </c>
      <c r="E243" s="8">
        <v>1</v>
      </c>
      <c r="F243" s="8">
        <v>2</v>
      </c>
      <c r="G243" s="8">
        <v>3</v>
      </c>
      <c r="H243" s="8">
        <v>3</v>
      </c>
      <c r="I243" s="8">
        <v>4</v>
      </c>
      <c r="J243" s="8">
        <v>1</v>
      </c>
      <c r="K243" s="8">
        <v>2</v>
      </c>
      <c r="L243" s="8">
        <v>1</v>
      </c>
      <c r="M243" s="8">
        <v>3</v>
      </c>
      <c r="N243" s="8">
        <v>1</v>
      </c>
      <c r="O243" s="8">
        <v>4</v>
      </c>
      <c r="P243" s="8">
        <v>3</v>
      </c>
      <c r="Q243" s="8">
        <v>2</v>
      </c>
      <c r="R243" s="8">
        <v>2</v>
      </c>
      <c r="S243" s="8">
        <v>1</v>
      </c>
      <c r="T243" s="8">
        <v>2</v>
      </c>
      <c r="U243" s="7">
        <v>2</v>
      </c>
      <c r="V243" s="8">
        <v>1</v>
      </c>
      <c r="W243" s="8">
        <v>2</v>
      </c>
      <c r="X243" s="8">
        <v>2</v>
      </c>
      <c r="Y243" s="8">
        <f t="shared" si="60"/>
        <v>4</v>
      </c>
      <c r="Z243" s="7">
        <f t="shared" si="62"/>
        <v>2</v>
      </c>
      <c r="AA243" s="8">
        <f>AB243/19</f>
        <v>3.15789473684211</v>
      </c>
      <c r="AB243" s="8">
        <f t="shared" si="63"/>
        <v>60</v>
      </c>
      <c r="AC243" s="8">
        <f t="shared" si="64"/>
        <v>4.66666666666667</v>
      </c>
      <c r="AD243" s="8">
        <f t="shared" si="65"/>
        <v>14</v>
      </c>
      <c r="AE243" s="8">
        <v>5</v>
      </c>
      <c r="AF243" s="8">
        <v>5</v>
      </c>
      <c r="AG243" s="8">
        <v>4</v>
      </c>
      <c r="AH243" s="8">
        <v>3</v>
      </c>
      <c r="AI243" s="8">
        <v>3</v>
      </c>
      <c r="AJ243" s="8">
        <v>3</v>
      </c>
      <c r="AK243" s="8">
        <f t="shared" si="66"/>
        <v>3</v>
      </c>
      <c r="AL243" s="8">
        <f t="shared" si="67"/>
        <v>9</v>
      </c>
      <c r="AM243" s="8">
        <v>5</v>
      </c>
      <c r="AN243" s="8">
        <v>3</v>
      </c>
      <c r="AO243" s="8">
        <v>5</v>
      </c>
      <c r="AP243" s="8">
        <f t="shared" si="68"/>
        <v>4.33333333333333</v>
      </c>
      <c r="AQ243" s="8">
        <f t="shared" si="77"/>
        <v>13</v>
      </c>
      <c r="AR243" s="8">
        <v>3</v>
      </c>
      <c r="AS243" s="8">
        <v>3</v>
      </c>
      <c r="AT243" s="8">
        <v>4</v>
      </c>
      <c r="AU243" s="8">
        <v>3</v>
      </c>
      <c r="AV243" s="8">
        <f t="shared" si="69"/>
        <v>3.25</v>
      </c>
      <c r="AW243" s="8">
        <f t="shared" si="75"/>
        <v>13</v>
      </c>
      <c r="AX243" s="8">
        <v>1</v>
      </c>
      <c r="AY243" s="8">
        <v>3</v>
      </c>
      <c r="AZ243" s="8">
        <v>2</v>
      </c>
      <c r="BA243" s="8">
        <f t="shared" si="70"/>
        <v>2</v>
      </c>
      <c r="BB243" s="8">
        <f t="shared" si="71"/>
        <v>6</v>
      </c>
      <c r="BC243" s="8">
        <v>1</v>
      </c>
      <c r="BD243" s="8">
        <f t="shared" si="61"/>
        <v>1</v>
      </c>
      <c r="BE243" s="8">
        <v>3</v>
      </c>
      <c r="BF243" s="8">
        <f t="shared" si="72"/>
        <v>1.66666666666667</v>
      </c>
      <c r="BG243" s="10">
        <f t="shared" si="73"/>
        <v>5</v>
      </c>
      <c r="BH243" s="10"/>
      <c r="BI243" s="10"/>
      <c r="BJ243" s="10"/>
      <c r="BK243" s="10"/>
      <c r="BL243" s="8"/>
      <c r="BM243" s="8">
        <v>1</v>
      </c>
      <c r="BN243" s="13">
        <v>0</v>
      </c>
      <c r="BO243" s="13">
        <v>24</v>
      </c>
      <c r="BP243" s="13">
        <v>10</v>
      </c>
      <c r="BQ243" s="13">
        <v>3</v>
      </c>
      <c r="BR243" s="13">
        <v>2</v>
      </c>
      <c r="BS243" s="13">
        <v>0</v>
      </c>
      <c r="BT243" s="13">
        <v>2</v>
      </c>
      <c r="BU243" s="13">
        <v>1</v>
      </c>
      <c r="BV243" s="13">
        <v>1</v>
      </c>
      <c r="BW243" s="13">
        <v>3</v>
      </c>
      <c r="BX243" s="13">
        <v>1</v>
      </c>
      <c r="BY243" s="13">
        <v>1</v>
      </c>
      <c r="BZ243" s="8">
        <v>0</v>
      </c>
      <c r="CA243" s="13">
        <v>0</v>
      </c>
      <c r="CB243" s="13">
        <v>12</v>
      </c>
      <c r="CC243" s="13">
        <v>4</v>
      </c>
      <c r="CD243" s="13">
        <v>4</v>
      </c>
      <c r="CE243" s="13">
        <v>4</v>
      </c>
      <c r="CF243" s="8">
        <v>1</v>
      </c>
      <c r="CG243" s="13">
        <v>1</v>
      </c>
      <c r="CH243" s="15">
        <v>10</v>
      </c>
      <c r="CI243" s="13">
        <v>1</v>
      </c>
      <c r="CJ243" s="13">
        <v>1</v>
      </c>
      <c r="CK243" s="13">
        <v>2</v>
      </c>
      <c r="CL243" s="13">
        <v>2</v>
      </c>
      <c r="CM243" s="13">
        <v>2</v>
      </c>
      <c r="CN243" s="13">
        <v>2</v>
      </c>
      <c r="CO243" s="8">
        <v>1</v>
      </c>
      <c r="CP243" s="13">
        <v>0</v>
      </c>
      <c r="CQ243" s="15">
        <v>6</v>
      </c>
      <c r="CR243" s="13">
        <v>1</v>
      </c>
      <c r="CS243" s="13">
        <v>1</v>
      </c>
      <c r="CT243" s="13">
        <v>3</v>
      </c>
      <c r="CU243" s="13">
        <v>1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1</v>
      </c>
      <c r="DD243" s="16">
        <v>2</v>
      </c>
      <c r="DE243" s="16">
        <v>3</v>
      </c>
      <c r="DF243" s="18"/>
    </row>
    <row r="244" spans="1:110">
      <c r="A244" s="8">
        <v>243</v>
      </c>
      <c r="B244" s="8">
        <v>60</v>
      </c>
      <c r="C244" s="8">
        <v>2</v>
      </c>
      <c r="D244" s="8">
        <v>1</v>
      </c>
      <c r="E244" s="8">
        <v>1</v>
      </c>
      <c r="F244" s="8">
        <v>2</v>
      </c>
      <c r="G244" s="8">
        <v>3</v>
      </c>
      <c r="H244" s="8">
        <v>3</v>
      </c>
      <c r="I244" s="8">
        <v>4</v>
      </c>
      <c r="J244" s="8">
        <v>1</v>
      </c>
      <c r="K244" s="8">
        <v>2</v>
      </c>
      <c r="L244" s="8">
        <v>3</v>
      </c>
      <c r="M244" s="8">
        <v>3</v>
      </c>
      <c r="N244" s="8">
        <v>1</v>
      </c>
      <c r="O244" s="8">
        <v>4</v>
      </c>
      <c r="P244" s="8">
        <v>2</v>
      </c>
      <c r="Q244" s="8">
        <v>1</v>
      </c>
      <c r="R244" s="8">
        <v>2</v>
      </c>
      <c r="S244" s="8">
        <v>1</v>
      </c>
      <c r="T244" s="8">
        <v>3</v>
      </c>
      <c r="U244" s="7">
        <v>2</v>
      </c>
      <c r="V244" s="8">
        <v>1</v>
      </c>
      <c r="W244" s="8">
        <v>1</v>
      </c>
      <c r="X244" s="8">
        <v>2</v>
      </c>
      <c r="Y244" s="8">
        <f t="shared" si="60"/>
        <v>3</v>
      </c>
      <c r="Z244" s="7">
        <f t="shared" si="62"/>
        <v>2</v>
      </c>
      <c r="AA244" s="8">
        <f>AB244/19</f>
        <v>3.05263157894737</v>
      </c>
      <c r="AB244" s="8">
        <f t="shared" si="63"/>
        <v>58</v>
      </c>
      <c r="AC244" s="8">
        <f t="shared" si="64"/>
        <v>4.66666666666667</v>
      </c>
      <c r="AD244" s="8">
        <f t="shared" si="65"/>
        <v>14</v>
      </c>
      <c r="AE244" s="8">
        <v>5</v>
      </c>
      <c r="AF244" s="8">
        <v>5</v>
      </c>
      <c r="AG244" s="8">
        <v>4</v>
      </c>
      <c r="AH244" s="8">
        <v>3</v>
      </c>
      <c r="AI244" s="8">
        <v>3</v>
      </c>
      <c r="AJ244" s="8">
        <v>4</v>
      </c>
      <c r="AK244" s="8">
        <f t="shared" si="66"/>
        <v>3.33333333333333</v>
      </c>
      <c r="AL244" s="8">
        <f t="shared" si="67"/>
        <v>10</v>
      </c>
      <c r="AM244" s="8">
        <v>4</v>
      </c>
      <c r="AN244" s="8">
        <v>4</v>
      </c>
      <c r="AO244" s="8">
        <v>4</v>
      </c>
      <c r="AP244" s="8">
        <f t="shared" si="68"/>
        <v>4</v>
      </c>
      <c r="AQ244" s="8">
        <f t="shared" si="77"/>
        <v>12</v>
      </c>
      <c r="AR244" s="8">
        <v>3</v>
      </c>
      <c r="AS244" s="8">
        <v>2</v>
      </c>
      <c r="AT244" s="8">
        <v>4</v>
      </c>
      <c r="AU244" s="8">
        <v>3</v>
      </c>
      <c r="AV244" s="8">
        <f t="shared" si="69"/>
        <v>3</v>
      </c>
      <c r="AW244" s="8">
        <f t="shared" si="75"/>
        <v>12</v>
      </c>
      <c r="AX244" s="8">
        <v>2</v>
      </c>
      <c r="AY244" s="8">
        <v>3</v>
      </c>
      <c r="AZ244" s="8">
        <v>2</v>
      </c>
      <c r="BA244" s="8">
        <f t="shared" si="70"/>
        <v>2.33333333333333</v>
      </c>
      <c r="BB244" s="8">
        <f t="shared" si="71"/>
        <v>7</v>
      </c>
      <c r="BC244" s="8">
        <v>1</v>
      </c>
      <c r="BD244" s="8">
        <f t="shared" si="61"/>
        <v>1</v>
      </c>
      <c r="BE244" s="8">
        <v>1</v>
      </c>
      <c r="BF244" s="8">
        <f t="shared" si="72"/>
        <v>1</v>
      </c>
      <c r="BG244" s="10">
        <f t="shared" si="73"/>
        <v>3</v>
      </c>
      <c r="BH244" s="10"/>
      <c r="BI244" s="10"/>
      <c r="BJ244" s="10"/>
      <c r="BK244" s="10"/>
      <c r="BL244" s="8"/>
      <c r="BM244" s="8">
        <v>0</v>
      </c>
      <c r="BN244" s="13">
        <v>0</v>
      </c>
      <c r="BO244" s="13">
        <v>28</v>
      </c>
      <c r="BP244" s="13">
        <v>10</v>
      </c>
      <c r="BQ244" s="13">
        <v>3</v>
      </c>
      <c r="BR244" s="13">
        <v>3</v>
      </c>
      <c r="BS244" s="13">
        <v>3</v>
      </c>
      <c r="BT244" s="13">
        <v>2</v>
      </c>
      <c r="BU244" s="13">
        <v>1</v>
      </c>
      <c r="BV244" s="13">
        <v>1</v>
      </c>
      <c r="BW244" s="13">
        <v>3</v>
      </c>
      <c r="BX244" s="13">
        <v>1</v>
      </c>
      <c r="BY244" s="13">
        <v>1</v>
      </c>
      <c r="BZ244" s="8">
        <v>0</v>
      </c>
      <c r="CA244" s="13">
        <v>0</v>
      </c>
      <c r="CB244" s="13">
        <v>10</v>
      </c>
      <c r="CC244" s="13">
        <v>4</v>
      </c>
      <c r="CD244" s="13">
        <v>3</v>
      </c>
      <c r="CE244" s="13">
        <v>3</v>
      </c>
      <c r="CF244" s="8">
        <v>1</v>
      </c>
      <c r="CG244" s="13">
        <v>1</v>
      </c>
      <c r="CH244" s="15">
        <v>11</v>
      </c>
      <c r="CI244" s="13">
        <v>3</v>
      </c>
      <c r="CJ244" s="13">
        <v>1</v>
      </c>
      <c r="CK244" s="13">
        <v>2</v>
      </c>
      <c r="CL244" s="13">
        <v>2</v>
      </c>
      <c r="CM244" s="13">
        <v>2</v>
      </c>
      <c r="CN244" s="13">
        <v>1</v>
      </c>
      <c r="CO244" s="8">
        <v>2</v>
      </c>
      <c r="CP244" s="13">
        <v>1</v>
      </c>
      <c r="CQ244" s="15">
        <v>10</v>
      </c>
      <c r="CR244" s="13">
        <v>2</v>
      </c>
      <c r="CS244" s="13">
        <v>2</v>
      </c>
      <c r="CT244" s="13">
        <v>3</v>
      </c>
      <c r="CU244" s="13">
        <v>3</v>
      </c>
      <c r="CV244" s="13">
        <v>0</v>
      </c>
      <c r="CW244" s="13">
        <v>0</v>
      </c>
      <c r="CX244" s="13">
        <v>0</v>
      </c>
      <c r="CY244" s="13">
        <v>0</v>
      </c>
      <c r="CZ244" s="13">
        <v>0</v>
      </c>
      <c r="DA244" s="13">
        <v>0</v>
      </c>
      <c r="DB244" s="13">
        <v>1</v>
      </c>
      <c r="DC244" s="13">
        <v>3</v>
      </c>
      <c r="DD244" s="16">
        <v>3</v>
      </c>
      <c r="DE244" s="16">
        <v>3</v>
      </c>
      <c r="DF244" s="18"/>
    </row>
    <row r="245" spans="1:110">
      <c r="A245" s="8">
        <v>244</v>
      </c>
      <c r="B245" s="8">
        <v>53</v>
      </c>
      <c r="C245" s="8">
        <v>2</v>
      </c>
      <c r="D245" s="8">
        <v>1</v>
      </c>
      <c r="E245" s="8">
        <v>1</v>
      </c>
      <c r="F245" s="8">
        <v>2</v>
      </c>
      <c r="G245" s="8">
        <v>1</v>
      </c>
      <c r="H245" s="8">
        <v>4</v>
      </c>
      <c r="I245" s="8">
        <v>4</v>
      </c>
      <c r="J245" s="8">
        <v>1</v>
      </c>
      <c r="K245" s="8">
        <v>2</v>
      </c>
      <c r="L245" s="8">
        <v>3</v>
      </c>
      <c r="M245" s="8">
        <v>3</v>
      </c>
      <c r="N245" s="8">
        <v>1</v>
      </c>
      <c r="O245" s="8">
        <v>1</v>
      </c>
      <c r="P245" s="8">
        <v>1</v>
      </c>
      <c r="Q245" s="8">
        <v>1</v>
      </c>
      <c r="R245" s="8">
        <v>2</v>
      </c>
      <c r="S245" s="8">
        <v>1</v>
      </c>
      <c r="T245" s="8">
        <v>2</v>
      </c>
      <c r="U245" s="7">
        <v>1</v>
      </c>
      <c r="V245" s="8">
        <v>2</v>
      </c>
      <c r="W245" s="8">
        <v>0</v>
      </c>
      <c r="X245" s="8">
        <v>1</v>
      </c>
      <c r="Y245" s="8">
        <f t="shared" si="60"/>
        <v>1</v>
      </c>
      <c r="Z245" s="7">
        <f t="shared" si="62"/>
        <v>2</v>
      </c>
      <c r="AA245" s="8">
        <f>AB245/22</f>
        <v>3.13636363636364</v>
      </c>
      <c r="AB245" s="8">
        <f t="shared" si="63"/>
        <v>69</v>
      </c>
      <c r="AC245" s="8">
        <f t="shared" si="64"/>
        <v>4.66666666666667</v>
      </c>
      <c r="AD245" s="8">
        <f t="shared" si="65"/>
        <v>14</v>
      </c>
      <c r="AE245" s="8">
        <v>5</v>
      </c>
      <c r="AF245" s="8">
        <v>5</v>
      </c>
      <c r="AG245" s="8">
        <v>4</v>
      </c>
      <c r="AH245" s="8">
        <v>3</v>
      </c>
      <c r="AI245" s="8">
        <v>4</v>
      </c>
      <c r="AJ245" s="8">
        <v>4</v>
      </c>
      <c r="AK245" s="8">
        <f t="shared" si="66"/>
        <v>3.66666666666667</v>
      </c>
      <c r="AL245" s="8">
        <f t="shared" si="67"/>
        <v>11</v>
      </c>
      <c r="AM245" s="8">
        <v>4</v>
      </c>
      <c r="AN245" s="8">
        <v>3</v>
      </c>
      <c r="AO245" s="8">
        <v>4</v>
      </c>
      <c r="AP245" s="8">
        <f t="shared" si="68"/>
        <v>3.66666666666667</v>
      </c>
      <c r="AQ245" s="8">
        <f t="shared" si="77"/>
        <v>11</v>
      </c>
      <c r="AR245" s="8">
        <v>3</v>
      </c>
      <c r="AS245" s="8">
        <v>3</v>
      </c>
      <c r="AT245" s="8">
        <v>4</v>
      </c>
      <c r="AU245" s="8">
        <v>3</v>
      </c>
      <c r="AV245" s="8">
        <f t="shared" si="69"/>
        <v>3.25</v>
      </c>
      <c r="AW245" s="8">
        <f t="shared" si="75"/>
        <v>13</v>
      </c>
      <c r="AX245" s="8">
        <v>2</v>
      </c>
      <c r="AY245" s="8">
        <v>3</v>
      </c>
      <c r="AZ245" s="8">
        <v>2</v>
      </c>
      <c r="BA245" s="8">
        <f t="shared" si="70"/>
        <v>2.33333333333333</v>
      </c>
      <c r="BB245" s="8">
        <f t="shared" si="71"/>
        <v>7</v>
      </c>
      <c r="BC245" s="8">
        <v>1</v>
      </c>
      <c r="BD245" s="8">
        <v>2</v>
      </c>
      <c r="BE245" s="8">
        <v>1</v>
      </c>
      <c r="BF245" s="8">
        <f t="shared" si="72"/>
        <v>1.33333333333333</v>
      </c>
      <c r="BG245" s="10">
        <f t="shared" si="73"/>
        <v>4</v>
      </c>
      <c r="BH245" s="8">
        <v>3</v>
      </c>
      <c r="BI245" s="8">
        <v>3</v>
      </c>
      <c r="BJ245" s="8">
        <v>3</v>
      </c>
      <c r="BK245" s="8">
        <f>SUM(BH245:BJ245)/3</f>
        <v>3</v>
      </c>
      <c r="BL245" s="8">
        <f>SUM(BH245:BJ245)</f>
        <v>9</v>
      </c>
      <c r="BM245" s="8">
        <v>0</v>
      </c>
      <c r="BN245" s="13">
        <v>0</v>
      </c>
      <c r="BO245" s="13">
        <v>27</v>
      </c>
      <c r="BP245" s="13">
        <v>10</v>
      </c>
      <c r="BQ245" s="13">
        <v>3</v>
      </c>
      <c r="BR245" s="13">
        <v>5</v>
      </c>
      <c r="BS245" s="13">
        <v>0</v>
      </c>
      <c r="BT245" s="13">
        <v>2</v>
      </c>
      <c r="BU245" s="13">
        <v>1</v>
      </c>
      <c r="BV245" s="13">
        <v>1</v>
      </c>
      <c r="BW245" s="13">
        <v>3</v>
      </c>
      <c r="BX245" s="13">
        <v>1</v>
      </c>
      <c r="BY245" s="13">
        <v>1</v>
      </c>
      <c r="BZ245" s="8">
        <v>0</v>
      </c>
      <c r="CA245" s="13">
        <v>0</v>
      </c>
      <c r="CB245" s="13">
        <v>12</v>
      </c>
      <c r="CC245" s="13">
        <v>4</v>
      </c>
      <c r="CD245" s="13">
        <v>4</v>
      </c>
      <c r="CE245" s="13">
        <v>4</v>
      </c>
      <c r="CF245" s="8">
        <v>1</v>
      </c>
      <c r="CG245" s="13">
        <v>1</v>
      </c>
      <c r="CH245" s="15">
        <v>11</v>
      </c>
      <c r="CI245" s="13">
        <v>3</v>
      </c>
      <c r="CJ245" s="13">
        <v>1</v>
      </c>
      <c r="CK245" s="13">
        <v>2</v>
      </c>
      <c r="CL245" s="13">
        <v>1</v>
      </c>
      <c r="CM245" s="13">
        <v>2</v>
      </c>
      <c r="CN245" s="13">
        <v>2</v>
      </c>
      <c r="CO245" s="8">
        <v>0</v>
      </c>
      <c r="CP245" s="13">
        <v>0</v>
      </c>
      <c r="CQ245" s="15">
        <v>3</v>
      </c>
      <c r="CR245" s="13">
        <v>1</v>
      </c>
      <c r="CS245" s="13">
        <v>1</v>
      </c>
      <c r="CT245" s="13">
        <v>1</v>
      </c>
      <c r="CU245" s="13">
        <v>0</v>
      </c>
      <c r="CV245" s="13">
        <v>0</v>
      </c>
      <c r="CW245" s="13">
        <v>0</v>
      </c>
      <c r="CX245" s="13">
        <v>0</v>
      </c>
      <c r="CY245" s="13">
        <v>0</v>
      </c>
      <c r="CZ245" s="13">
        <v>0</v>
      </c>
      <c r="DA245" s="13">
        <v>0</v>
      </c>
      <c r="DB245" s="13">
        <v>0</v>
      </c>
      <c r="DC245" s="13">
        <v>1</v>
      </c>
      <c r="DD245" s="16">
        <v>2</v>
      </c>
      <c r="DE245" s="16">
        <v>3</v>
      </c>
      <c r="DF245" s="18"/>
    </row>
    <row r="246" spans="1:110">
      <c r="A246" s="8">
        <v>245</v>
      </c>
      <c r="B246" s="8">
        <v>71</v>
      </c>
      <c r="C246" s="8">
        <v>1</v>
      </c>
      <c r="D246" s="8">
        <v>1</v>
      </c>
      <c r="E246" s="8">
        <v>1</v>
      </c>
      <c r="F246" s="8">
        <v>3</v>
      </c>
      <c r="G246" s="8">
        <v>3</v>
      </c>
      <c r="H246" s="8">
        <v>2</v>
      </c>
      <c r="I246" s="8">
        <v>4</v>
      </c>
      <c r="J246" s="8">
        <v>1</v>
      </c>
      <c r="K246" s="8">
        <v>2</v>
      </c>
      <c r="L246" s="8">
        <v>1</v>
      </c>
      <c r="M246" s="8">
        <v>1</v>
      </c>
      <c r="N246" s="8">
        <v>1</v>
      </c>
      <c r="O246" s="8">
        <v>4</v>
      </c>
      <c r="P246" s="8">
        <v>2</v>
      </c>
      <c r="Q246" s="8">
        <v>1</v>
      </c>
      <c r="R246" s="8">
        <v>2</v>
      </c>
      <c r="S246" s="8">
        <v>1</v>
      </c>
      <c r="T246" s="8">
        <v>6</v>
      </c>
      <c r="U246" s="7">
        <v>2</v>
      </c>
      <c r="V246" s="8">
        <v>2</v>
      </c>
      <c r="W246" s="8">
        <v>1</v>
      </c>
      <c r="X246" s="8">
        <v>3</v>
      </c>
      <c r="Y246" s="8">
        <f t="shared" si="60"/>
        <v>4</v>
      </c>
      <c r="Z246" s="7">
        <f t="shared" si="62"/>
        <v>2</v>
      </c>
      <c r="AA246" s="8">
        <f>AB246/19</f>
        <v>3.10526315789474</v>
      </c>
      <c r="AB246" s="8">
        <f t="shared" si="63"/>
        <v>59</v>
      </c>
      <c r="AC246" s="8">
        <f t="shared" si="64"/>
        <v>4.33333333333333</v>
      </c>
      <c r="AD246" s="8">
        <f t="shared" si="65"/>
        <v>13</v>
      </c>
      <c r="AE246" s="8">
        <v>4</v>
      </c>
      <c r="AF246" s="8">
        <v>5</v>
      </c>
      <c r="AG246" s="8">
        <v>4</v>
      </c>
      <c r="AH246" s="8">
        <v>4</v>
      </c>
      <c r="AI246" s="8">
        <v>4</v>
      </c>
      <c r="AJ246" s="8">
        <v>4</v>
      </c>
      <c r="AK246" s="8">
        <f t="shared" si="66"/>
        <v>4</v>
      </c>
      <c r="AL246" s="8">
        <f t="shared" si="67"/>
        <v>12</v>
      </c>
      <c r="AM246" s="8">
        <v>4</v>
      </c>
      <c r="AN246" s="8">
        <v>3</v>
      </c>
      <c r="AO246" s="8">
        <v>4</v>
      </c>
      <c r="AP246" s="8">
        <f t="shared" si="68"/>
        <v>3.66666666666667</v>
      </c>
      <c r="AQ246" s="8">
        <f t="shared" si="77"/>
        <v>11</v>
      </c>
      <c r="AR246" s="8">
        <v>3</v>
      </c>
      <c r="AS246" s="8">
        <v>3</v>
      </c>
      <c r="AT246" s="8">
        <v>4</v>
      </c>
      <c r="AU246" s="8">
        <v>3</v>
      </c>
      <c r="AV246" s="8">
        <f t="shared" si="69"/>
        <v>3.25</v>
      </c>
      <c r="AW246" s="8">
        <f t="shared" si="75"/>
        <v>13</v>
      </c>
      <c r="AX246" s="8">
        <v>2</v>
      </c>
      <c r="AY246" s="8">
        <v>3</v>
      </c>
      <c r="AZ246" s="8">
        <v>2</v>
      </c>
      <c r="BA246" s="8">
        <f t="shared" si="70"/>
        <v>2.33333333333333</v>
      </c>
      <c r="BB246" s="8">
        <f t="shared" si="71"/>
        <v>7</v>
      </c>
      <c r="BC246" s="8">
        <v>1</v>
      </c>
      <c r="BD246" s="8">
        <f t="shared" si="61"/>
        <v>1</v>
      </c>
      <c r="BE246" s="8">
        <v>1</v>
      </c>
      <c r="BF246" s="8">
        <f t="shared" si="72"/>
        <v>1</v>
      </c>
      <c r="BG246" s="10">
        <f t="shared" si="73"/>
        <v>3</v>
      </c>
      <c r="BH246" s="10"/>
      <c r="BI246" s="10"/>
      <c r="BJ246" s="10"/>
      <c r="BK246" s="10"/>
      <c r="BL246" s="8"/>
      <c r="BM246" s="8">
        <v>0</v>
      </c>
      <c r="BN246" s="12">
        <v>0</v>
      </c>
      <c r="BO246" s="13">
        <v>29</v>
      </c>
      <c r="BP246" s="13">
        <v>10</v>
      </c>
      <c r="BQ246" s="13">
        <v>3</v>
      </c>
      <c r="BR246" s="13">
        <v>5</v>
      </c>
      <c r="BS246" s="13">
        <v>2</v>
      </c>
      <c r="BT246" s="13">
        <v>2</v>
      </c>
      <c r="BU246" s="13">
        <v>1</v>
      </c>
      <c r="BV246" s="13">
        <v>1</v>
      </c>
      <c r="BW246" s="13">
        <v>3</v>
      </c>
      <c r="BX246" s="13">
        <v>1</v>
      </c>
      <c r="BY246" s="13">
        <v>1</v>
      </c>
      <c r="BZ246" s="8">
        <v>1</v>
      </c>
      <c r="CA246" s="13">
        <v>1</v>
      </c>
      <c r="CB246" s="13">
        <v>6</v>
      </c>
      <c r="CC246" s="13">
        <v>4</v>
      </c>
      <c r="CD246" s="13">
        <v>1</v>
      </c>
      <c r="CE246" s="13">
        <v>1</v>
      </c>
      <c r="CF246" s="8">
        <v>0</v>
      </c>
      <c r="CG246" s="13">
        <v>0</v>
      </c>
      <c r="CH246" s="15">
        <v>13</v>
      </c>
      <c r="CI246" s="13">
        <v>3</v>
      </c>
      <c r="CJ246" s="13">
        <v>3</v>
      </c>
      <c r="CK246" s="13">
        <v>2</v>
      </c>
      <c r="CL246" s="13">
        <v>2</v>
      </c>
      <c r="CM246" s="13">
        <v>2</v>
      </c>
      <c r="CN246" s="13">
        <v>1</v>
      </c>
      <c r="CO246" s="8">
        <v>1</v>
      </c>
      <c r="CP246" s="13">
        <v>0</v>
      </c>
      <c r="CQ246" s="15">
        <v>8</v>
      </c>
      <c r="CR246" s="13">
        <v>1</v>
      </c>
      <c r="CS246" s="13">
        <v>1</v>
      </c>
      <c r="CT246" s="13">
        <v>2</v>
      </c>
      <c r="CU246" s="13">
        <v>3</v>
      </c>
      <c r="CV246" s="13">
        <v>1</v>
      </c>
      <c r="CW246" s="13">
        <v>0</v>
      </c>
      <c r="CX246" s="13">
        <v>0</v>
      </c>
      <c r="CY246" s="13">
        <v>0</v>
      </c>
      <c r="CZ246" s="13">
        <v>0</v>
      </c>
      <c r="DA246" s="13">
        <v>1</v>
      </c>
      <c r="DB246" s="13">
        <v>0</v>
      </c>
      <c r="DC246" s="13">
        <v>2</v>
      </c>
      <c r="DD246" s="16">
        <v>2</v>
      </c>
      <c r="DE246" s="16">
        <v>3</v>
      </c>
      <c r="DF246" s="18"/>
    </row>
    <row r="247" spans="1:110">
      <c r="A247" s="8">
        <v>246</v>
      </c>
      <c r="B247" s="8">
        <v>60</v>
      </c>
      <c r="C247" s="8">
        <v>1</v>
      </c>
      <c r="D247" s="8">
        <v>1</v>
      </c>
      <c r="E247" s="8">
        <v>1</v>
      </c>
      <c r="F247" s="8">
        <v>2</v>
      </c>
      <c r="G247" s="8">
        <v>1</v>
      </c>
      <c r="H247" s="8">
        <v>3</v>
      </c>
      <c r="I247" s="8">
        <v>4</v>
      </c>
      <c r="J247" s="8">
        <v>1</v>
      </c>
      <c r="K247" s="8">
        <v>2</v>
      </c>
      <c r="L247" s="8">
        <v>3</v>
      </c>
      <c r="M247" s="8">
        <v>1</v>
      </c>
      <c r="N247" s="8">
        <v>2</v>
      </c>
      <c r="O247" s="8">
        <v>4</v>
      </c>
      <c r="P247" s="8">
        <v>2</v>
      </c>
      <c r="Q247" s="8">
        <v>2</v>
      </c>
      <c r="R247" s="8">
        <v>2</v>
      </c>
      <c r="S247" s="8">
        <v>1</v>
      </c>
      <c r="T247" s="8">
        <v>4</v>
      </c>
      <c r="U247" s="7">
        <v>2</v>
      </c>
      <c r="V247" s="8">
        <v>1</v>
      </c>
      <c r="W247" s="8">
        <v>0</v>
      </c>
      <c r="X247" s="8">
        <v>2</v>
      </c>
      <c r="Y247" s="8">
        <f t="shared" si="60"/>
        <v>2</v>
      </c>
      <c r="Z247" s="7">
        <f t="shared" si="62"/>
        <v>2</v>
      </c>
      <c r="AA247" s="8">
        <f>AB247/22</f>
        <v>3</v>
      </c>
      <c r="AB247" s="8">
        <f t="shared" si="63"/>
        <v>66</v>
      </c>
      <c r="AC247" s="8">
        <f t="shared" si="64"/>
        <v>5</v>
      </c>
      <c r="AD247" s="8">
        <f t="shared" si="65"/>
        <v>15</v>
      </c>
      <c r="AE247" s="8">
        <v>5</v>
      </c>
      <c r="AF247" s="8">
        <v>5</v>
      </c>
      <c r="AG247" s="8">
        <v>5</v>
      </c>
      <c r="AH247" s="8">
        <v>2</v>
      </c>
      <c r="AI247" s="8">
        <v>1</v>
      </c>
      <c r="AJ247" s="8">
        <v>1</v>
      </c>
      <c r="AK247" s="8">
        <f t="shared" si="66"/>
        <v>1.33333333333333</v>
      </c>
      <c r="AL247" s="8">
        <f t="shared" si="67"/>
        <v>4</v>
      </c>
      <c r="AM247" s="8">
        <v>4</v>
      </c>
      <c r="AN247" s="8">
        <v>4</v>
      </c>
      <c r="AO247" s="8">
        <v>4</v>
      </c>
      <c r="AP247" s="8">
        <f t="shared" si="68"/>
        <v>4</v>
      </c>
      <c r="AQ247" s="8">
        <f t="shared" si="77"/>
        <v>12</v>
      </c>
      <c r="AR247" s="8">
        <v>3</v>
      </c>
      <c r="AS247" s="8">
        <v>2</v>
      </c>
      <c r="AT247" s="8">
        <v>4</v>
      </c>
      <c r="AU247" s="8">
        <v>2</v>
      </c>
      <c r="AV247" s="8">
        <f t="shared" si="69"/>
        <v>2.75</v>
      </c>
      <c r="AW247" s="8">
        <f t="shared" si="75"/>
        <v>11</v>
      </c>
      <c r="AX247" s="8">
        <v>1</v>
      </c>
      <c r="AY247" s="8">
        <v>3</v>
      </c>
      <c r="AZ247" s="8">
        <v>2</v>
      </c>
      <c r="BA247" s="8">
        <f t="shared" si="70"/>
        <v>2</v>
      </c>
      <c r="BB247" s="8">
        <f t="shared" si="71"/>
        <v>6</v>
      </c>
      <c r="BC247" s="8">
        <v>1</v>
      </c>
      <c r="BD247" s="8">
        <v>2</v>
      </c>
      <c r="BE247" s="8">
        <v>3</v>
      </c>
      <c r="BF247" s="8">
        <f t="shared" si="72"/>
        <v>2</v>
      </c>
      <c r="BG247" s="10">
        <f t="shared" si="73"/>
        <v>6</v>
      </c>
      <c r="BH247" s="8">
        <v>4</v>
      </c>
      <c r="BI247" s="8">
        <v>4</v>
      </c>
      <c r="BJ247" s="8">
        <v>4</v>
      </c>
      <c r="BK247" s="8">
        <f>SUM(BH247:BJ247)/3</f>
        <v>4</v>
      </c>
      <c r="BL247" s="8">
        <f>SUM(BH247:BJ247)</f>
        <v>12</v>
      </c>
      <c r="BM247" s="8">
        <v>0</v>
      </c>
      <c r="BN247" s="13">
        <v>0</v>
      </c>
      <c r="BO247" s="13">
        <v>29</v>
      </c>
      <c r="BP247" s="13">
        <v>10</v>
      </c>
      <c r="BQ247" s="13">
        <v>3</v>
      </c>
      <c r="BR247" s="13">
        <v>5</v>
      </c>
      <c r="BS247" s="13">
        <v>2</v>
      </c>
      <c r="BT247" s="13">
        <v>2</v>
      </c>
      <c r="BU247" s="13">
        <v>1</v>
      </c>
      <c r="BV247" s="13">
        <v>1</v>
      </c>
      <c r="BW247" s="13">
        <v>3</v>
      </c>
      <c r="BX247" s="13">
        <v>1</v>
      </c>
      <c r="BY247" s="13">
        <v>1</v>
      </c>
      <c r="BZ247" s="8">
        <v>0</v>
      </c>
      <c r="CA247" s="13">
        <v>0</v>
      </c>
      <c r="CB247" s="13">
        <v>12</v>
      </c>
      <c r="CC247" s="13">
        <v>4</v>
      </c>
      <c r="CD247" s="13">
        <v>4</v>
      </c>
      <c r="CE247" s="13">
        <v>4</v>
      </c>
      <c r="CF247" s="8">
        <v>0</v>
      </c>
      <c r="CG247" s="13">
        <v>0</v>
      </c>
      <c r="CH247" s="15">
        <v>13</v>
      </c>
      <c r="CI247" s="13">
        <v>3</v>
      </c>
      <c r="CJ247" s="13">
        <v>3</v>
      </c>
      <c r="CK247" s="13">
        <v>2</v>
      </c>
      <c r="CL247" s="13">
        <v>1</v>
      </c>
      <c r="CM247" s="13">
        <v>2</v>
      </c>
      <c r="CN247" s="13">
        <v>2</v>
      </c>
      <c r="CO247" s="8">
        <v>0</v>
      </c>
      <c r="CP247" s="13">
        <v>0</v>
      </c>
      <c r="CQ247" s="15">
        <v>3</v>
      </c>
      <c r="CR247" s="13">
        <v>1</v>
      </c>
      <c r="CS247" s="13">
        <v>1</v>
      </c>
      <c r="CT247" s="13">
        <v>0</v>
      </c>
      <c r="CU247" s="13">
        <v>1</v>
      </c>
      <c r="CV247" s="13">
        <v>0</v>
      </c>
      <c r="CW247" s="13">
        <v>0</v>
      </c>
      <c r="CX247" s="13">
        <v>0</v>
      </c>
      <c r="CY247" s="13">
        <v>0</v>
      </c>
      <c r="CZ247" s="13">
        <v>0</v>
      </c>
      <c r="DA247" s="13">
        <v>1</v>
      </c>
      <c r="DB247" s="13">
        <v>1</v>
      </c>
      <c r="DC247" s="13">
        <v>2</v>
      </c>
      <c r="DD247" s="16">
        <v>2</v>
      </c>
      <c r="DE247" s="16">
        <v>3</v>
      </c>
      <c r="DF247" s="18"/>
    </row>
    <row r="248" spans="1:110">
      <c r="A248" s="8">
        <v>247</v>
      </c>
      <c r="B248" s="8">
        <v>88</v>
      </c>
      <c r="C248" s="8">
        <v>1</v>
      </c>
      <c r="D248" s="8">
        <v>1</v>
      </c>
      <c r="E248" s="8">
        <v>1</v>
      </c>
      <c r="F248" s="8">
        <v>2</v>
      </c>
      <c r="G248" s="8">
        <v>3</v>
      </c>
      <c r="H248" s="8">
        <v>3</v>
      </c>
      <c r="I248" s="8">
        <v>4</v>
      </c>
      <c r="J248" s="8">
        <v>1</v>
      </c>
      <c r="K248" s="8">
        <v>2</v>
      </c>
      <c r="L248" s="8">
        <v>3</v>
      </c>
      <c r="M248" s="8">
        <v>1</v>
      </c>
      <c r="N248" s="8">
        <v>1</v>
      </c>
      <c r="O248" s="8">
        <v>4</v>
      </c>
      <c r="P248" s="8">
        <v>1</v>
      </c>
      <c r="Q248" s="8">
        <v>1</v>
      </c>
      <c r="R248" s="8">
        <v>2</v>
      </c>
      <c r="S248" s="8">
        <v>1</v>
      </c>
      <c r="T248" s="8">
        <v>3</v>
      </c>
      <c r="U248" s="7">
        <v>3</v>
      </c>
      <c r="V248" s="8">
        <v>2</v>
      </c>
      <c r="W248" s="8">
        <v>0</v>
      </c>
      <c r="X248" s="8">
        <v>4</v>
      </c>
      <c r="Y248" s="8">
        <f t="shared" si="60"/>
        <v>4</v>
      </c>
      <c r="Z248" s="7">
        <f t="shared" si="62"/>
        <v>1</v>
      </c>
      <c r="AA248" s="8">
        <f>AB248/19</f>
        <v>2.57894736842105</v>
      </c>
      <c r="AB248" s="8">
        <f t="shared" si="63"/>
        <v>49</v>
      </c>
      <c r="AC248" s="8">
        <f t="shared" si="64"/>
        <v>4.33333333333333</v>
      </c>
      <c r="AD248" s="8">
        <f t="shared" si="65"/>
        <v>13</v>
      </c>
      <c r="AE248" s="8">
        <v>5</v>
      </c>
      <c r="AF248" s="8">
        <v>4</v>
      </c>
      <c r="AG248" s="8">
        <v>4</v>
      </c>
      <c r="AH248" s="8">
        <v>2</v>
      </c>
      <c r="AI248" s="8">
        <v>4</v>
      </c>
      <c r="AJ248" s="8">
        <v>4</v>
      </c>
      <c r="AK248" s="8">
        <f t="shared" si="66"/>
        <v>3.33333333333333</v>
      </c>
      <c r="AL248" s="8">
        <f t="shared" si="67"/>
        <v>10</v>
      </c>
      <c r="AM248" s="8">
        <v>3</v>
      </c>
      <c r="AN248" s="8">
        <v>2</v>
      </c>
      <c r="AO248" s="8">
        <v>4</v>
      </c>
      <c r="AP248" s="8">
        <f t="shared" si="68"/>
        <v>3</v>
      </c>
      <c r="AQ248" s="8">
        <f t="shared" si="77"/>
        <v>9</v>
      </c>
      <c r="AR248" s="8">
        <v>2</v>
      </c>
      <c r="AS248" s="8">
        <v>2</v>
      </c>
      <c r="AT248" s="8">
        <v>3</v>
      </c>
      <c r="AU248" s="8">
        <v>1</v>
      </c>
      <c r="AV248" s="8">
        <f t="shared" si="69"/>
        <v>2</v>
      </c>
      <c r="AW248" s="8">
        <f t="shared" si="75"/>
        <v>8</v>
      </c>
      <c r="AX248" s="8">
        <v>1</v>
      </c>
      <c r="AY248" s="8">
        <v>3</v>
      </c>
      <c r="AZ248" s="8">
        <v>2</v>
      </c>
      <c r="BA248" s="8">
        <f t="shared" si="70"/>
        <v>2</v>
      </c>
      <c r="BB248" s="8">
        <f t="shared" si="71"/>
        <v>6</v>
      </c>
      <c r="BC248" s="8">
        <v>1</v>
      </c>
      <c r="BD248" s="8">
        <f t="shared" si="61"/>
        <v>1</v>
      </c>
      <c r="BE248" s="8">
        <v>1</v>
      </c>
      <c r="BF248" s="8">
        <f t="shared" si="72"/>
        <v>1</v>
      </c>
      <c r="BG248" s="10">
        <f t="shared" si="73"/>
        <v>3</v>
      </c>
      <c r="BH248" s="10"/>
      <c r="BI248" s="10"/>
      <c r="BJ248" s="10"/>
      <c r="BK248" s="10"/>
      <c r="BL248" s="8"/>
      <c r="BM248" s="8">
        <v>2</v>
      </c>
      <c r="BN248" s="12">
        <v>1</v>
      </c>
      <c r="BO248" s="13">
        <v>21</v>
      </c>
      <c r="BP248" s="13">
        <v>8</v>
      </c>
      <c r="BQ248" s="13">
        <v>0</v>
      </c>
      <c r="BR248" s="13">
        <v>4</v>
      </c>
      <c r="BS248" s="13">
        <v>0</v>
      </c>
      <c r="BT248" s="13">
        <v>2</v>
      </c>
      <c r="BU248" s="13">
        <v>1</v>
      </c>
      <c r="BV248" s="13">
        <v>1</v>
      </c>
      <c r="BW248" s="13">
        <v>3</v>
      </c>
      <c r="BX248" s="13">
        <v>1</v>
      </c>
      <c r="BY248" s="13">
        <v>1</v>
      </c>
      <c r="BZ248" s="8">
        <v>1</v>
      </c>
      <c r="CA248" s="13">
        <v>1</v>
      </c>
      <c r="CB248" s="13">
        <v>6</v>
      </c>
      <c r="CC248" s="13">
        <v>4</v>
      </c>
      <c r="CD248" s="13">
        <v>2</v>
      </c>
      <c r="CE248" s="13">
        <v>0</v>
      </c>
      <c r="CF248" s="8">
        <v>1</v>
      </c>
      <c r="CG248" s="13">
        <v>1</v>
      </c>
      <c r="CH248" s="15">
        <v>9</v>
      </c>
      <c r="CI248" s="13">
        <v>3</v>
      </c>
      <c r="CJ248" s="13">
        <v>0</v>
      </c>
      <c r="CK248" s="13">
        <v>2</v>
      </c>
      <c r="CL248" s="13">
        <v>1</v>
      </c>
      <c r="CM248" s="13">
        <v>1</v>
      </c>
      <c r="CN248" s="13">
        <v>2</v>
      </c>
      <c r="CO248" s="8">
        <v>1</v>
      </c>
      <c r="CP248" s="13">
        <v>0</v>
      </c>
      <c r="CQ248" s="15">
        <v>7</v>
      </c>
      <c r="CR248" s="13">
        <v>1</v>
      </c>
      <c r="CS248" s="13">
        <v>1</v>
      </c>
      <c r="CT248" s="13">
        <v>1</v>
      </c>
      <c r="CU248" s="13">
        <v>3</v>
      </c>
      <c r="CV248" s="13">
        <v>0</v>
      </c>
      <c r="CW248" s="13">
        <v>0</v>
      </c>
      <c r="CX248" s="13">
        <v>1</v>
      </c>
      <c r="CY248" s="13">
        <v>0</v>
      </c>
      <c r="CZ248" s="13">
        <v>0</v>
      </c>
      <c r="DA248" s="13">
        <v>1</v>
      </c>
      <c r="DB248" s="13">
        <v>1</v>
      </c>
      <c r="DC248" s="13">
        <v>5</v>
      </c>
      <c r="DD248" s="16">
        <v>3</v>
      </c>
      <c r="DE248" s="16">
        <v>1</v>
      </c>
      <c r="DF248" s="18"/>
    </row>
    <row r="249" spans="1:110">
      <c r="A249" s="8">
        <v>248</v>
      </c>
      <c r="B249" s="8">
        <v>63</v>
      </c>
      <c r="C249" s="8">
        <v>1</v>
      </c>
      <c r="D249" s="8">
        <v>1</v>
      </c>
      <c r="E249" s="8">
        <v>1</v>
      </c>
      <c r="F249" s="8">
        <v>2</v>
      </c>
      <c r="G249" s="8">
        <v>3</v>
      </c>
      <c r="H249" s="8">
        <v>4</v>
      </c>
      <c r="I249" s="8">
        <v>4</v>
      </c>
      <c r="J249" s="8">
        <v>1</v>
      </c>
      <c r="K249" s="8">
        <v>2</v>
      </c>
      <c r="L249" s="8">
        <v>1</v>
      </c>
      <c r="M249" s="8">
        <v>1</v>
      </c>
      <c r="N249" s="8">
        <v>1</v>
      </c>
      <c r="O249" s="8">
        <v>4</v>
      </c>
      <c r="P249" s="8">
        <v>3</v>
      </c>
      <c r="Q249" s="8">
        <v>2</v>
      </c>
      <c r="R249" s="8">
        <v>2</v>
      </c>
      <c r="S249" s="8">
        <v>1</v>
      </c>
      <c r="T249" s="8">
        <v>0</v>
      </c>
      <c r="U249" s="7">
        <v>2</v>
      </c>
      <c r="V249" s="8">
        <v>2</v>
      </c>
      <c r="W249" s="8">
        <v>0</v>
      </c>
      <c r="X249" s="8">
        <v>2</v>
      </c>
      <c r="Y249" s="8">
        <f t="shared" si="60"/>
        <v>2</v>
      </c>
      <c r="Z249" s="7">
        <f t="shared" si="62"/>
        <v>2</v>
      </c>
      <c r="AA249" s="8">
        <f>AB249/19</f>
        <v>3.21052631578947</v>
      </c>
      <c r="AB249" s="8">
        <f t="shared" si="63"/>
        <v>61</v>
      </c>
      <c r="AC249" s="8">
        <f t="shared" si="64"/>
        <v>4.66666666666667</v>
      </c>
      <c r="AD249" s="8">
        <f t="shared" si="65"/>
        <v>14</v>
      </c>
      <c r="AE249" s="8">
        <v>5</v>
      </c>
      <c r="AF249" s="8">
        <v>4</v>
      </c>
      <c r="AG249" s="8">
        <v>5</v>
      </c>
      <c r="AH249" s="8">
        <v>2</v>
      </c>
      <c r="AI249" s="8">
        <v>3</v>
      </c>
      <c r="AJ249" s="8">
        <v>3</v>
      </c>
      <c r="AK249" s="8">
        <f t="shared" si="66"/>
        <v>2.66666666666667</v>
      </c>
      <c r="AL249" s="8">
        <f t="shared" si="67"/>
        <v>8</v>
      </c>
      <c r="AM249" s="8">
        <v>5</v>
      </c>
      <c r="AN249" s="8">
        <v>5</v>
      </c>
      <c r="AO249" s="8">
        <v>5</v>
      </c>
      <c r="AP249" s="8">
        <f t="shared" si="68"/>
        <v>5</v>
      </c>
      <c r="AQ249" s="8">
        <f t="shared" si="77"/>
        <v>15</v>
      </c>
      <c r="AR249" s="8">
        <v>4</v>
      </c>
      <c r="AS249" s="8">
        <v>2</v>
      </c>
      <c r="AT249" s="8">
        <v>4</v>
      </c>
      <c r="AU249" s="8">
        <v>3</v>
      </c>
      <c r="AV249" s="8">
        <f t="shared" si="69"/>
        <v>3.25</v>
      </c>
      <c r="AW249" s="8">
        <f t="shared" si="75"/>
        <v>13</v>
      </c>
      <c r="AX249" s="8">
        <v>1</v>
      </c>
      <c r="AY249" s="8">
        <v>3</v>
      </c>
      <c r="AZ249" s="8">
        <v>2</v>
      </c>
      <c r="BA249" s="8">
        <f t="shared" si="70"/>
        <v>2</v>
      </c>
      <c r="BB249" s="8">
        <f t="shared" si="71"/>
        <v>6</v>
      </c>
      <c r="BC249" s="8">
        <v>1</v>
      </c>
      <c r="BD249" s="8">
        <f t="shared" si="61"/>
        <v>1</v>
      </c>
      <c r="BE249" s="8">
        <v>3</v>
      </c>
      <c r="BF249" s="8">
        <f t="shared" si="72"/>
        <v>1.66666666666667</v>
      </c>
      <c r="BG249" s="10">
        <f t="shared" si="73"/>
        <v>5</v>
      </c>
      <c r="BH249" s="10"/>
      <c r="BI249" s="10"/>
      <c r="BJ249" s="10"/>
      <c r="BK249" s="10"/>
      <c r="BL249" s="8"/>
      <c r="BM249" s="8">
        <v>0</v>
      </c>
      <c r="BN249" s="13">
        <v>0</v>
      </c>
      <c r="BO249" s="13">
        <v>29</v>
      </c>
      <c r="BP249" s="13">
        <v>10</v>
      </c>
      <c r="BQ249" s="13">
        <v>3</v>
      </c>
      <c r="BR249" s="13">
        <v>5</v>
      </c>
      <c r="BS249" s="13">
        <v>2</v>
      </c>
      <c r="BT249" s="13">
        <v>2</v>
      </c>
      <c r="BU249" s="13">
        <v>1</v>
      </c>
      <c r="BV249" s="13">
        <v>1</v>
      </c>
      <c r="BW249" s="13">
        <v>3</v>
      </c>
      <c r="BX249" s="13">
        <v>1</v>
      </c>
      <c r="BY249" s="13">
        <v>1</v>
      </c>
      <c r="BZ249" s="8">
        <v>0</v>
      </c>
      <c r="CA249" s="13">
        <v>0</v>
      </c>
      <c r="CB249" s="13">
        <v>12</v>
      </c>
      <c r="CC249" s="13">
        <v>4</v>
      </c>
      <c r="CD249" s="13">
        <v>4</v>
      </c>
      <c r="CE249" s="13">
        <v>4</v>
      </c>
      <c r="CF249" s="8">
        <v>0</v>
      </c>
      <c r="CG249" s="13">
        <v>0</v>
      </c>
      <c r="CH249" s="15">
        <v>14</v>
      </c>
      <c r="CI249" s="13">
        <v>3</v>
      </c>
      <c r="CJ249" s="13">
        <v>3</v>
      </c>
      <c r="CK249" s="13">
        <v>2</v>
      </c>
      <c r="CL249" s="13">
        <v>2</v>
      </c>
      <c r="CM249" s="13">
        <v>2</v>
      </c>
      <c r="CN249" s="13">
        <v>2</v>
      </c>
      <c r="CO249" s="8">
        <v>1</v>
      </c>
      <c r="CP249" s="13">
        <v>0</v>
      </c>
      <c r="CQ249" s="15">
        <v>5</v>
      </c>
      <c r="CR249" s="13">
        <v>1</v>
      </c>
      <c r="CS249" s="13">
        <v>1</v>
      </c>
      <c r="CT249" s="13">
        <v>3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3">
        <v>0</v>
      </c>
      <c r="DC249" s="13">
        <v>0</v>
      </c>
      <c r="DD249" s="16">
        <v>1</v>
      </c>
      <c r="DE249" s="16">
        <v>3</v>
      </c>
      <c r="DF249" s="18"/>
    </row>
    <row r="250" spans="1:110">
      <c r="A250" s="8">
        <v>249</v>
      </c>
      <c r="B250" s="8">
        <v>48</v>
      </c>
      <c r="C250" s="8">
        <v>1</v>
      </c>
      <c r="D250" s="8">
        <v>1</v>
      </c>
      <c r="E250" s="8">
        <v>1</v>
      </c>
      <c r="F250" s="8">
        <v>2</v>
      </c>
      <c r="G250" s="8">
        <v>1</v>
      </c>
      <c r="H250" s="8">
        <v>3</v>
      </c>
      <c r="I250" s="8">
        <v>4</v>
      </c>
      <c r="J250" s="8">
        <v>1</v>
      </c>
      <c r="K250" s="8">
        <v>2</v>
      </c>
      <c r="L250" s="8">
        <v>1</v>
      </c>
      <c r="M250" s="8">
        <v>1</v>
      </c>
      <c r="N250" s="8">
        <v>1</v>
      </c>
      <c r="O250" s="8">
        <v>2</v>
      </c>
      <c r="P250" s="8">
        <v>1</v>
      </c>
      <c r="Q250" s="8">
        <v>1</v>
      </c>
      <c r="R250" s="8">
        <v>2</v>
      </c>
      <c r="S250" s="8">
        <v>1</v>
      </c>
      <c r="T250" s="8">
        <v>0</v>
      </c>
      <c r="U250" s="7">
        <v>1</v>
      </c>
      <c r="V250" s="8">
        <v>1</v>
      </c>
      <c r="W250" s="8">
        <v>0</v>
      </c>
      <c r="X250" s="8">
        <v>0</v>
      </c>
      <c r="Y250" s="8">
        <f t="shared" si="60"/>
        <v>0</v>
      </c>
      <c r="Z250" s="7">
        <f t="shared" si="62"/>
        <v>2</v>
      </c>
      <c r="AA250" s="8">
        <f>AB250/22</f>
        <v>3.22727272727273</v>
      </c>
      <c r="AB250" s="8">
        <f t="shared" si="63"/>
        <v>71</v>
      </c>
      <c r="AC250" s="8">
        <f t="shared" si="64"/>
        <v>4.33333333333333</v>
      </c>
      <c r="AD250" s="8">
        <f t="shared" si="65"/>
        <v>13</v>
      </c>
      <c r="AE250" s="8">
        <v>5</v>
      </c>
      <c r="AF250" s="8">
        <v>5</v>
      </c>
      <c r="AG250" s="8">
        <v>3</v>
      </c>
      <c r="AH250" s="8">
        <v>4</v>
      </c>
      <c r="AI250" s="8">
        <v>4</v>
      </c>
      <c r="AJ250" s="8">
        <v>4</v>
      </c>
      <c r="AK250" s="8">
        <f t="shared" si="66"/>
        <v>4</v>
      </c>
      <c r="AL250" s="8">
        <f t="shared" si="67"/>
        <v>12</v>
      </c>
      <c r="AM250" s="8">
        <v>5</v>
      </c>
      <c r="AN250" s="8">
        <v>4</v>
      </c>
      <c r="AO250" s="8">
        <v>5</v>
      </c>
      <c r="AP250" s="8">
        <f t="shared" si="68"/>
        <v>4.66666666666667</v>
      </c>
      <c r="AQ250" s="8">
        <f t="shared" si="77"/>
        <v>14</v>
      </c>
      <c r="AR250" s="8">
        <v>2</v>
      </c>
      <c r="AS250" s="8">
        <v>2</v>
      </c>
      <c r="AT250" s="8">
        <v>3</v>
      </c>
      <c r="AU250" s="8">
        <v>2</v>
      </c>
      <c r="AV250" s="8">
        <f t="shared" si="69"/>
        <v>2.25</v>
      </c>
      <c r="AW250" s="8">
        <f t="shared" si="75"/>
        <v>9</v>
      </c>
      <c r="AX250" s="8">
        <v>3</v>
      </c>
      <c r="AY250" s="8">
        <v>3</v>
      </c>
      <c r="AZ250" s="8">
        <v>2</v>
      </c>
      <c r="BA250" s="8">
        <f t="shared" si="70"/>
        <v>2.66666666666667</v>
      </c>
      <c r="BB250" s="8">
        <f t="shared" si="71"/>
        <v>8</v>
      </c>
      <c r="BC250" s="8">
        <v>1</v>
      </c>
      <c r="BD250" s="8">
        <v>2</v>
      </c>
      <c r="BE250" s="8">
        <v>1</v>
      </c>
      <c r="BF250" s="8">
        <f t="shared" si="72"/>
        <v>1.33333333333333</v>
      </c>
      <c r="BG250" s="10">
        <f t="shared" si="73"/>
        <v>4</v>
      </c>
      <c r="BH250" s="8">
        <v>4</v>
      </c>
      <c r="BI250" s="8">
        <v>3</v>
      </c>
      <c r="BJ250" s="8">
        <v>4</v>
      </c>
      <c r="BK250" s="8">
        <f>SUM(BH250:BJ250)/3</f>
        <v>3.66666666666667</v>
      </c>
      <c r="BL250" s="8">
        <f>SUM(BH250:BJ250)</f>
        <v>11</v>
      </c>
      <c r="BM250" s="8">
        <v>0</v>
      </c>
      <c r="BN250" s="13">
        <v>0</v>
      </c>
      <c r="BO250" s="13">
        <v>29</v>
      </c>
      <c r="BP250" s="13">
        <v>10</v>
      </c>
      <c r="BQ250" s="13">
        <v>3</v>
      </c>
      <c r="BR250" s="13">
        <v>5</v>
      </c>
      <c r="BS250" s="13">
        <v>2</v>
      </c>
      <c r="BT250" s="13">
        <v>2</v>
      </c>
      <c r="BU250" s="13">
        <v>1</v>
      </c>
      <c r="BV250" s="13">
        <v>1</v>
      </c>
      <c r="BW250" s="13">
        <v>3</v>
      </c>
      <c r="BX250" s="13">
        <v>1</v>
      </c>
      <c r="BY250" s="13">
        <v>1</v>
      </c>
      <c r="BZ250" s="8">
        <v>0</v>
      </c>
      <c r="CA250" s="13">
        <v>0</v>
      </c>
      <c r="CB250" s="13">
        <v>12</v>
      </c>
      <c r="CC250" s="13">
        <v>4</v>
      </c>
      <c r="CD250" s="13">
        <v>4</v>
      </c>
      <c r="CE250" s="13">
        <v>4</v>
      </c>
      <c r="CF250" s="8">
        <v>0</v>
      </c>
      <c r="CG250" s="13">
        <v>0</v>
      </c>
      <c r="CH250" s="15">
        <v>13</v>
      </c>
      <c r="CI250" s="13">
        <v>3</v>
      </c>
      <c r="CJ250" s="13">
        <v>3</v>
      </c>
      <c r="CK250" s="13">
        <v>2</v>
      </c>
      <c r="CL250" s="13">
        <v>1</v>
      </c>
      <c r="CM250" s="13">
        <v>2</v>
      </c>
      <c r="CN250" s="13">
        <v>2</v>
      </c>
      <c r="CO250" s="8">
        <v>1</v>
      </c>
      <c r="CP250" s="13">
        <v>0</v>
      </c>
      <c r="CQ250" s="15">
        <v>5</v>
      </c>
      <c r="CR250" s="13">
        <v>1</v>
      </c>
      <c r="CS250" s="13">
        <v>1</v>
      </c>
      <c r="CT250" s="13">
        <v>2</v>
      </c>
      <c r="CU250" s="13">
        <v>1</v>
      </c>
      <c r="CV250" s="13">
        <v>0</v>
      </c>
      <c r="CW250" s="13">
        <v>0</v>
      </c>
      <c r="CX250" s="13">
        <v>0</v>
      </c>
      <c r="CY250" s="13">
        <v>0</v>
      </c>
      <c r="CZ250" s="13">
        <v>0</v>
      </c>
      <c r="DA250" s="13">
        <v>0</v>
      </c>
      <c r="DB250" s="13">
        <v>0</v>
      </c>
      <c r="DC250" s="13">
        <v>0</v>
      </c>
      <c r="DD250" s="16">
        <v>1</v>
      </c>
      <c r="DE250" s="16">
        <v>3</v>
      </c>
      <c r="DF250" s="18"/>
    </row>
    <row r="251" spans="1:110">
      <c r="A251" s="8">
        <v>250</v>
      </c>
      <c r="B251" s="8">
        <v>63</v>
      </c>
      <c r="C251" s="8">
        <v>1</v>
      </c>
      <c r="D251" s="8">
        <v>1</v>
      </c>
      <c r="E251" s="8">
        <v>1</v>
      </c>
      <c r="F251" s="8">
        <v>2</v>
      </c>
      <c r="G251" s="8">
        <v>3</v>
      </c>
      <c r="H251" s="8">
        <v>3</v>
      </c>
      <c r="I251" s="8">
        <v>4</v>
      </c>
      <c r="J251" s="8">
        <v>1</v>
      </c>
      <c r="K251" s="8">
        <v>2</v>
      </c>
      <c r="L251" s="8">
        <v>3</v>
      </c>
      <c r="M251" s="8">
        <v>3</v>
      </c>
      <c r="N251" s="8">
        <v>1</v>
      </c>
      <c r="O251" s="8">
        <v>4</v>
      </c>
      <c r="P251" s="8">
        <v>3</v>
      </c>
      <c r="Q251" s="8">
        <v>1</v>
      </c>
      <c r="R251" s="8">
        <v>2</v>
      </c>
      <c r="S251" s="8">
        <v>1</v>
      </c>
      <c r="T251" s="8">
        <v>5</v>
      </c>
      <c r="U251" s="7">
        <v>2</v>
      </c>
      <c r="V251" s="8">
        <v>1</v>
      </c>
      <c r="W251" s="8">
        <v>1</v>
      </c>
      <c r="X251" s="8">
        <v>2</v>
      </c>
      <c r="Y251" s="8">
        <f t="shared" si="60"/>
        <v>3</v>
      </c>
      <c r="Z251" s="7">
        <f t="shared" si="62"/>
        <v>2</v>
      </c>
      <c r="AA251" s="8">
        <f>AB251/19</f>
        <v>3.63157894736842</v>
      </c>
      <c r="AB251" s="8">
        <f t="shared" si="63"/>
        <v>69</v>
      </c>
      <c r="AC251" s="8">
        <f t="shared" si="64"/>
        <v>4.66666666666667</v>
      </c>
      <c r="AD251" s="8">
        <f t="shared" si="65"/>
        <v>14</v>
      </c>
      <c r="AE251" s="8">
        <v>5</v>
      </c>
      <c r="AF251" s="8">
        <v>5</v>
      </c>
      <c r="AG251" s="8">
        <v>4</v>
      </c>
      <c r="AH251" s="8">
        <v>4</v>
      </c>
      <c r="AI251" s="8">
        <v>4</v>
      </c>
      <c r="AJ251" s="8">
        <v>4</v>
      </c>
      <c r="AK251" s="8">
        <f t="shared" si="66"/>
        <v>4</v>
      </c>
      <c r="AL251" s="8">
        <f t="shared" si="67"/>
        <v>12</v>
      </c>
      <c r="AM251" s="8">
        <v>5</v>
      </c>
      <c r="AN251" s="8">
        <v>4</v>
      </c>
      <c r="AO251" s="8">
        <v>5</v>
      </c>
      <c r="AP251" s="8">
        <f t="shared" si="68"/>
        <v>4.66666666666667</v>
      </c>
      <c r="AQ251" s="8">
        <f t="shared" si="77"/>
        <v>14</v>
      </c>
      <c r="AR251" s="8">
        <v>4</v>
      </c>
      <c r="AS251" s="8">
        <v>3</v>
      </c>
      <c r="AT251" s="8">
        <v>4</v>
      </c>
      <c r="AU251" s="8">
        <v>3</v>
      </c>
      <c r="AV251" s="8">
        <f t="shared" si="69"/>
        <v>3.5</v>
      </c>
      <c r="AW251" s="8">
        <f t="shared" si="75"/>
        <v>14</v>
      </c>
      <c r="AX251" s="8">
        <v>4</v>
      </c>
      <c r="AY251" s="8">
        <v>3</v>
      </c>
      <c r="AZ251" s="8">
        <v>3</v>
      </c>
      <c r="BA251" s="8">
        <f t="shared" si="70"/>
        <v>3.33333333333333</v>
      </c>
      <c r="BB251" s="8">
        <f t="shared" si="71"/>
        <v>10</v>
      </c>
      <c r="BC251" s="8">
        <v>1</v>
      </c>
      <c r="BD251" s="8">
        <f t="shared" si="61"/>
        <v>1</v>
      </c>
      <c r="BE251" s="8">
        <v>3</v>
      </c>
      <c r="BF251" s="8">
        <f t="shared" si="72"/>
        <v>1.66666666666667</v>
      </c>
      <c r="BG251" s="10">
        <f t="shared" si="73"/>
        <v>5</v>
      </c>
      <c r="BH251" s="10"/>
      <c r="BI251" s="10"/>
      <c r="BJ251" s="10"/>
      <c r="BK251" s="10"/>
      <c r="BL251" s="8"/>
      <c r="BM251" s="8">
        <v>0</v>
      </c>
      <c r="BN251" s="13">
        <v>0</v>
      </c>
      <c r="BO251" s="13">
        <v>28</v>
      </c>
      <c r="BP251" s="13">
        <v>10</v>
      </c>
      <c r="BQ251" s="13">
        <v>3</v>
      </c>
      <c r="BR251" s="13">
        <v>5</v>
      </c>
      <c r="BS251" s="13">
        <v>1</v>
      </c>
      <c r="BT251" s="13">
        <v>2</v>
      </c>
      <c r="BU251" s="13">
        <v>1</v>
      </c>
      <c r="BV251" s="13">
        <v>1</v>
      </c>
      <c r="BW251" s="13">
        <v>3</v>
      </c>
      <c r="BX251" s="13">
        <v>1</v>
      </c>
      <c r="BY251" s="13">
        <v>1</v>
      </c>
      <c r="BZ251" s="8">
        <v>0</v>
      </c>
      <c r="CA251" s="13">
        <v>0</v>
      </c>
      <c r="CB251" s="13">
        <v>12</v>
      </c>
      <c r="CC251" s="13">
        <v>4</v>
      </c>
      <c r="CD251" s="13">
        <v>4</v>
      </c>
      <c r="CE251" s="13">
        <v>4</v>
      </c>
      <c r="CF251" s="8">
        <v>0</v>
      </c>
      <c r="CG251" s="13">
        <v>0</v>
      </c>
      <c r="CH251" s="15">
        <v>14</v>
      </c>
      <c r="CI251" s="13">
        <v>3</v>
      </c>
      <c r="CJ251" s="13">
        <v>3</v>
      </c>
      <c r="CK251" s="13">
        <v>2</v>
      </c>
      <c r="CL251" s="13">
        <v>2</v>
      </c>
      <c r="CM251" s="13">
        <v>2</v>
      </c>
      <c r="CN251" s="13">
        <v>2</v>
      </c>
      <c r="CO251" s="8">
        <v>0</v>
      </c>
      <c r="CP251" s="13">
        <v>0</v>
      </c>
      <c r="CQ251" s="15">
        <v>0</v>
      </c>
      <c r="CR251" s="13">
        <v>0</v>
      </c>
      <c r="CS251" s="13">
        <v>0</v>
      </c>
      <c r="CT251" s="13">
        <v>0</v>
      </c>
      <c r="CU251" s="13">
        <v>0</v>
      </c>
      <c r="CV251" s="13">
        <v>0</v>
      </c>
      <c r="CW251" s="13">
        <v>0</v>
      </c>
      <c r="CX251" s="13">
        <v>0</v>
      </c>
      <c r="CY251" s="13">
        <v>0</v>
      </c>
      <c r="CZ251" s="13">
        <v>0</v>
      </c>
      <c r="DA251" s="13">
        <v>0</v>
      </c>
      <c r="DB251" s="13">
        <v>0</v>
      </c>
      <c r="DC251" s="13">
        <v>0</v>
      </c>
      <c r="DD251" s="16">
        <v>1</v>
      </c>
      <c r="DE251" s="16">
        <v>3</v>
      </c>
      <c r="DF251" s="18"/>
    </row>
    <row r="252" spans="1:110">
      <c r="A252" s="8">
        <v>251</v>
      </c>
      <c r="B252" s="8">
        <v>59</v>
      </c>
      <c r="C252" s="8">
        <v>1</v>
      </c>
      <c r="D252" s="8">
        <v>2</v>
      </c>
      <c r="E252" s="8">
        <v>1</v>
      </c>
      <c r="F252" s="8">
        <v>2</v>
      </c>
      <c r="G252" s="8">
        <v>1</v>
      </c>
      <c r="H252" s="8">
        <v>3</v>
      </c>
      <c r="I252" s="8">
        <v>3</v>
      </c>
      <c r="J252" s="8">
        <v>2</v>
      </c>
      <c r="K252" s="8">
        <v>2</v>
      </c>
      <c r="L252" s="8">
        <v>2</v>
      </c>
      <c r="M252" s="8">
        <v>1</v>
      </c>
      <c r="N252" s="8">
        <v>1</v>
      </c>
      <c r="O252" s="8">
        <v>4</v>
      </c>
      <c r="P252" s="8">
        <v>2</v>
      </c>
      <c r="Q252" s="8">
        <v>2</v>
      </c>
      <c r="R252" s="8">
        <v>2</v>
      </c>
      <c r="S252" s="8">
        <v>1</v>
      </c>
      <c r="T252" s="8">
        <v>3</v>
      </c>
      <c r="U252" s="7">
        <v>1</v>
      </c>
      <c r="V252" s="8">
        <v>1</v>
      </c>
      <c r="W252" s="8">
        <v>1</v>
      </c>
      <c r="X252" s="8">
        <v>1</v>
      </c>
      <c r="Y252" s="8">
        <f t="shared" si="60"/>
        <v>2</v>
      </c>
      <c r="Z252" s="7">
        <f t="shared" si="62"/>
        <v>1</v>
      </c>
      <c r="AA252" s="8">
        <f>AB252/22</f>
        <v>2.81818181818182</v>
      </c>
      <c r="AB252" s="8">
        <f t="shared" si="63"/>
        <v>62</v>
      </c>
      <c r="AC252" s="8">
        <f t="shared" si="64"/>
        <v>4.33333333333333</v>
      </c>
      <c r="AD252" s="8">
        <f t="shared" si="65"/>
        <v>13</v>
      </c>
      <c r="AE252" s="8">
        <v>4</v>
      </c>
      <c r="AF252" s="8">
        <v>5</v>
      </c>
      <c r="AG252" s="8">
        <v>4</v>
      </c>
      <c r="AH252" s="8">
        <v>3</v>
      </c>
      <c r="AI252" s="8">
        <v>4</v>
      </c>
      <c r="AJ252" s="8">
        <v>3</v>
      </c>
      <c r="AK252" s="8">
        <f t="shared" si="66"/>
        <v>3.33333333333333</v>
      </c>
      <c r="AL252" s="8">
        <f t="shared" si="67"/>
        <v>10</v>
      </c>
      <c r="AM252" s="8">
        <v>4</v>
      </c>
      <c r="AN252" s="8">
        <v>3</v>
      </c>
      <c r="AO252" s="8">
        <v>4</v>
      </c>
      <c r="AP252" s="8">
        <f t="shared" si="68"/>
        <v>3.66666666666667</v>
      </c>
      <c r="AQ252" s="8">
        <f t="shared" si="77"/>
        <v>11</v>
      </c>
      <c r="AR252" s="8">
        <v>3</v>
      </c>
      <c r="AS252" s="8">
        <v>2</v>
      </c>
      <c r="AT252" s="8">
        <v>4</v>
      </c>
      <c r="AU252" s="8">
        <v>3</v>
      </c>
      <c r="AV252" s="8">
        <f t="shared" si="69"/>
        <v>3</v>
      </c>
      <c r="AW252" s="8">
        <f t="shared" si="75"/>
        <v>12</v>
      </c>
      <c r="AX252" s="8">
        <v>1</v>
      </c>
      <c r="AY252" s="8">
        <v>3</v>
      </c>
      <c r="AZ252" s="8">
        <v>2</v>
      </c>
      <c r="BA252" s="8">
        <f t="shared" si="70"/>
        <v>2</v>
      </c>
      <c r="BB252" s="8">
        <f t="shared" si="71"/>
        <v>6</v>
      </c>
      <c r="BC252" s="8">
        <v>1</v>
      </c>
      <c r="BD252" s="8">
        <f t="shared" si="61"/>
        <v>1</v>
      </c>
      <c r="BE252" s="8">
        <v>1</v>
      </c>
      <c r="BF252" s="8">
        <f t="shared" si="72"/>
        <v>1</v>
      </c>
      <c r="BG252" s="10">
        <f t="shared" si="73"/>
        <v>3</v>
      </c>
      <c r="BH252" s="10">
        <v>3</v>
      </c>
      <c r="BI252" s="10">
        <v>2</v>
      </c>
      <c r="BJ252" s="10">
        <v>2</v>
      </c>
      <c r="BK252" s="8">
        <f>SUM(BH252:BJ252)/3</f>
        <v>2.33333333333333</v>
      </c>
      <c r="BL252" s="8">
        <f>SUM(BH252:BJ252)</f>
        <v>7</v>
      </c>
      <c r="BM252" s="8">
        <v>1</v>
      </c>
      <c r="BN252" s="13">
        <v>0</v>
      </c>
      <c r="BO252" s="13">
        <v>24</v>
      </c>
      <c r="BP252" s="13">
        <v>10</v>
      </c>
      <c r="BQ252" s="13">
        <v>3</v>
      </c>
      <c r="BR252" s="13">
        <v>2</v>
      </c>
      <c r="BS252" s="13">
        <v>1</v>
      </c>
      <c r="BT252" s="13">
        <v>2</v>
      </c>
      <c r="BU252" s="13">
        <v>0</v>
      </c>
      <c r="BV252" s="13">
        <v>1</v>
      </c>
      <c r="BW252" s="13">
        <v>3</v>
      </c>
      <c r="BX252" s="13">
        <v>1</v>
      </c>
      <c r="BY252" s="13">
        <v>1</v>
      </c>
      <c r="BZ252" s="8">
        <v>0</v>
      </c>
      <c r="CA252" s="13">
        <v>0</v>
      </c>
      <c r="CB252" s="13">
        <v>12</v>
      </c>
      <c r="CC252" s="13">
        <v>4</v>
      </c>
      <c r="CD252" s="13">
        <v>4</v>
      </c>
      <c r="CE252" s="13">
        <v>4</v>
      </c>
      <c r="CF252" s="8">
        <v>0</v>
      </c>
      <c r="CG252" s="13">
        <v>0</v>
      </c>
      <c r="CH252" s="15">
        <v>14</v>
      </c>
      <c r="CI252" s="13">
        <v>3</v>
      </c>
      <c r="CJ252" s="13">
        <v>3</v>
      </c>
      <c r="CK252" s="13">
        <v>2</v>
      </c>
      <c r="CL252" s="13">
        <v>2</v>
      </c>
      <c r="CM252" s="13">
        <v>2</v>
      </c>
      <c r="CN252" s="13">
        <v>2</v>
      </c>
      <c r="CO252" s="8">
        <v>0</v>
      </c>
      <c r="CP252" s="13">
        <v>0</v>
      </c>
      <c r="CQ252" s="15">
        <v>1</v>
      </c>
      <c r="CR252" s="13">
        <v>0</v>
      </c>
      <c r="CS252" s="13">
        <v>0</v>
      </c>
      <c r="CT252" s="13">
        <v>0</v>
      </c>
      <c r="CU252" s="13">
        <v>1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1</v>
      </c>
      <c r="DC252" s="13">
        <v>1</v>
      </c>
      <c r="DD252" s="16">
        <v>2</v>
      </c>
      <c r="DE252" s="16">
        <v>3</v>
      </c>
      <c r="DF252" s="18"/>
    </row>
    <row r="253" spans="1:110">
      <c r="A253" s="8">
        <v>252</v>
      </c>
      <c r="B253" s="8">
        <v>66</v>
      </c>
      <c r="C253" s="8">
        <v>1</v>
      </c>
      <c r="D253" s="8">
        <v>1</v>
      </c>
      <c r="E253" s="8">
        <v>1</v>
      </c>
      <c r="F253" s="8">
        <v>2</v>
      </c>
      <c r="G253" s="8">
        <v>3</v>
      </c>
      <c r="H253" s="8">
        <v>2</v>
      </c>
      <c r="I253" s="8">
        <v>1</v>
      </c>
      <c r="J253" s="8">
        <v>2</v>
      </c>
      <c r="K253" s="8">
        <v>2</v>
      </c>
      <c r="L253" s="8">
        <v>1</v>
      </c>
      <c r="M253" s="8">
        <v>3</v>
      </c>
      <c r="N253" s="8">
        <v>1</v>
      </c>
      <c r="O253" s="8">
        <v>1</v>
      </c>
      <c r="P253" s="8">
        <v>1</v>
      </c>
      <c r="Q253" s="8">
        <v>1</v>
      </c>
      <c r="R253" s="8">
        <v>2</v>
      </c>
      <c r="S253" s="8">
        <v>1</v>
      </c>
      <c r="T253" s="8">
        <v>6</v>
      </c>
      <c r="U253" s="7">
        <v>2</v>
      </c>
      <c r="V253" s="8">
        <v>3</v>
      </c>
      <c r="W253" s="8">
        <v>0</v>
      </c>
      <c r="X253" s="8">
        <v>2</v>
      </c>
      <c r="Y253" s="8">
        <f t="shared" si="60"/>
        <v>2</v>
      </c>
      <c r="Z253" s="7">
        <f t="shared" si="62"/>
        <v>1</v>
      </c>
      <c r="AA253" s="8">
        <f t="shared" ref="AA253:AA258" si="78">AB253/19</f>
        <v>2.63157894736842</v>
      </c>
      <c r="AB253" s="8">
        <f t="shared" si="63"/>
        <v>50</v>
      </c>
      <c r="AC253" s="8">
        <f t="shared" si="64"/>
        <v>4.66666666666667</v>
      </c>
      <c r="AD253" s="8">
        <f t="shared" si="65"/>
        <v>14</v>
      </c>
      <c r="AE253" s="8">
        <v>4</v>
      </c>
      <c r="AF253" s="8">
        <v>5</v>
      </c>
      <c r="AG253" s="8">
        <v>5</v>
      </c>
      <c r="AH253" s="8">
        <v>2</v>
      </c>
      <c r="AI253" s="8">
        <v>2</v>
      </c>
      <c r="AJ253" s="8">
        <v>2</v>
      </c>
      <c r="AK253" s="8">
        <f t="shared" si="66"/>
        <v>2</v>
      </c>
      <c r="AL253" s="8">
        <f t="shared" si="67"/>
        <v>6</v>
      </c>
      <c r="AM253" s="8">
        <v>5</v>
      </c>
      <c r="AN253" s="8">
        <v>4</v>
      </c>
      <c r="AO253" s="8">
        <v>5</v>
      </c>
      <c r="AP253" s="8">
        <f t="shared" si="68"/>
        <v>4.66666666666667</v>
      </c>
      <c r="AQ253" s="8">
        <f t="shared" si="77"/>
        <v>14</v>
      </c>
      <c r="AR253" s="8">
        <v>2</v>
      </c>
      <c r="AS253" s="8">
        <v>2</v>
      </c>
      <c r="AT253" s="8">
        <v>3</v>
      </c>
      <c r="AU253" s="8">
        <v>2</v>
      </c>
      <c r="AV253" s="8">
        <f t="shared" si="69"/>
        <v>2.25</v>
      </c>
      <c r="AW253" s="8">
        <f t="shared" si="75"/>
        <v>9</v>
      </c>
      <c r="AX253" s="8">
        <v>1</v>
      </c>
      <c r="AY253" s="8">
        <v>1</v>
      </c>
      <c r="AZ253" s="8">
        <v>1</v>
      </c>
      <c r="BA253" s="8">
        <f t="shared" si="70"/>
        <v>1</v>
      </c>
      <c r="BB253" s="8">
        <f t="shared" si="71"/>
        <v>3</v>
      </c>
      <c r="BC253" s="8">
        <v>1</v>
      </c>
      <c r="BD253" s="8">
        <v>2</v>
      </c>
      <c r="BE253" s="8">
        <v>1</v>
      </c>
      <c r="BF253" s="8">
        <f t="shared" si="72"/>
        <v>1.33333333333333</v>
      </c>
      <c r="BG253" s="10">
        <f t="shared" si="73"/>
        <v>4</v>
      </c>
      <c r="BH253" s="10"/>
      <c r="BI253" s="10"/>
      <c r="BJ253" s="10"/>
      <c r="BK253" s="10"/>
      <c r="BL253" s="8"/>
      <c r="BM253" s="8">
        <v>1</v>
      </c>
      <c r="BN253" s="12">
        <v>0</v>
      </c>
      <c r="BO253" s="13">
        <v>26</v>
      </c>
      <c r="BP253" s="13">
        <v>10</v>
      </c>
      <c r="BQ253" s="13">
        <v>3</v>
      </c>
      <c r="BR253" s="13">
        <v>5</v>
      </c>
      <c r="BS253" s="13">
        <v>0</v>
      </c>
      <c r="BT253" s="13">
        <v>2</v>
      </c>
      <c r="BU253" s="13">
        <v>1</v>
      </c>
      <c r="BV253" s="13">
        <v>1</v>
      </c>
      <c r="BW253" s="13">
        <v>3</v>
      </c>
      <c r="BX253" s="13">
        <v>0</v>
      </c>
      <c r="BY253" s="13">
        <v>1</v>
      </c>
      <c r="BZ253" s="8">
        <v>0</v>
      </c>
      <c r="CA253" s="13">
        <v>0</v>
      </c>
      <c r="CB253" s="13">
        <v>12</v>
      </c>
      <c r="CC253" s="13">
        <v>4</v>
      </c>
      <c r="CD253" s="13">
        <v>4</v>
      </c>
      <c r="CE253" s="13">
        <v>4</v>
      </c>
      <c r="CF253" s="8">
        <v>0</v>
      </c>
      <c r="CG253" s="13">
        <v>0</v>
      </c>
      <c r="CH253" s="15">
        <v>13</v>
      </c>
      <c r="CI253" s="13">
        <v>3</v>
      </c>
      <c r="CJ253" s="13">
        <v>3</v>
      </c>
      <c r="CK253" s="13">
        <v>2</v>
      </c>
      <c r="CL253" s="13">
        <v>1</v>
      </c>
      <c r="CM253" s="13">
        <v>2</v>
      </c>
      <c r="CN253" s="13">
        <v>2</v>
      </c>
      <c r="CO253" s="8">
        <v>0</v>
      </c>
      <c r="CP253" s="13">
        <v>0</v>
      </c>
      <c r="CQ253" s="15">
        <v>1</v>
      </c>
      <c r="CR253" s="13">
        <v>0</v>
      </c>
      <c r="CS253" s="13">
        <v>0</v>
      </c>
      <c r="CT253" s="13">
        <v>0</v>
      </c>
      <c r="CU253" s="13">
        <v>1</v>
      </c>
      <c r="CV253" s="13">
        <v>0</v>
      </c>
      <c r="CW253" s="13">
        <v>0</v>
      </c>
      <c r="CX253" s="13">
        <v>0</v>
      </c>
      <c r="CY253" s="13">
        <v>0</v>
      </c>
      <c r="CZ253" s="13">
        <v>0</v>
      </c>
      <c r="DA253" s="13">
        <v>0</v>
      </c>
      <c r="DB253" s="13">
        <v>0</v>
      </c>
      <c r="DC253" s="13">
        <v>0</v>
      </c>
      <c r="DD253" s="16">
        <v>1</v>
      </c>
      <c r="DE253" s="16">
        <v>3</v>
      </c>
      <c r="DF253" s="18"/>
    </row>
    <row r="254" spans="1:110">
      <c r="A254" s="8">
        <v>253</v>
      </c>
      <c r="B254" s="8">
        <v>65</v>
      </c>
      <c r="C254" s="8">
        <v>1</v>
      </c>
      <c r="D254" s="8">
        <v>1</v>
      </c>
      <c r="E254" s="8">
        <v>1</v>
      </c>
      <c r="F254" s="8">
        <v>2</v>
      </c>
      <c r="G254" s="8">
        <v>3</v>
      </c>
      <c r="H254" s="8">
        <v>2</v>
      </c>
      <c r="I254" s="8">
        <v>1</v>
      </c>
      <c r="J254" s="8">
        <v>2</v>
      </c>
      <c r="K254" s="8">
        <v>2</v>
      </c>
      <c r="L254" s="8">
        <v>2</v>
      </c>
      <c r="M254" s="8">
        <v>2</v>
      </c>
      <c r="N254" s="8">
        <v>1</v>
      </c>
      <c r="O254" s="8">
        <v>1</v>
      </c>
      <c r="P254" s="8">
        <v>1</v>
      </c>
      <c r="Q254" s="8">
        <v>1</v>
      </c>
      <c r="R254" s="8">
        <v>2</v>
      </c>
      <c r="S254" s="8">
        <v>1</v>
      </c>
      <c r="T254" s="8">
        <v>2</v>
      </c>
      <c r="U254" s="7">
        <v>2</v>
      </c>
      <c r="V254" s="8">
        <v>4</v>
      </c>
      <c r="W254" s="8">
        <v>0</v>
      </c>
      <c r="X254" s="8">
        <v>2</v>
      </c>
      <c r="Y254" s="8">
        <f t="shared" si="60"/>
        <v>2</v>
      </c>
      <c r="Z254" s="7">
        <f t="shared" si="62"/>
        <v>1</v>
      </c>
      <c r="AA254" s="8">
        <f t="shared" si="78"/>
        <v>2.63157894736842</v>
      </c>
      <c r="AB254" s="8">
        <f t="shared" si="63"/>
        <v>50</v>
      </c>
      <c r="AC254" s="8">
        <f t="shared" si="64"/>
        <v>4</v>
      </c>
      <c r="AD254" s="8">
        <f t="shared" si="65"/>
        <v>12</v>
      </c>
      <c r="AE254" s="8">
        <v>5</v>
      </c>
      <c r="AF254" s="8">
        <v>4</v>
      </c>
      <c r="AG254" s="8">
        <v>3</v>
      </c>
      <c r="AH254" s="8">
        <v>2</v>
      </c>
      <c r="AI254" s="8">
        <v>4</v>
      </c>
      <c r="AJ254" s="8">
        <v>4</v>
      </c>
      <c r="AK254" s="8">
        <f t="shared" si="66"/>
        <v>3.33333333333333</v>
      </c>
      <c r="AL254" s="8">
        <f t="shared" si="67"/>
        <v>10</v>
      </c>
      <c r="AM254" s="8">
        <v>4</v>
      </c>
      <c r="AN254" s="8">
        <v>2</v>
      </c>
      <c r="AO254" s="8">
        <v>3</v>
      </c>
      <c r="AP254" s="8">
        <f t="shared" si="68"/>
        <v>3</v>
      </c>
      <c r="AQ254" s="8">
        <f t="shared" si="77"/>
        <v>9</v>
      </c>
      <c r="AR254" s="8">
        <v>2</v>
      </c>
      <c r="AS254" s="8">
        <v>2</v>
      </c>
      <c r="AT254" s="8">
        <v>3</v>
      </c>
      <c r="AU254" s="8">
        <v>2</v>
      </c>
      <c r="AV254" s="8">
        <f t="shared" si="69"/>
        <v>2.25</v>
      </c>
      <c r="AW254" s="8">
        <f t="shared" si="75"/>
        <v>9</v>
      </c>
      <c r="AX254" s="8">
        <v>1</v>
      </c>
      <c r="AY254" s="8">
        <v>3</v>
      </c>
      <c r="AZ254" s="8">
        <v>3</v>
      </c>
      <c r="BA254" s="8">
        <f t="shared" si="70"/>
        <v>2.33333333333333</v>
      </c>
      <c r="BB254" s="8">
        <f t="shared" si="71"/>
        <v>7</v>
      </c>
      <c r="BC254" s="8">
        <v>1</v>
      </c>
      <c r="BD254" s="8">
        <f t="shared" si="61"/>
        <v>1</v>
      </c>
      <c r="BE254" s="8">
        <v>1</v>
      </c>
      <c r="BF254" s="8">
        <f t="shared" si="72"/>
        <v>1</v>
      </c>
      <c r="BG254" s="10">
        <f t="shared" si="73"/>
        <v>3</v>
      </c>
      <c r="BH254" s="10"/>
      <c r="BI254" s="10"/>
      <c r="BJ254" s="10"/>
      <c r="BK254" s="10"/>
      <c r="BL254" s="8"/>
      <c r="BM254" s="8">
        <v>1</v>
      </c>
      <c r="BN254" s="12">
        <v>0</v>
      </c>
      <c r="BO254" s="13">
        <v>25</v>
      </c>
      <c r="BP254" s="13">
        <v>10</v>
      </c>
      <c r="BQ254" s="13">
        <v>3</v>
      </c>
      <c r="BR254" s="13">
        <v>4</v>
      </c>
      <c r="BS254" s="13">
        <v>0</v>
      </c>
      <c r="BT254" s="13">
        <v>2</v>
      </c>
      <c r="BU254" s="13">
        <v>1</v>
      </c>
      <c r="BV254" s="13">
        <v>1</v>
      </c>
      <c r="BW254" s="13">
        <v>3</v>
      </c>
      <c r="BX254" s="13">
        <v>0</v>
      </c>
      <c r="BY254" s="13">
        <v>1</v>
      </c>
      <c r="BZ254" s="8">
        <v>1</v>
      </c>
      <c r="CA254" s="13">
        <v>1</v>
      </c>
      <c r="CB254" s="13">
        <v>8</v>
      </c>
      <c r="CC254" s="13">
        <v>4</v>
      </c>
      <c r="CD254" s="13">
        <v>2</v>
      </c>
      <c r="CE254" s="13">
        <v>2</v>
      </c>
      <c r="CF254" s="8">
        <v>2</v>
      </c>
      <c r="CG254" s="13">
        <v>1</v>
      </c>
      <c r="CH254" s="15">
        <v>7</v>
      </c>
      <c r="CI254" s="13">
        <v>1</v>
      </c>
      <c r="CJ254" s="13">
        <v>1</v>
      </c>
      <c r="CK254" s="13">
        <v>0</v>
      </c>
      <c r="CL254" s="13">
        <v>1</v>
      </c>
      <c r="CM254" s="13">
        <v>2</v>
      </c>
      <c r="CN254" s="13">
        <v>2</v>
      </c>
      <c r="CO254" s="8">
        <v>2</v>
      </c>
      <c r="CP254" s="13">
        <v>1</v>
      </c>
      <c r="CQ254" s="15">
        <v>10</v>
      </c>
      <c r="CR254" s="13">
        <v>1</v>
      </c>
      <c r="CS254" s="13">
        <v>1</v>
      </c>
      <c r="CT254" s="13">
        <v>3</v>
      </c>
      <c r="CU254" s="13">
        <v>3</v>
      </c>
      <c r="CV254" s="13">
        <v>1</v>
      </c>
      <c r="CW254" s="13">
        <v>0</v>
      </c>
      <c r="CX254" s="13">
        <v>1</v>
      </c>
      <c r="CY254" s="13">
        <v>0</v>
      </c>
      <c r="CZ254" s="13">
        <v>0</v>
      </c>
      <c r="DA254" s="13">
        <v>1</v>
      </c>
      <c r="DB254" s="13">
        <v>0</v>
      </c>
      <c r="DC254" s="13">
        <v>4</v>
      </c>
      <c r="DD254" s="16">
        <v>3</v>
      </c>
      <c r="DE254" s="16">
        <v>1</v>
      </c>
      <c r="DF254" s="18"/>
    </row>
    <row r="255" spans="1:110">
      <c r="A255" s="8">
        <v>254</v>
      </c>
      <c r="B255" s="8">
        <v>78</v>
      </c>
      <c r="C255" s="8">
        <v>1</v>
      </c>
      <c r="D255" s="8">
        <v>1</v>
      </c>
      <c r="E255" s="8">
        <v>1</v>
      </c>
      <c r="F255" s="8">
        <v>2</v>
      </c>
      <c r="G255" s="8">
        <v>3</v>
      </c>
      <c r="H255" s="8">
        <v>3</v>
      </c>
      <c r="I255" s="8">
        <v>4</v>
      </c>
      <c r="J255" s="8">
        <v>1</v>
      </c>
      <c r="K255" s="8">
        <v>2</v>
      </c>
      <c r="L255" s="8">
        <v>2</v>
      </c>
      <c r="M255" s="8">
        <v>2</v>
      </c>
      <c r="N255" s="8">
        <v>2</v>
      </c>
      <c r="O255" s="8">
        <v>4</v>
      </c>
      <c r="P255" s="8">
        <v>3</v>
      </c>
      <c r="Q255" s="8">
        <v>1</v>
      </c>
      <c r="R255" s="8">
        <v>2</v>
      </c>
      <c r="S255" s="8">
        <v>1</v>
      </c>
      <c r="T255" s="8">
        <v>7</v>
      </c>
      <c r="U255" s="7">
        <v>2</v>
      </c>
      <c r="V255" s="8">
        <v>1</v>
      </c>
      <c r="W255" s="8">
        <v>1</v>
      </c>
      <c r="X255" s="8">
        <v>3</v>
      </c>
      <c r="Y255" s="8">
        <f t="shared" si="60"/>
        <v>4</v>
      </c>
      <c r="Z255" s="7">
        <f t="shared" si="62"/>
        <v>2</v>
      </c>
      <c r="AA255" s="8">
        <f t="shared" si="78"/>
        <v>3.31578947368421</v>
      </c>
      <c r="AB255" s="8">
        <f t="shared" si="63"/>
        <v>63</v>
      </c>
      <c r="AC255" s="8">
        <f t="shared" si="64"/>
        <v>4.33333333333333</v>
      </c>
      <c r="AD255" s="8">
        <f t="shared" si="65"/>
        <v>13</v>
      </c>
      <c r="AE255" s="8">
        <v>4</v>
      </c>
      <c r="AF255" s="8">
        <v>5</v>
      </c>
      <c r="AG255" s="8">
        <v>4</v>
      </c>
      <c r="AH255" s="8">
        <v>3</v>
      </c>
      <c r="AI255" s="8">
        <v>3</v>
      </c>
      <c r="AJ255" s="8">
        <v>3</v>
      </c>
      <c r="AK255" s="8">
        <f t="shared" si="66"/>
        <v>3</v>
      </c>
      <c r="AL255" s="8">
        <f t="shared" si="67"/>
        <v>9</v>
      </c>
      <c r="AM255" s="8">
        <v>5</v>
      </c>
      <c r="AN255" s="8">
        <v>5</v>
      </c>
      <c r="AO255" s="8">
        <v>5</v>
      </c>
      <c r="AP255" s="8">
        <f t="shared" si="68"/>
        <v>5</v>
      </c>
      <c r="AQ255" s="8">
        <f t="shared" si="77"/>
        <v>15</v>
      </c>
      <c r="AR255" s="8">
        <v>4</v>
      </c>
      <c r="AS255" s="8">
        <v>3</v>
      </c>
      <c r="AT255" s="8">
        <v>4</v>
      </c>
      <c r="AU255" s="8">
        <v>2</v>
      </c>
      <c r="AV255" s="8">
        <f t="shared" si="69"/>
        <v>3.25</v>
      </c>
      <c r="AW255" s="8">
        <f t="shared" si="75"/>
        <v>13</v>
      </c>
      <c r="AX255" s="8">
        <v>3</v>
      </c>
      <c r="AY255" s="8">
        <v>4</v>
      </c>
      <c r="AZ255" s="8">
        <v>2</v>
      </c>
      <c r="BA255" s="8">
        <f t="shared" si="70"/>
        <v>3</v>
      </c>
      <c r="BB255" s="8">
        <f t="shared" si="71"/>
        <v>9</v>
      </c>
      <c r="BC255" s="8">
        <v>1</v>
      </c>
      <c r="BD255" s="8">
        <v>2</v>
      </c>
      <c r="BE255" s="8">
        <v>1</v>
      </c>
      <c r="BF255" s="8">
        <f t="shared" si="72"/>
        <v>1.33333333333333</v>
      </c>
      <c r="BG255" s="10">
        <f t="shared" si="73"/>
        <v>4</v>
      </c>
      <c r="BH255" s="10"/>
      <c r="BI255" s="10"/>
      <c r="BJ255" s="10"/>
      <c r="BK255" s="10"/>
      <c r="BL255" s="8"/>
      <c r="BM255" s="8">
        <v>0</v>
      </c>
      <c r="BN255" s="13">
        <v>0</v>
      </c>
      <c r="BO255" s="13">
        <v>28</v>
      </c>
      <c r="BP255" s="13">
        <v>10</v>
      </c>
      <c r="BQ255" s="13">
        <v>3</v>
      </c>
      <c r="BR255" s="13">
        <v>4</v>
      </c>
      <c r="BS255" s="13">
        <v>2</v>
      </c>
      <c r="BT255" s="13">
        <v>2</v>
      </c>
      <c r="BU255" s="13">
        <v>1</v>
      </c>
      <c r="BV255" s="13">
        <v>1</v>
      </c>
      <c r="BW255" s="13">
        <v>3</v>
      </c>
      <c r="BX255" s="13">
        <v>1</v>
      </c>
      <c r="BY255" s="13">
        <v>1</v>
      </c>
      <c r="BZ255" s="8">
        <v>0</v>
      </c>
      <c r="CA255" s="13">
        <v>0</v>
      </c>
      <c r="CB255" s="13">
        <v>12</v>
      </c>
      <c r="CC255" s="13">
        <v>4</v>
      </c>
      <c r="CD255" s="13">
        <v>4</v>
      </c>
      <c r="CE255" s="13">
        <v>4</v>
      </c>
      <c r="CF255" s="8">
        <v>0</v>
      </c>
      <c r="CG255" s="13">
        <v>0</v>
      </c>
      <c r="CH255" s="15">
        <v>14</v>
      </c>
      <c r="CI255" s="13">
        <v>3</v>
      </c>
      <c r="CJ255" s="13">
        <v>3</v>
      </c>
      <c r="CK255" s="13">
        <v>2</v>
      </c>
      <c r="CL255" s="13">
        <v>2</v>
      </c>
      <c r="CM255" s="13">
        <v>2</v>
      </c>
      <c r="CN255" s="13">
        <v>2</v>
      </c>
      <c r="CO255" s="8">
        <v>0</v>
      </c>
      <c r="CP255" s="13">
        <v>0</v>
      </c>
      <c r="CQ255" s="15">
        <v>3</v>
      </c>
      <c r="CR255" s="13">
        <v>0</v>
      </c>
      <c r="CS255" s="13">
        <v>0</v>
      </c>
      <c r="CT255" s="13">
        <v>2</v>
      </c>
      <c r="CU255" s="13">
        <v>0</v>
      </c>
      <c r="CV255" s="13">
        <v>0</v>
      </c>
      <c r="CW255" s="13">
        <v>0</v>
      </c>
      <c r="CX255" s="13">
        <v>1</v>
      </c>
      <c r="CY255" s="13">
        <v>0</v>
      </c>
      <c r="CZ255" s="13">
        <v>0</v>
      </c>
      <c r="DA255" s="13">
        <v>1</v>
      </c>
      <c r="DB255" s="13">
        <v>1</v>
      </c>
      <c r="DC255" s="13">
        <v>2</v>
      </c>
      <c r="DD255" s="16">
        <v>2</v>
      </c>
      <c r="DE255" s="16">
        <v>3</v>
      </c>
      <c r="DF255" s="18"/>
    </row>
    <row r="256" spans="1:110">
      <c r="A256" s="8">
        <v>255</v>
      </c>
      <c r="B256" s="8">
        <v>73</v>
      </c>
      <c r="C256" s="8">
        <v>2</v>
      </c>
      <c r="D256" s="8">
        <v>1</v>
      </c>
      <c r="E256" s="8">
        <v>1</v>
      </c>
      <c r="F256" s="8">
        <v>2</v>
      </c>
      <c r="G256" s="8">
        <v>3</v>
      </c>
      <c r="H256" s="8">
        <v>1</v>
      </c>
      <c r="I256" s="8">
        <v>3</v>
      </c>
      <c r="J256" s="8">
        <v>1</v>
      </c>
      <c r="K256" s="8">
        <v>2</v>
      </c>
      <c r="L256" s="8">
        <v>3</v>
      </c>
      <c r="M256" s="8">
        <v>3</v>
      </c>
      <c r="N256" s="8">
        <v>1</v>
      </c>
      <c r="O256" s="8">
        <v>1</v>
      </c>
      <c r="P256" s="8">
        <v>1</v>
      </c>
      <c r="Q256" s="8">
        <v>1</v>
      </c>
      <c r="R256" s="8">
        <v>2</v>
      </c>
      <c r="S256" s="8">
        <v>1</v>
      </c>
      <c r="T256" s="8">
        <v>5</v>
      </c>
      <c r="U256" s="7">
        <v>3</v>
      </c>
      <c r="V256" s="8">
        <v>2</v>
      </c>
      <c r="W256" s="8">
        <v>0</v>
      </c>
      <c r="X256" s="8">
        <v>3</v>
      </c>
      <c r="Y256" s="8">
        <f t="shared" si="60"/>
        <v>3</v>
      </c>
      <c r="Z256" s="7">
        <f t="shared" si="62"/>
        <v>1</v>
      </c>
      <c r="AA256" s="8">
        <f t="shared" si="78"/>
        <v>2.10526315789474</v>
      </c>
      <c r="AB256" s="8">
        <f t="shared" si="63"/>
        <v>40</v>
      </c>
      <c r="AC256" s="8">
        <f t="shared" si="64"/>
        <v>4.66666666666667</v>
      </c>
      <c r="AD256" s="8">
        <f t="shared" si="65"/>
        <v>14</v>
      </c>
      <c r="AE256" s="8">
        <v>5</v>
      </c>
      <c r="AF256" s="8">
        <v>4</v>
      </c>
      <c r="AG256" s="8">
        <v>5</v>
      </c>
      <c r="AH256" s="8">
        <v>1</v>
      </c>
      <c r="AI256" s="8">
        <v>1</v>
      </c>
      <c r="AJ256" s="8">
        <v>1</v>
      </c>
      <c r="AK256" s="8">
        <f t="shared" si="66"/>
        <v>1</v>
      </c>
      <c r="AL256" s="8">
        <f t="shared" si="67"/>
        <v>3</v>
      </c>
      <c r="AM256" s="8">
        <v>3</v>
      </c>
      <c r="AN256" s="8">
        <v>2</v>
      </c>
      <c r="AO256" s="8">
        <v>3</v>
      </c>
      <c r="AP256" s="8">
        <f t="shared" si="68"/>
        <v>2.66666666666667</v>
      </c>
      <c r="AQ256" s="8">
        <f t="shared" si="77"/>
        <v>8</v>
      </c>
      <c r="AR256" s="8">
        <v>1</v>
      </c>
      <c r="AS256" s="8">
        <v>1</v>
      </c>
      <c r="AT256" s="8">
        <v>3</v>
      </c>
      <c r="AU256" s="8">
        <v>1</v>
      </c>
      <c r="AV256" s="8">
        <f t="shared" si="69"/>
        <v>1.5</v>
      </c>
      <c r="AW256" s="8">
        <f t="shared" si="75"/>
        <v>6</v>
      </c>
      <c r="AX256" s="8">
        <v>1</v>
      </c>
      <c r="AY256" s="8">
        <v>3</v>
      </c>
      <c r="AZ256" s="8">
        <v>1</v>
      </c>
      <c r="BA256" s="8">
        <f t="shared" si="70"/>
        <v>1.66666666666667</v>
      </c>
      <c r="BB256" s="8">
        <f t="shared" si="71"/>
        <v>5</v>
      </c>
      <c r="BC256" s="8">
        <v>1</v>
      </c>
      <c r="BD256" s="8">
        <v>2</v>
      </c>
      <c r="BE256" s="8">
        <v>1</v>
      </c>
      <c r="BF256" s="8">
        <f t="shared" si="72"/>
        <v>1.33333333333333</v>
      </c>
      <c r="BG256" s="10">
        <f t="shared" si="73"/>
        <v>4</v>
      </c>
      <c r="BH256" s="10"/>
      <c r="BI256" s="10"/>
      <c r="BJ256" s="10"/>
      <c r="BK256" s="10"/>
      <c r="BL256" s="8"/>
      <c r="BM256" s="8">
        <v>2</v>
      </c>
      <c r="BN256" s="12">
        <v>1</v>
      </c>
      <c r="BO256" s="13">
        <v>15</v>
      </c>
      <c r="BP256" s="13">
        <v>9</v>
      </c>
      <c r="BQ256" s="13">
        <v>0</v>
      </c>
      <c r="BR256" s="13">
        <v>0</v>
      </c>
      <c r="BS256" s="13">
        <v>0</v>
      </c>
      <c r="BT256" s="13">
        <v>2</v>
      </c>
      <c r="BU256" s="13">
        <v>1</v>
      </c>
      <c r="BV256" s="13">
        <v>0</v>
      </c>
      <c r="BW256" s="13">
        <v>3</v>
      </c>
      <c r="BX256" s="13">
        <v>0</v>
      </c>
      <c r="BY256" s="13">
        <v>0</v>
      </c>
      <c r="BZ256" s="8">
        <v>2</v>
      </c>
      <c r="CA256" s="13">
        <v>1</v>
      </c>
      <c r="CB256" s="13">
        <v>0</v>
      </c>
      <c r="CC256" s="13">
        <v>0</v>
      </c>
      <c r="CD256" s="13">
        <v>0</v>
      </c>
      <c r="CE256" s="13">
        <v>0</v>
      </c>
      <c r="CF256" s="8">
        <v>1</v>
      </c>
      <c r="CG256" s="13">
        <v>1</v>
      </c>
      <c r="CH256" s="15">
        <v>9</v>
      </c>
      <c r="CI256" s="13">
        <v>3</v>
      </c>
      <c r="CJ256" s="13">
        <v>3</v>
      </c>
      <c r="CK256" s="13">
        <v>0</v>
      </c>
      <c r="CL256" s="13">
        <v>0</v>
      </c>
      <c r="CM256" s="13">
        <v>1</v>
      </c>
      <c r="CN256" s="13">
        <v>2</v>
      </c>
      <c r="CO256" s="8">
        <v>2</v>
      </c>
      <c r="CP256" s="13">
        <v>1</v>
      </c>
      <c r="CQ256" s="15">
        <v>10</v>
      </c>
      <c r="CR256" s="13">
        <v>2</v>
      </c>
      <c r="CS256" s="13">
        <v>1</v>
      </c>
      <c r="CT256" s="13">
        <v>3</v>
      </c>
      <c r="CU256" s="13">
        <v>3</v>
      </c>
      <c r="CV256" s="13">
        <v>0</v>
      </c>
      <c r="CW256" s="13">
        <v>0</v>
      </c>
      <c r="CX256" s="13">
        <v>1</v>
      </c>
      <c r="CY256" s="13">
        <v>0</v>
      </c>
      <c r="CZ256" s="13">
        <v>0</v>
      </c>
      <c r="DA256" s="13">
        <v>0</v>
      </c>
      <c r="DB256" s="13">
        <v>0</v>
      </c>
      <c r="DC256" s="13">
        <v>4</v>
      </c>
      <c r="DD256" s="16">
        <v>3</v>
      </c>
      <c r="DE256" s="16">
        <v>1</v>
      </c>
      <c r="DF256" s="18"/>
    </row>
    <row r="257" spans="1:110">
      <c r="A257" s="8">
        <v>256</v>
      </c>
      <c r="B257" s="8">
        <v>71</v>
      </c>
      <c r="C257" s="8">
        <v>2</v>
      </c>
      <c r="D257" s="8">
        <v>1</v>
      </c>
      <c r="E257" s="8">
        <v>1</v>
      </c>
      <c r="F257" s="8">
        <v>2</v>
      </c>
      <c r="G257" s="8">
        <v>3</v>
      </c>
      <c r="H257" s="8">
        <v>1</v>
      </c>
      <c r="I257" s="8">
        <v>2</v>
      </c>
      <c r="J257" s="8">
        <v>2</v>
      </c>
      <c r="K257" s="8">
        <v>2</v>
      </c>
      <c r="L257" s="8">
        <v>3</v>
      </c>
      <c r="M257" s="8">
        <v>3</v>
      </c>
      <c r="N257" s="8">
        <v>1</v>
      </c>
      <c r="O257" s="8">
        <v>3</v>
      </c>
      <c r="P257" s="8">
        <v>3</v>
      </c>
      <c r="Q257" s="8">
        <v>2</v>
      </c>
      <c r="R257" s="8">
        <v>2</v>
      </c>
      <c r="S257" s="8">
        <v>1</v>
      </c>
      <c r="T257" s="8">
        <v>5</v>
      </c>
      <c r="U257" s="7">
        <v>2</v>
      </c>
      <c r="V257" s="8">
        <v>1</v>
      </c>
      <c r="W257" s="8">
        <v>0</v>
      </c>
      <c r="X257" s="8">
        <v>3</v>
      </c>
      <c r="Y257" s="8">
        <f t="shared" si="60"/>
        <v>3</v>
      </c>
      <c r="Z257" s="7">
        <f t="shared" si="62"/>
        <v>1</v>
      </c>
      <c r="AA257" s="8">
        <f t="shared" si="78"/>
        <v>2.84210526315789</v>
      </c>
      <c r="AB257" s="8">
        <f t="shared" si="63"/>
        <v>54</v>
      </c>
      <c r="AC257" s="8">
        <f t="shared" si="64"/>
        <v>4.66666666666667</v>
      </c>
      <c r="AD257" s="8">
        <f t="shared" si="65"/>
        <v>14</v>
      </c>
      <c r="AE257" s="8">
        <v>4</v>
      </c>
      <c r="AF257" s="8">
        <v>5</v>
      </c>
      <c r="AG257" s="8">
        <v>5</v>
      </c>
      <c r="AH257" s="8">
        <v>4</v>
      </c>
      <c r="AI257" s="8">
        <v>4</v>
      </c>
      <c r="AJ257" s="8">
        <v>4</v>
      </c>
      <c r="AK257" s="8">
        <f t="shared" si="66"/>
        <v>4</v>
      </c>
      <c r="AL257" s="8">
        <f t="shared" si="67"/>
        <v>12</v>
      </c>
      <c r="AM257" s="8">
        <v>3</v>
      </c>
      <c r="AN257" s="8">
        <v>3</v>
      </c>
      <c r="AO257" s="8">
        <v>2</v>
      </c>
      <c r="AP257" s="8">
        <f t="shared" si="68"/>
        <v>2.66666666666667</v>
      </c>
      <c r="AQ257" s="8">
        <f t="shared" si="77"/>
        <v>8</v>
      </c>
      <c r="AR257" s="8">
        <v>3</v>
      </c>
      <c r="AS257" s="8">
        <v>3</v>
      </c>
      <c r="AT257" s="8">
        <v>3</v>
      </c>
      <c r="AU257" s="8">
        <v>3</v>
      </c>
      <c r="AV257" s="8">
        <f t="shared" si="69"/>
        <v>3</v>
      </c>
      <c r="AW257" s="8">
        <f t="shared" si="75"/>
        <v>12</v>
      </c>
      <c r="AX257" s="8">
        <v>1</v>
      </c>
      <c r="AY257" s="8">
        <v>3</v>
      </c>
      <c r="AZ257" s="8">
        <v>1</v>
      </c>
      <c r="BA257" s="8">
        <f t="shared" si="70"/>
        <v>1.66666666666667</v>
      </c>
      <c r="BB257" s="8">
        <f t="shared" si="71"/>
        <v>5</v>
      </c>
      <c r="BC257" s="8">
        <v>1</v>
      </c>
      <c r="BD257" s="8">
        <f t="shared" si="61"/>
        <v>1</v>
      </c>
      <c r="BE257" s="8">
        <v>1</v>
      </c>
      <c r="BF257" s="8">
        <f t="shared" si="72"/>
        <v>1</v>
      </c>
      <c r="BG257" s="10">
        <f t="shared" si="73"/>
        <v>3</v>
      </c>
      <c r="BH257" s="10"/>
      <c r="BI257" s="10"/>
      <c r="BJ257" s="10"/>
      <c r="BK257" s="10"/>
      <c r="BL257" s="8"/>
      <c r="BM257" s="8">
        <v>1</v>
      </c>
      <c r="BN257" s="12">
        <v>0</v>
      </c>
      <c r="BO257" s="13">
        <v>21</v>
      </c>
      <c r="BP257" s="13">
        <v>10</v>
      </c>
      <c r="BQ257" s="13">
        <v>3</v>
      </c>
      <c r="BR257" s="13">
        <v>1</v>
      </c>
      <c r="BS257" s="13">
        <v>0</v>
      </c>
      <c r="BT257" s="13">
        <v>2</v>
      </c>
      <c r="BU257" s="13">
        <v>1</v>
      </c>
      <c r="BV257" s="13">
        <v>0</v>
      </c>
      <c r="BW257" s="13">
        <v>3</v>
      </c>
      <c r="BX257" s="13">
        <v>0</v>
      </c>
      <c r="BY257" s="13">
        <v>1</v>
      </c>
      <c r="BZ257" s="8">
        <v>0</v>
      </c>
      <c r="CA257" s="13">
        <v>1</v>
      </c>
      <c r="CB257" s="13">
        <v>9</v>
      </c>
      <c r="CC257" s="13">
        <v>4</v>
      </c>
      <c r="CD257" s="13">
        <v>3</v>
      </c>
      <c r="CE257" s="13">
        <v>2</v>
      </c>
      <c r="CF257" s="8">
        <v>0</v>
      </c>
      <c r="CG257" s="13">
        <v>0</v>
      </c>
      <c r="CH257" s="15">
        <v>14</v>
      </c>
      <c r="CI257" s="13">
        <v>3</v>
      </c>
      <c r="CJ257" s="13">
        <v>3</v>
      </c>
      <c r="CK257" s="13">
        <v>2</v>
      </c>
      <c r="CL257" s="13">
        <v>2</v>
      </c>
      <c r="CM257" s="13">
        <v>2</v>
      </c>
      <c r="CN257" s="13">
        <v>2</v>
      </c>
      <c r="CO257" s="8">
        <v>1</v>
      </c>
      <c r="CP257" s="13">
        <v>0</v>
      </c>
      <c r="CQ257" s="15">
        <v>7</v>
      </c>
      <c r="CR257" s="13">
        <v>2</v>
      </c>
      <c r="CS257" s="13">
        <v>1</v>
      </c>
      <c r="CT257" s="13">
        <v>0</v>
      </c>
      <c r="CU257" s="13">
        <v>2</v>
      </c>
      <c r="CV257" s="13">
        <v>0</v>
      </c>
      <c r="CW257" s="13">
        <v>0</v>
      </c>
      <c r="CX257" s="13">
        <v>2</v>
      </c>
      <c r="CY257" s="13">
        <v>0</v>
      </c>
      <c r="CZ257" s="13">
        <v>0</v>
      </c>
      <c r="DA257" s="13">
        <v>0</v>
      </c>
      <c r="DB257" s="13">
        <v>0</v>
      </c>
      <c r="DC257" s="13">
        <v>1</v>
      </c>
      <c r="DD257" s="16">
        <v>2</v>
      </c>
      <c r="DE257" s="16">
        <v>3</v>
      </c>
      <c r="DF257" s="18"/>
    </row>
    <row r="258" spans="1:110">
      <c r="A258" s="8">
        <v>257</v>
      </c>
      <c r="B258" s="8">
        <v>76</v>
      </c>
      <c r="C258" s="8">
        <v>2</v>
      </c>
      <c r="D258" s="8">
        <v>1</v>
      </c>
      <c r="E258" s="8">
        <v>1</v>
      </c>
      <c r="F258" s="8">
        <v>2</v>
      </c>
      <c r="G258" s="8">
        <v>3</v>
      </c>
      <c r="H258" s="8">
        <v>2</v>
      </c>
      <c r="I258" s="8">
        <v>4</v>
      </c>
      <c r="J258" s="8">
        <v>1</v>
      </c>
      <c r="K258" s="8">
        <v>2</v>
      </c>
      <c r="L258" s="8">
        <v>3</v>
      </c>
      <c r="M258" s="8">
        <v>3</v>
      </c>
      <c r="N258" s="8">
        <v>1</v>
      </c>
      <c r="O258" s="8">
        <v>1</v>
      </c>
      <c r="P258" s="8">
        <v>1</v>
      </c>
      <c r="Q258" s="8">
        <v>1</v>
      </c>
      <c r="R258" s="8">
        <v>2</v>
      </c>
      <c r="S258" s="8">
        <v>2</v>
      </c>
      <c r="T258" s="8">
        <v>4</v>
      </c>
      <c r="U258" s="7">
        <v>3</v>
      </c>
      <c r="V258" s="8">
        <v>1</v>
      </c>
      <c r="W258" s="8">
        <v>6</v>
      </c>
      <c r="X258" s="8">
        <v>3</v>
      </c>
      <c r="Y258" s="8">
        <f t="shared" ref="Y258:Y307" si="79">W258+X258</f>
        <v>9</v>
      </c>
      <c r="Z258" s="7">
        <f t="shared" si="62"/>
        <v>1</v>
      </c>
      <c r="AA258" s="8">
        <f t="shared" si="78"/>
        <v>2.63157894736842</v>
      </c>
      <c r="AB258" s="8">
        <f t="shared" si="63"/>
        <v>50</v>
      </c>
      <c r="AC258" s="8">
        <f t="shared" si="64"/>
        <v>4.33333333333333</v>
      </c>
      <c r="AD258" s="8">
        <f t="shared" si="65"/>
        <v>13</v>
      </c>
      <c r="AE258" s="8">
        <v>4</v>
      </c>
      <c r="AF258" s="8">
        <v>5</v>
      </c>
      <c r="AG258" s="8">
        <v>4</v>
      </c>
      <c r="AH258" s="8">
        <v>1</v>
      </c>
      <c r="AI258" s="8">
        <v>3</v>
      </c>
      <c r="AJ258" s="8">
        <v>3</v>
      </c>
      <c r="AK258" s="8">
        <f t="shared" si="66"/>
        <v>2.33333333333333</v>
      </c>
      <c r="AL258" s="8">
        <f t="shared" si="67"/>
        <v>7</v>
      </c>
      <c r="AM258" s="8">
        <v>4</v>
      </c>
      <c r="AN258" s="8">
        <v>4</v>
      </c>
      <c r="AO258" s="8">
        <v>4</v>
      </c>
      <c r="AP258" s="8">
        <f t="shared" si="68"/>
        <v>4</v>
      </c>
      <c r="AQ258" s="8">
        <f t="shared" si="77"/>
        <v>12</v>
      </c>
      <c r="AR258" s="8">
        <v>2</v>
      </c>
      <c r="AS258" s="8">
        <v>1</v>
      </c>
      <c r="AT258" s="8">
        <v>4</v>
      </c>
      <c r="AU258" s="8">
        <v>1</v>
      </c>
      <c r="AV258" s="8">
        <f t="shared" si="69"/>
        <v>2</v>
      </c>
      <c r="AW258" s="8">
        <f t="shared" si="75"/>
        <v>8</v>
      </c>
      <c r="AX258" s="8">
        <v>2</v>
      </c>
      <c r="AY258" s="8">
        <v>3</v>
      </c>
      <c r="AZ258" s="8">
        <v>2</v>
      </c>
      <c r="BA258" s="8">
        <f t="shared" si="70"/>
        <v>2.33333333333333</v>
      </c>
      <c r="BB258" s="8">
        <f t="shared" si="71"/>
        <v>7</v>
      </c>
      <c r="BC258" s="8">
        <v>1</v>
      </c>
      <c r="BD258" s="8">
        <f t="shared" ref="BD258:BD307" si="80">BC258</f>
        <v>1</v>
      </c>
      <c r="BE258" s="8">
        <v>1</v>
      </c>
      <c r="BF258" s="8">
        <f t="shared" si="72"/>
        <v>1</v>
      </c>
      <c r="BG258" s="10">
        <f t="shared" si="73"/>
        <v>3</v>
      </c>
      <c r="BH258" s="10"/>
      <c r="BI258" s="10"/>
      <c r="BJ258" s="10"/>
      <c r="BK258" s="10"/>
      <c r="BL258" s="8"/>
      <c r="BM258" s="8">
        <v>1</v>
      </c>
      <c r="BN258" s="12">
        <v>0</v>
      </c>
      <c r="BO258" s="13">
        <v>26</v>
      </c>
      <c r="BP258" s="13">
        <v>10</v>
      </c>
      <c r="BQ258" s="13">
        <v>3</v>
      </c>
      <c r="BR258" s="13">
        <v>4</v>
      </c>
      <c r="BS258" s="13">
        <v>1</v>
      </c>
      <c r="BT258" s="13">
        <v>2</v>
      </c>
      <c r="BU258" s="13">
        <v>1</v>
      </c>
      <c r="BV258" s="13">
        <v>0</v>
      </c>
      <c r="BW258" s="13">
        <v>3</v>
      </c>
      <c r="BX258" s="13">
        <v>1</v>
      </c>
      <c r="BY258" s="13">
        <v>1</v>
      </c>
      <c r="BZ258" s="8">
        <v>1</v>
      </c>
      <c r="CA258" s="13">
        <v>1</v>
      </c>
      <c r="CB258" s="13">
        <v>5</v>
      </c>
      <c r="CC258" s="13">
        <v>4</v>
      </c>
      <c r="CD258" s="13">
        <v>1</v>
      </c>
      <c r="CE258" s="13">
        <v>0</v>
      </c>
      <c r="CF258" s="8">
        <v>1</v>
      </c>
      <c r="CG258" s="13">
        <v>1</v>
      </c>
      <c r="CH258" s="15">
        <v>8</v>
      </c>
      <c r="CI258" s="13">
        <v>0</v>
      </c>
      <c r="CJ258" s="13">
        <v>3</v>
      </c>
      <c r="CK258" s="13">
        <v>2</v>
      </c>
      <c r="CL258" s="13">
        <v>1</v>
      </c>
      <c r="CM258" s="13">
        <v>2</v>
      </c>
      <c r="CN258" s="13">
        <v>0</v>
      </c>
      <c r="CO258" s="8">
        <v>1</v>
      </c>
      <c r="CP258" s="13">
        <v>0</v>
      </c>
      <c r="CQ258" s="15">
        <v>5</v>
      </c>
      <c r="CR258" s="13">
        <v>0</v>
      </c>
      <c r="CS258" s="13">
        <v>0</v>
      </c>
      <c r="CT258" s="13">
        <v>3</v>
      </c>
      <c r="CU258" s="13">
        <v>0</v>
      </c>
      <c r="CV258" s="13">
        <v>2</v>
      </c>
      <c r="CW258" s="13">
        <v>0</v>
      </c>
      <c r="CX258" s="13">
        <v>0</v>
      </c>
      <c r="CY258" s="13">
        <v>0</v>
      </c>
      <c r="CZ258" s="13">
        <v>0</v>
      </c>
      <c r="DA258" s="13">
        <v>1</v>
      </c>
      <c r="DB258" s="13">
        <v>0</v>
      </c>
      <c r="DC258" s="13">
        <v>3</v>
      </c>
      <c r="DD258" s="16">
        <v>3</v>
      </c>
      <c r="DE258" s="16">
        <v>1</v>
      </c>
      <c r="DF258" s="18"/>
    </row>
    <row r="259" spans="1:110">
      <c r="A259" s="8">
        <v>258</v>
      </c>
      <c r="B259" s="8">
        <v>58</v>
      </c>
      <c r="C259" s="8">
        <v>2</v>
      </c>
      <c r="D259" s="8">
        <v>1</v>
      </c>
      <c r="E259" s="8">
        <v>1</v>
      </c>
      <c r="F259" s="8">
        <v>2</v>
      </c>
      <c r="G259" s="8">
        <v>1</v>
      </c>
      <c r="H259" s="8">
        <v>3</v>
      </c>
      <c r="I259" s="8">
        <v>3</v>
      </c>
      <c r="J259" s="8">
        <v>2</v>
      </c>
      <c r="K259" s="8">
        <v>2</v>
      </c>
      <c r="L259" s="8">
        <v>3</v>
      </c>
      <c r="M259" s="8">
        <v>3</v>
      </c>
      <c r="N259" s="8">
        <v>1</v>
      </c>
      <c r="O259" s="8">
        <v>4</v>
      </c>
      <c r="P259" s="8">
        <v>2</v>
      </c>
      <c r="Q259" s="8">
        <v>1</v>
      </c>
      <c r="R259" s="8">
        <v>2</v>
      </c>
      <c r="S259" s="8">
        <v>1</v>
      </c>
      <c r="T259" s="8">
        <v>4</v>
      </c>
      <c r="U259" s="7">
        <v>2</v>
      </c>
      <c r="V259" s="8">
        <v>2</v>
      </c>
      <c r="W259" s="8">
        <v>1</v>
      </c>
      <c r="X259" s="8">
        <v>1</v>
      </c>
      <c r="Y259" s="8">
        <f t="shared" si="79"/>
        <v>2</v>
      </c>
      <c r="Z259" s="7">
        <f t="shared" ref="Z259:Z307" si="81">IF(AA259&gt;=3,2,1)</f>
        <v>1</v>
      </c>
      <c r="AA259" s="8">
        <f>AB259/22</f>
        <v>2.81818181818182</v>
      </c>
      <c r="AB259" s="8">
        <f t="shared" ref="AB259:AB307" si="82">SUM(AD259+AL259+AQ259+AW259+BB259+BG259+BL259)</f>
        <v>62</v>
      </c>
      <c r="AC259" s="8">
        <f t="shared" ref="AC259:AC307" si="83">AD259/3</f>
        <v>5</v>
      </c>
      <c r="AD259" s="8">
        <f t="shared" ref="AD259:AD307" si="84">SUM(AE259:AG259)</f>
        <v>15</v>
      </c>
      <c r="AE259" s="8">
        <v>5</v>
      </c>
      <c r="AF259" s="8">
        <v>5</v>
      </c>
      <c r="AG259" s="8">
        <v>5</v>
      </c>
      <c r="AH259" s="8">
        <v>3</v>
      </c>
      <c r="AI259" s="8">
        <v>1</v>
      </c>
      <c r="AJ259" s="8">
        <v>1</v>
      </c>
      <c r="AK259" s="8">
        <f t="shared" ref="AK259:AK307" si="85">SUM(AH259:AJ259)/3</f>
        <v>1.66666666666667</v>
      </c>
      <c r="AL259" s="8">
        <f t="shared" ref="AL259:AL307" si="86">SUM(AH259:AJ259)</f>
        <v>5</v>
      </c>
      <c r="AM259" s="8">
        <v>4</v>
      </c>
      <c r="AN259" s="8">
        <v>4</v>
      </c>
      <c r="AO259" s="8">
        <v>4</v>
      </c>
      <c r="AP259" s="8">
        <f t="shared" ref="AP259:AP307" si="87">SUM(AM259:AO259)/3</f>
        <v>4</v>
      </c>
      <c r="AQ259" s="8">
        <f t="shared" si="77"/>
        <v>12</v>
      </c>
      <c r="AR259" s="8">
        <v>3</v>
      </c>
      <c r="AS259" s="8">
        <v>3</v>
      </c>
      <c r="AT259" s="8">
        <v>4</v>
      </c>
      <c r="AU259" s="8">
        <v>2</v>
      </c>
      <c r="AV259" s="8">
        <f t="shared" ref="AV259:AV307" si="88">SUM(AR259:AU259)/4</f>
        <v>3</v>
      </c>
      <c r="AW259" s="8">
        <f t="shared" si="75"/>
        <v>12</v>
      </c>
      <c r="AX259" s="8">
        <v>2</v>
      </c>
      <c r="AY259" s="8">
        <v>3</v>
      </c>
      <c r="AZ259" s="8">
        <v>1</v>
      </c>
      <c r="BA259" s="8">
        <f t="shared" ref="BA259:BA307" si="89">SUM(AX259:AZ259)/3</f>
        <v>2</v>
      </c>
      <c r="BB259" s="8">
        <f t="shared" ref="BB259:BB307" si="90">SUM(AX259:AZ259)</f>
        <v>6</v>
      </c>
      <c r="BC259" s="8">
        <v>1</v>
      </c>
      <c r="BD259" s="8">
        <f t="shared" si="80"/>
        <v>1</v>
      </c>
      <c r="BE259" s="8">
        <v>1</v>
      </c>
      <c r="BF259" s="8">
        <f t="shared" ref="BF259:BF307" si="91">SUM(BC259:BE259)/3</f>
        <v>1</v>
      </c>
      <c r="BG259" s="10">
        <f t="shared" ref="BG259:BG307" si="92">SUM(BC259:BE259)</f>
        <v>3</v>
      </c>
      <c r="BH259" s="8">
        <v>3</v>
      </c>
      <c r="BI259" s="8">
        <v>2</v>
      </c>
      <c r="BJ259" s="8">
        <v>4</v>
      </c>
      <c r="BK259" s="8">
        <f>SUM(BH259:BJ259)/3</f>
        <v>3</v>
      </c>
      <c r="BL259" s="8">
        <f>SUM(BH259:BJ259)</f>
        <v>9</v>
      </c>
      <c r="BM259" s="8">
        <v>0</v>
      </c>
      <c r="BN259" s="13">
        <v>0</v>
      </c>
      <c r="BO259" s="13">
        <v>28</v>
      </c>
      <c r="BP259" s="13">
        <v>10</v>
      </c>
      <c r="BQ259" s="13">
        <v>3</v>
      </c>
      <c r="BR259" s="13">
        <v>3</v>
      </c>
      <c r="BS259" s="13">
        <v>3</v>
      </c>
      <c r="BT259" s="13">
        <v>2</v>
      </c>
      <c r="BU259" s="13">
        <v>1</v>
      </c>
      <c r="BV259" s="13">
        <v>1</v>
      </c>
      <c r="BW259" s="13">
        <v>3</v>
      </c>
      <c r="BX259" s="13">
        <v>1</v>
      </c>
      <c r="BY259" s="13">
        <v>1</v>
      </c>
      <c r="BZ259" s="8">
        <v>0</v>
      </c>
      <c r="CA259" s="13">
        <v>0</v>
      </c>
      <c r="CB259" s="13">
        <v>12</v>
      </c>
      <c r="CC259" s="13">
        <v>4</v>
      </c>
      <c r="CD259" s="13">
        <v>4</v>
      </c>
      <c r="CE259" s="13">
        <v>4</v>
      </c>
      <c r="CF259" s="8">
        <v>0</v>
      </c>
      <c r="CG259" s="13">
        <v>0</v>
      </c>
      <c r="CH259" s="15">
        <v>12</v>
      </c>
      <c r="CI259" s="13">
        <v>3</v>
      </c>
      <c r="CJ259" s="13">
        <v>1</v>
      </c>
      <c r="CK259" s="13">
        <v>2</v>
      </c>
      <c r="CL259" s="13">
        <v>2</v>
      </c>
      <c r="CM259" s="13">
        <v>2</v>
      </c>
      <c r="CN259" s="13">
        <v>2</v>
      </c>
      <c r="CO259" s="8">
        <v>1</v>
      </c>
      <c r="CP259" s="13">
        <v>0</v>
      </c>
      <c r="CQ259" s="15">
        <v>8</v>
      </c>
      <c r="CR259" s="13">
        <v>2</v>
      </c>
      <c r="CS259" s="13">
        <v>2</v>
      </c>
      <c r="CT259" s="13">
        <v>1</v>
      </c>
      <c r="CU259" s="13">
        <v>2</v>
      </c>
      <c r="CV259" s="13">
        <v>0</v>
      </c>
      <c r="CW259" s="13">
        <v>0</v>
      </c>
      <c r="CX259" s="13">
        <v>1</v>
      </c>
      <c r="CY259" s="13">
        <v>0</v>
      </c>
      <c r="CZ259" s="13">
        <v>0</v>
      </c>
      <c r="DA259" s="13">
        <v>1</v>
      </c>
      <c r="DB259" s="13">
        <v>0</v>
      </c>
      <c r="DC259" s="13">
        <v>1</v>
      </c>
      <c r="DD259" s="16">
        <v>2</v>
      </c>
      <c r="DE259" s="16">
        <v>3</v>
      </c>
      <c r="DF259" s="18"/>
    </row>
    <row r="260" spans="1:110">
      <c r="A260" s="8">
        <v>259</v>
      </c>
      <c r="B260" s="8">
        <v>63</v>
      </c>
      <c r="C260" s="8">
        <v>2</v>
      </c>
      <c r="D260" s="8">
        <v>2</v>
      </c>
      <c r="E260" s="8">
        <v>1</v>
      </c>
      <c r="F260" s="8">
        <v>2</v>
      </c>
      <c r="G260" s="8">
        <v>3</v>
      </c>
      <c r="H260" s="8">
        <v>2</v>
      </c>
      <c r="I260" s="8">
        <v>4</v>
      </c>
      <c r="J260" s="8">
        <v>1</v>
      </c>
      <c r="K260" s="8">
        <v>2</v>
      </c>
      <c r="L260" s="8">
        <v>3</v>
      </c>
      <c r="M260" s="8">
        <v>3</v>
      </c>
      <c r="N260" s="8">
        <v>1</v>
      </c>
      <c r="O260" s="8">
        <v>4</v>
      </c>
      <c r="P260" s="8">
        <v>2</v>
      </c>
      <c r="Q260" s="8">
        <v>1</v>
      </c>
      <c r="R260" s="8">
        <v>2</v>
      </c>
      <c r="S260" s="8">
        <v>1</v>
      </c>
      <c r="T260" s="8">
        <v>2</v>
      </c>
      <c r="U260" s="7">
        <v>1</v>
      </c>
      <c r="V260" s="8">
        <v>1</v>
      </c>
      <c r="W260" s="8">
        <v>1</v>
      </c>
      <c r="X260" s="8">
        <v>2</v>
      </c>
      <c r="Y260" s="8">
        <f t="shared" si="79"/>
        <v>3</v>
      </c>
      <c r="Z260" s="7">
        <f t="shared" si="81"/>
        <v>1</v>
      </c>
      <c r="AA260" s="8">
        <f>AB260/19</f>
        <v>2.47368421052632</v>
      </c>
      <c r="AB260" s="8">
        <f t="shared" si="82"/>
        <v>47</v>
      </c>
      <c r="AC260" s="8">
        <f t="shared" si="83"/>
        <v>4.66666666666667</v>
      </c>
      <c r="AD260" s="8">
        <f t="shared" si="84"/>
        <v>14</v>
      </c>
      <c r="AE260" s="8">
        <v>4</v>
      </c>
      <c r="AF260" s="8">
        <v>5</v>
      </c>
      <c r="AG260" s="8">
        <v>5</v>
      </c>
      <c r="AH260" s="8">
        <v>1</v>
      </c>
      <c r="AI260" s="8">
        <v>1</v>
      </c>
      <c r="AJ260" s="8">
        <v>1</v>
      </c>
      <c r="AK260" s="8">
        <f t="shared" si="85"/>
        <v>1</v>
      </c>
      <c r="AL260" s="8">
        <f t="shared" si="86"/>
        <v>3</v>
      </c>
      <c r="AM260" s="8">
        <v>4</v>
      </c>
      <c r="AN260" s="8">
        <v>3</v>
      </c>
      <c r="AO260" s="8">
        <v>4</v>
      </c>
      <c r="AP260" s="8">
        <f t="shared" si="87"/>
        <v>3.66666666666667</v>
      </c>
      <c r="AQ260" s="8">
        <f t="shared" si="77"/>
        <v>11</v>
      </c>
      <c r="AR260" s="8">
        <v>3</v>
      </c>
      <c r="AS260" s="8">
        <v>3</v>
      </c>
      <c r="AT260" s="8">
        <v>3</v>
      </c>
      <c r="AU260" s="8">
        <v>2</v>
      </c>
      <c r="AV260" s="8">
        <f t="shared" si="88"/>
        <v>2.75</v>
      </c>
      <c r="AW260" s="8">
        <f t="shared" si="75"/>
        <v>11</v>
      </c>
      <c r="AX260" s="8">
        <v>1</v>
      </c>
      <c r="AY260" s="8">
        <v>3</v>
      </c>
      <c r="AZ260" s="8">
        <v>1</v>
      </c>
      <c r="BA260" s="8">
        <f t="shared" si="89"/>
        <v>1.66666666666667</v>
      </c>
      <c r="BB260" s="8">
        <f t="shared" si="90"/>
        <v>5</v>
      </c>
      <c r="BC260" s="8">
        <v>1</v>
      </c>
      <c r="BD260" s="8">
        <f t="shared" si="80"/>
        <v>1</v>
      </c>
      <c r="BE260" s="8">
        <v>1</v>
      </c>
      <c r="BF260" s="8">
        <f t="shared" si="91"/>
        <v>1</v>
      </c>
      <c r="BG260" s="10">
        <f t="shared" si="92"/>
        <v>3</v>
      </c>
      <c r="BH260" s="10"/>
      <c r="BI260" s="10"/>
      <c r="BJ260" s="10"/>
      <c r="BK260" s="10"/>
      <c r="BL260" s="8"/>
      <c r="BM260" s="8">
        <v>1</v>
      </c>
      <c r="BN260" s="12">
        <v>0</v>
      </c>
      <c r="BO260" s="13">
        <v>26</v>
      </c>
      <c r="BP260" s="13">
        <v>10</v>
      </c>
      <c r="BQ260" s="13">
        <v>3</v>
      </c>
      <c r="BR260" s="13">
        <v>5</v>
      </c>
      <c r="BS260" s="13">
        <v>0</v>
      </c>
      <c r="BT260" s="13">
        <v>2</v>
      </c>
      <c r="BU260" s="13">
        <v>1</v>
      </c>
      <c r="BV260" s="13">
        <v>1</v>
      </c>
      <c r="BW260" s="13">
        <v>3</v>
      </c>
      <c r="BX260" s="13">
        <v>0</v>
      </c>
      <c r="BY260" s="13">
        <v>1</v>
      </c>
      <c r="BZ260" s="8">
        <v>0</v>
      </c>
      <c r="CA260" s="13">
        <v>0</v>
      </c>
      <c r="CB260" s="13">
        <v>11</v>
      </c>
      <c r="CC260" s="13">
        <v>4</v>
      </c>
      <c r="CD260" s="13">
        <v>4</v>
      </c>
      <c r="CE260" s="13">
        <v>3</v>
      </c>
      <c r="CF260" s="8">
        <v>0</v>
      </c>
      <c r="CG260" s="13">
        <v>0</v>
      </c>
      <c r="CH260" s="15">
        <v>13</v>
      </c>
      <c r="CI260" s="13">
        <v>3</v>
      </c>
      <c r="CJ260" s="13">
        <v>2</v>
      </c>
      <c r="CK260" s="13">
        <v>2</v>
      </c>
      <c r="CL260" s="13">
        <v>2</v>
      </c>
      <c r="CM260" s="13">
        <v>2</v>
      </c>
      <c r="CN260" s="13">
        <v>2</v>
      </c>
      <c r="CO260" s="8">
        <v>1</v>
      </c>
      <c r="CP260" s="13">
        <v>0</v>
      </c>
      <c r="CQ260" s="15">
        <v>7</v>
      </c>
      <c r="CR260" s="13">
        <v>1</v>
      </c>
      <c r="CS260" s="13">
        <v>1</v>
      </c>
      <c r="CT260" s="13">
        <v>3</v>
      </c>
      <c r="CU260" s="13">
        <v>2</v>
      </c>
      <c r="CV260" s="13">
        <v>0</v>
      </c>
      <c r="CW260" s="13">
        <v>0</v>
      </c>
      <c r="CX260" s="13">
        <v>0</v>
      </c>
      <c r="CY260" s="13">
        <v>0</v>
      </c>
      <c r="CZ260" s="13">
        <v>0</v>
      </c>
      <c r="DA260" s="13">
        <v>1</v>
      </c>
      <c r="DB260" s="13">
        <v>0</v>
      </c>
      <c r="DC260" s="13">
        <v>1</v>
      </c>
      <c r="DD260" s="16">
        <v>2</v>
      </c>
      <c r="DE260" s="16">
        <v>3</v>
      </c>
      <c r="DF260" s="18"/>
    </row>
    <row r="261" spans="1:110">
      <c r="A261" s="8">
        <v>260</v>
      </c>
      <c r="B261" s="8">
        <v>60</v>
      </c>
      <c r="C261" s="8">
        <v>1</v>
      </c>
      <c r="D261" s="8">
        <v>1</v>
      </c>
      <c r="E261" s="8">
        <v>1</v>
      </c>
      <c r="F261" s="8">
        <v>2</v>
      </c>
      <c r="G261" s="8">
        <v>1</v>
      </c>
      <c r="H261" s="8">
        <v>4</v>
      </c>
      <c r="I261" s="8">
        <v>4</v>
      </c>
      <c r="J261" s="8">
        <v>1</v>
      </c>
      <c r="K261" s="8">
        <v>2</v>
      </c>
      <c r="L261" s="8">
        <v>2</v>
      </c>
      <c r="M261" s="8">
        <v>1</v>
      </c>
      <c r="N261" s="8">
        <v>1</v>
      </c>
      <c r="O261" s="8">
        <v>4</v>
      </c>
      <c r="P261" s="8">
        <v>2</v>
      </c>
      <c r="Q261" s="8">
        <v>2</v>
      </c>
      <c r="R261" s="8">
        <v>2</v>
      </c>
      <c r="S261" s="8">
        <v>1</v>
      </c>
      <c r="T261" s="8">
        <v>6</v>
      </c>
      <c r="U261" s="7">
        <v>2</v>
      </c>
      <c r="V261" s="8">
        <v>2</v>
      </c>
      <c r="W261" s="8">
        <v>3</v>
      </c>
      <c r="X261" s="8">
        <v>2</v>
      </c>
      <c r="Y261" s="8">
        <f t="shared" si="79"/>
        <v>5</v>
      </c>
      <c r="Z261" s="7">
        <f t="shared" si="81"/>
        <v>2</v>
      </c>
      <c r="AA261" s="8">
        <f>AB261/22</f>
        <v>3.31818181818182</v>
      </c>
      <c r="AB261" s="8">
        <f t="shared" si="82"/>
        <v>73</v>
      </c>
      <c r="AC261" s="8">
        <f t="shared" si="83"/>
        <v>4</v>
      </c>
      <c r="AD261" s="8">
        <f t="shared" si="84"/>
        <v>12</v>
      </c>
      <c r="AE261" s="8">
        <v>4</v>
      </c>
      <c r="AF261" s="8">
        <v>5</v>
      </c>
      <c r="AG261" s="8">
        <v>3</v>
      </c>
      <c r="AH261" s="8">
        <v>4</v>
      </c>
      <c r="AI261" s="8">
        <v>5</v>
      </c>
      <c r="AJ261" s="8">
        <v>5</v>
      </c>
      <c r="AK261" s="8">
        <f t="shared" si="85"/>
        <v>4.66666666666667</v>
      </c>
      <c r="AL261" s="8">
        <f t="shared" si="86"/>
        <v>14</v>
      </c>
      <c r="AM261" s="8">
        <v>5</v>
      </c>
      <c r="AN261" s="8">
        <v>4</v>
      </c>
      <c r="AO261" s="8">
        <v>4</v>
      </c>
      <c r="AP261" s="8">
        <f t="shared" si="87"/>
        <v>4.33333333333333</v>
      </c>
      <c r="AQ261" s="8">
        <f t="shared" si="77"/>
        <v>13</v>
      </c>
      <c r="AR261" s="8">
        <v>4</v>
      </c>
      <c r="AS261" s="8">
        <v>3</v>
      </c>
      <c r="AT261" s="8">
        <v>4</v>
      </c>
      <c r="AU261" s="8">
        <v>2</v>
      </c>
      <c r="AV261" s="8">
        <f t="shared" si="88"/>
        <v>3.25</v>
      </c>
      <c r="AW261" s="8">
        <f t="shared" si="75"/>
        <v>13</v>
      </c>
      <c r="AX261" s="8">
        <v>1</v>
      </c>
      <c r="AY261" s="8">
        <v>3</v>
      </c>
      <c r="AZ261" s="8">
        <v>3</v>
      </c>
      <c r="BA261" s="8">
        <f t="shared" si="89"/>
        <v>2.33333333333333</v>
      </c>
      <c r="BB261" s="8">
        <f t="shared" si="90"/>
        <v>7</v>
      </c>
      <c r="BC261" s="8">
        <v>1</v>
      </c>
      <c r="BD261" s="8">
        <f t="shared" si="80"/>
        <v>1</v>
      </c>
      <c r="BE261" s="8">
        <v>1</v>
      </c>
      <c r="BF261" s="8">
        <f t="shared" si="91"/>
        <v>1</v>
      </c>
      <c r="BG261" s="10">
        <f t="shared" si="92"/>
        <v>3</v>
      </c>
      <c r="BH261" s="8">
        <v>4</v>
      </c>
      <c r="BI261" s="8">
        <v>3</v>
      </c>
      <c r="BJ261" s="8">
        <v>4</v>
      </c>
      <c r="BK261" s="8">
        <f>SUM(BH261:BJ261)/3</f>
        <v>3.66666666666667</v>
      </c>
      <c r="BL261" s="8">
        <f>SUM(BH261:BJ261)</f>
        <v>11</v>
      </c>
      <c r="BM261" s="8">
        <v>0</v>
      </c>
      <c r="BN261" s="13">
        <v>0</v>
      </c>
      <c r="BO261" s="13">
        <v>28</v>
      </c>
      <c r="BP261" s="13">
        <v>10</v>
      </c>
      <c r="BQ261" s="13">
        <v>3</v>
      </c>
      <c r="BR261" s="13">
        <v>5</v>
      </c>
      <c r="BS261" s="13">
        <v>1</v>
      </c>
      <c r="BT261" s="13">
        <v>2</v>
      </c>
      <c r="BU261" s="13">
        <v>1</v>
      </c>
      <c r="BV261" s="13">
        <v>1</v>
      </c>
      <c r="BW261" s="13">
        <v>3</v>
      </c>
      <c r="BX261" s="13">
        <v>1</v>
      </c>
      <c r="BY261" s="13">
        <v>1</v>
      </c>
      <c r="BZ261" s="8">
        <v>0</v>
      </c>
      <c r="CA261" s="13">
        <v>0</v>
      </c>
      <c r="CB261" s="13">
        <v>12</v>
      </c>
      <c r="CC261" s="13">
        <v>4</v>
      </c>
      <c r="CD261" s="13">
        <v>4</v>
      </c>
      <c r="CE261" s="13">
        <v>4</v>
      </c>
      <c r="CF261" s="8">
        <v>0</v>
      </c>
      <c r="CG261" s="13">
        <v>0</v>
      </c>
      <c r="CH261" s="15">
        <v>13</v>
      </c>
      <c r="CI261" s="13">
        <v>3</v>
      </c>
      <c r="CJ261" s="13">
        <v>3</v>
      </c>
      <c r="CK261" s="13">
        <v>2</v>
      </c>
      <c r="CL261" s="13">
        <v>1</v>
      </c>
      <c r="CM261" s="13">
        <v>2</v>
      </c>
      <c r="CN261" s="13">
        <v>2</v>
      </c>
      <c r="CO261" s="8">
        <v>0</v>
      </c>
      <c r="CP261" s="13">
        <v>0</v>
      </c>
      <c r="CQ261" s="15">
        <v>3</v>
      </c>
      <c r="CR261" s="13">
        <v>1</v>
      </c>
      <c r="CS261" s="13">
        <v>1</v>
      </c>
      <c r="CT261" s="13">
        <v>1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1</v>
      </c>
      <c r="DB261" s="13">
        <v>1</v>
      </c>
      <c r="DC261" s="13">
        <v>2</v>
      </c>
      <c r="DD261" s="16">
        <v>2</v>
      </c>
      <c r="DE261" s="16">
        <v>3</v>
      </c>
      <c r="DF261" s="18"/>
    </row>
    <row r="262" spans="1:110">
      <c r="A262" s="8">
        <v>261</v>
      </c>
      <c r="B262" s="8">
        <v>74</v>
      </c>
      <c r="C262" s="8">
        <v>1</v>
      </c>
      <c r="D262" s="8">
        <v>1</v>
      </c>
      <c r="E262" s="8">
        <v>1</v>
      </c>
      <c r="F262" s="8">
        <v>2</v>
      </c>
      <c r="G262" s="8">
        <v>3</v>
      </c>
      <c r="H262" s="8">
        <v>3</v>
      </c>
      <c r="I262" s="8">
        <v>4</v>
      </c>
      <c r="J262" s="8">
        <v>1</v>
      </c>
      <c r="K262" s="8">
        <v>2</v>
      </c>
      <c r="L262" s="8">
        <v>2</v>
      </c>
      <c r="M262" s="8">
        <v>2</v>
      </c>
      <c r="N262" s="8">
        <v>1</v>
      </c>
      <c r="O262" s="8">
        <v>4</v>
      </c>
      <c r="P262" s="8">
        <v>3</v>
      </c>
      <c r="Q262" s="8">
        <v>1</v>
      </c>
      <c r="R262" s="8">
        <v>2</v>
      </c>
      <c r="S262" s="8">
        <v>1</v>
      </c>
      <c r="T262" s="8">
        <v>5</v>
      </c>
      <c r="U262" s="7">
        <v>2</v>
      </c>
      <c r="V262" s="8">
        <v>1</v>
      </c>
      <c r="W262" s="8">
        <v>1</v>
      </c>
      <c r="X262" s="8">
        <v>3</v>
      </c>
      <c r="Y262" s="8">
        <f t="shared" si="79"/>
        <v>4</v>
      </c>
      <c r="Z262" s="7">
        <f t="shared" si="81"/>
        <v>2</v>
      </c>
      <c r="AA262" s="8">
        <f>AB262/19</f>
        <v>3.36842105263158</v>
      </c>
      <c r="AB262" s="8">
        <f t="shared" si="82"/>
        <v>64</v>
      </c>
      <c r="AC262" s="8">
        <f t="shared" si="83"/>
        <v>3.66666666666667</v>
      </c>
      <c r="AD262" s="8">
        <f t="shared" si="84"/>
        <v>11</v>
      </c>
      <c r="AE262" s="8">
        <v>4</v>
      </c>
      <c r="AF262" s="8">
        <v>5</v>
      </c>
      <c r="AG262" s="8">
        <v>2</v>
      </c>
      <c r="AH262" s="8">
        <v>4</v>
      </c>
      <c r="AI262" s="8">
        <v>5</v>
      </c>
      <c r="AJ262" s="8">
        <v>5</v>
      </c>
      <c r="AK262" s="8">
        <f t="shared" si="85"/>
        <v>4.66666666666667</v>
      </c>
      <c r="AL262" s="8">
        <f t="shared" si="86"/>
        <v>14</v>
      </c>
      <c r="AM262" s="8">
        <v>5</v>
      </c>
      <c r="AN262" s="8">
        <v>4</v>
      </c>
      <c r="AO262" s="8">
        <v>5</v>
      </c>
      <c r="AP262" s="8">
        <f t="shared" si="87"/>
        <v>4.66666666666667</v>
      </c>
      <c r="AQ262" s="8">
        <f t="shared" si="77"/>
        <v>14</v>
      </c>
      <c r="AR262" s="8">
        <v>4</v>
      </c>
      <c r="AS262" s="8">
        <v>3</v>
      </c>
      <c r="AT262" s="8">
        <v>4</v>
      </c>
      <c r="AU262" s="8">
        <v>3</v>
      </c>
      <c r="AV262" s="8">
        <f t="shared" si="88"/>
        <v>3.5</v>
      </c>
      <c r="AW262" s="8">
        <f t="shared" si="75"/>
        <v>14</v>
      </c>
      <c r="AX262" s="8">
        <v>1</v>
      </c>
      <c r="AY262" s="8">
        <v>3</v>
      </c>
      <c r="AZ262" s="8">
        <v>3</v>
      </c>
      <c r="BA262" s="8">
        <f t="shared" si="89"/>
        <v>2.33333333333333</v>
      </c>
      <c r="BB262" s="8">
        <f t="shared" si="90"/>
        <v>7</v>
      </c>
      <c r="BC262" s="8">
        <v>1</v>
      </c>
      <c r="BD262" s="8">
        <v>2</v>
      </c>
      <c r="BE262" s="8">
        <v>1</v>
      </c>
      <c r="BF262" s="8">
        <f t="shared" si="91"/>
        <v>1.33333333333333</v>
      </c>
      <c r="BG262" s="10">
        <f t="shared" si="92"/>
        <v>4</v>
      </c>
      <c r="BH262" s="10"/>
      <c r="BI262" s="10"/>
      <c r="BJ262" s="10"/>
      <c r="BK262" s="10"/>
      <c r="BL262" s="8"/>
      <c r="BM262" s="8">
        <v>0</v>
      </c>
      <c r="BN262" s="13">
        <v>0</v>
      </c>
      <c r="BO262" s="13">
        <v>28</v>
      </c>
      <c r="BP262" s="13">
        <v>10</v>
      </c>
      <c r="BQ262" s="13">
        <v>3</v>
      </c>
      <c r="BR262" s="13">
        <v>4</v>
      </c>
      <c r="BS262" s="13">
        <v>2</v>
      </c>
      <c r="BT262" s="13">
        <v>2</v>
      </c>
      <c r="BU262" s="13">
        <v>1</v>
      </c>
      <c r="BV262" s="13">
        <v>1</v>
      </c>
      <c r="BW262" s="13">
        <v>3</v>
      </c>
      <c r="BX262" s="13">
        <v>1</v>
      </c>
      <c r="BY262" s="13">
        <v>1</v>
      </c>
      <c r="BZ262" s="8">
        <v>0</v>
      </c>
      <c r="CA262" s="13">
        <v>0</v>
      </c>
      <c r="CB262" s="13">
        <v>12</v>
      </c>
      <c r="CC262" s="13">
        <v>4</v>
      </c>
      <c r="CD262" s="13">
        <v>4</v>
      </c>
      <c r="CE262" s="13">
        <v>4</v>
      </c>
      <c r="CF262" s="8">
        <v>0</v>
      </c>
      <c r="CG262" s="13">
        <v>0</v>
      </c>
      <c r="CH262" s="15">
        <v>14</v>
      </c>
      <c r="CI262" s="13">
        <v>3</v>
      </c>
      <c r="CJ262" s="13">
        <v>3</v>
      </c>
      <c r="CK262" s="13">
        <v>2</v>
      </c>
      <c r="CL262" s="13">
        <v>2</v>
      </c>
      <c r="CM262" s="13">
        <v>2</v>
      </c>
      <c r="CN262" s="13">
        <v>2</v>
      </c>
      <c r="CO262" s="8">
        <v>0</v>
      </c>
      <c r="CP262" s="13">
        <v>0</v>
      </c>
      <c r="CQ262" s="15">
        <v>0</v>
      </c>
      <c r="CR262" s="13">
        <v>0</v>
      </c>
      <c r="CS262" s="13">
        <v>0</v>
      </c>
      <c r="CT262" s="13">
        <v>0</v>
      </c>
      <c r="CU262" s="13">
        <v>0</v>
      </c>
      <c r="CV262" s="13">
        <v>0</v>
      </c>
      <c r="CW262" s="13">
        <v>0</v>
      </c>
      <c r="CX262" s="13">
        <v>0</v>
      </c>
      <c r="CY262" s="13">
        <v>0</v>
      </c>
      <c r="CZ262" s="13">
        <v>0</v>
      </c>
      <c r="DA262" s="13">
        <v>1</v>
      </c>
      <c r="DB262" s="13">
        <v>0</v>
      </c>
      <c r="DC262" s="13">
        <v>1</v>
      </c>
      <c r="DD262" s="16">
        <v>2</v>
      </c>
      <c r="DE262" s="16">
        <v>3</v>
      </c>
      <c r="DF262" s="18"/>
    </row>
    <row r="263" spans="1:110">
      <c r="A263" s="8">
        <v>262</v>
      </c>
      <c r="B263" s="8">
        <v>68</v>
      </c>
      <c r="C263" s="8">
        <v>1</v>
      </c>
      <c r="D263" s="8">
        <v>1</v>
      </c>
      <c r="E263" s="8">
        <v>1</v>
      </c>
      <c r="F263" s="8">
        <v>2</v>
      </c>
      <c r="G263" s="8">
        <v>3</v>
      </c>
      <c r="H263" s="8">
        <v>2</v>
      </c>
      <c r="I263" s="8">
        <v>2</v>
      </c>
      <c r="J263" s="8">
        <v>1</v>
      </c>
      <c r="K263" s="8">
        <v>2</v>
      </c>
      <c r="L263" s="8">
        <v>1</v>
      </c>
      <c r="M263" s="8">
        <v>3</v>
      </c>
      <c r="N263" s="8">
        <v>2</v>
      </c>
      <c r="O263" s="8">
        <v>4</v>
      </c>
      <c r="P263" s="8">
        <v>3</v>
      </c>
      <c r="Q263" s="8">
        <v>1</v>
      </c>
      <c r="R263" s="8">
        <v>2</v>
      </c>
      <c r="S263" s="8">
        <v>1</v>
      </c>
      <c r="T263" s="8">
        <v>7</v>
      </c>
      <c r="U263" s="7">
        <v>2</v>
      </c>
      <c r="V263" s="8">
        <v>3</v>
      </c>
      <c r="W263" s="8">
        <v>1</v>
      </c>
      <c r="X263" s="8">
        <v>2</v>
      </c>
      <c r="Y263" s="8">
        <f t="shared" si="79"/>
        <v>3</v>
      </c>
      <c r="Z263" s="7">
        <f t="shared" si="81"/>
        <v>1</v>
      </c>
      <c r="AA263" s="8">
        <f>AB263/19</f>
        <v>2.78947368421053</v>
      </c>
      <c r="AB263" s="8">
        <f t="shared" si="82"/>
        <v>53</v>
      </c>
      <c r="AC263" s="8">
        <f t="shared" si="83"/>
        <v>4</v>
      </c>
      <c r="AD263" s="8">
        <f t="shared" si="84"/>
        <v>12</v>
      </c>
      <c r="AE263" s="8">
        <v>5</v>
      </c>
      <c r="AF263" s="8">
        <v>4</v>
      </c>
      <c r="AG263" s="8">
        <v>3</v>
      </c>
      <c r="AH263" s="8">
        <v>4</v>
      </c>
      <c r="AI263" s="8">
        <v>4</v>
      </c>
      <c r="AJ263" s="8">
        <v>4</v>
      </c>
      <c r="AK263" s="8">
        <f t="shared" si="85"/>
        <v>4</v>
      </c>
      <c r="AL263" s="8">
        <f t="shared" si="86"/>
        <v>12</v>
      </c>
      <c r="AM263" s="8">
        <v>4</v>
      </c>
      <c r="AN263" s="8">
        <v>3</v>
      </c>
      <c r="AO263" s="8">
        <v>4</v>
      </c>
      <c r="AP263" s="8">
        <f t="shared" si="87"/>
        <v>3.66666666666667</v>
      </c>
      <c r="AQ263" s="8">
        <f t="shared" si="77"/>
        <v>11</v>
      </c>
      <c r="AR263" s="8">
        <v>3</v>
      </c>
      <c r="AS263" s="8">
        <v>2</v>
      </c>
      <c r="AT263" s="8">
        <v>3</v>
      </c>
      <c r="AU263" s="8">
        <v>2</v>
      </c>
      <c r="AV263" s="8">
        <f t="shared" si="88"/>
        <v>2.5</v>
      </c>
      <c r="AW263" s="8">
        <f t="shared" si="75"/>
        <v>10</v>
      </c>
      <c r="AX263" s="8">
        <v>1</v>
      </c>
      <c r="AY263" s="8">
        <v>3</v>
      </c>
      <c r="AZ263" s="8">
        <v>1</v>
      </c>
      <c r="BA263" s="8">
        <f t="shared" si="89"/>
        <v>1.66666666666667</v>
      </c>
      <c r="BB263" s="8">
        <f t="shared" si="90"/>
        <v>5</v>
      </c>
      <c r="BC263" s="8">
        <v>1</v>
      </c>
      <c r="BD263" s="8">
        <f t="shared" si="80"/>
        <v>1</v>
      </c>
      <c r="BE263" s="8">
        <v>1</v>
      </c>
      <c r="BF263" s="8">
        <f t="shared" si="91"/>
        <v>1</v>
      </c>
      <c r="BG263" s="10">
        <f t="shared" si="92"/>
        <v>3</v>
      </c>
      <c r="BH263" s="10"/>
      <c r="BI263" s="10"/>
      <c r="BJ263" s="10"/>
      <c r="BK263" s="10"/>
      <c r="BL263" s="8"/>
      <c r="BM263" s="8">
        <v>1</v>
      </c>
      <c r="BN263" s="12">
        <v>0</v>
      </c>
      <c r="BO263" s="13">
        <v>25</v>
      </c>
      <c r="BP263" s="13">
        <v>10</v>
      </c>
      <c r="BQ263" s="13">
        <v>3</v>
      </c>
      <c r="BR263" s="13">
        <v>2</v>
      </c>
      <c r="BS263" s="13">
        <v>1</v>
      </c>
      <c r="BT263" s="13">
        <v>2</v>
      </c>
      <c r="BU263" s="13">
        <v>1</v>
      </c>
      <c r="BV263" s="13">
        <v>1</v>
      </c>
      <c r="BW263" s="13">
        <v>3</v>
      </c>
      <c r="BX263" s="13">
        <v>1</v>
      </c>
      <c r="BY263" s="13">
        <v>1</v>
      </c>
      <c r="BZ263" s="8">
        <v>0</v>
      </c>
      <c r="CA263" s="13">
        <v>0</v>
      </c>
      <c r="CB263" s="13">
        <v>10</v>
      </c>
      <c r="CC263" s="13">
        <v>4</v>
      </c>
      <c r="CD263" s="13">
        <v>3</v>
      </c>
      <c r="CE263" s="13">
        <v>3</v>
      </c>
      <c r="CF263" s="8">
        <v>0</v>
      </c>
      <c r="CG263" s="13">
        <v>0</v>
      </c>
      <c r="CH263" s="15">
        <v>13</v>
      </c>
      <c r="CI263" s="13">
        <v>3</v>
      </c>
      <c r="CJ263" s="13">
        <v>2</v>
      </c>
      <c r="CK263" s="13">
        <v>2</v>
      </c>
      <c r="CL263" s="13">
        <v>2</v>
      </c>
      <c r="CM263" s="13">
        <v>2</v>
      </c>
      <c r="CN263" s="13">
        <v>2</v>
      </c>
      <c r="CO263" s="8">
        <v>1</v>
      </c>
      <c r="CP263" s="13">
        <v>0</v>
      </c>
      <c r="CQ263" s="15">
        <v>5</v>
      </c>
      <c r="CR263" s="13">
        <v>1</v>
      </c>
      <c r="CS263" s="13">
        <v>1</v>
      </c>
      <c r="CT263" s="13">
        <v>0</v>
      </c>
      <c r="CU263" s="13">
        <v>3</v>
      </c>
      <c r="CV263" s="13">
        <v>0</v>
      </c>
      <c r="CW263" s="13">
        <v>0</v>
      </c>
      <c r="CX263" s="13">
        <v>0</v>
      </c>
      <c r="CY263" s="13">
        <v>0</v>
      </c>
      <c r="CZ263" s="13">
        <v>0</v>
      </c>
      <c r="DA263" s="13">
        <v>0</v>
      </c>
      <c r="DB263" s="13">
        <v>0</v>
      </c>
      <c r="DC263" s="13">
        <v>0</v>
      </c>
      <c r="DD263" s="16">
        <v>1</v>
      </c>
      <c r="DE263" s="16">
        <v>3</v>
      </c>
      <c r="DF263" s="18"/>
    </row>
    <row r="264" spans="1:110">
      <c r="A264" s="8">
        <v>263</v>
      </c>
      <c r="B264" s="8">
        <v>65</v>
      </c>
      <c r="C264" s="8">
        <v>1</v>
      </c>
      <c r="D264" s="8">
        <v>1</v>
      </c>
      <c r="E264" s="8">
        <v>1</v>
      </c>
      <c r="F264" s="8">
        <v>2</v>
      </c>
      <c r="G264" s="8">
        <v>1</v>
      </c>
      <c r="H264" s="8">
        <v>3</v>
      </c>
      <c r="I264" s="8">
        <v>4</v>
      </c>
      <c r="J264" s="8">
        <v>1</v>
      </c>
      <c r="K264" s="8">
        <v>2</v>
      </c>
      <c r="L264" s="8">
        <v>1</v>
      </c>
      <c r="M264" s="8">
        <v>1</v>
      </c>
      <c r="N264" s="8">
        <v>1</v>
      </c>
      <c r="O264" s="8">
        <v>4</v>
      </c>
      <c r="P264" s="8">
        <v>2</v>
      </c>
      <c r="Q264" s="8">
        <v>2</v>
      </c>
      <c r="R264" s="8">
        <v>2</v>
      </c>
      <c r="S264" s="8">
        <v>1</v>
      </c>
      <c r="T264" s="8">
        <v>5</v>
      </c>
      <c r="U264" s="7">
        <v>2</v>
      </c>
      <c r="V264" s="8">
        <v>2</v>
      </c>
      <c r="W264" s="8">
        <v>1</v>
      </c>
      <c r="X264" s="8">
        <v>2</v>
      </c>
      <c r="Y264" s="8">
        <f t="shared" si="79"/>
        <v>3</v>
      </c>
      <c r="Z264" s="7">
        <f t="shared" si="81"/>
        <v>1</v>
      </c>
      <c r="AA264" s="8">
        <f>AB264/22</f>
        <v>2.90909090909091</v>
      </c>
      <c r="AB264" s="8">
        <f t="shared" si="82"/>
        <v>64</v>
      </c>
      <c r="AC264" s="8">
        <f t="shared" si="83"/>
        <v>4.33333333333333</v>
      </c>
      <c r="AD264" s="8">
        <f t="shared" si="84"/>
        <v>13</v>
      </c>
      <c r="AE264" s="8">
        <v>5</v>
      </c>
      <c r="AF264" s="8">
        <v>4</v>
      </c>
      <c r="AG264" s="8">
        <v>4</v>
      </c>
      <c r="AH264" s="8">
        <v>4</v>
      </c>
      <c r="AI264" s="8">
        <v>3</v>
      </c>
      <c r="AJ264" s="8">
        <v>3</v>
      </c>
      <c r="AK264" s="8">
        <f t="shared" si="85"/>
        <v>3.33333333333333</v>
      </c>
      <c r="AL264" s="8">
        <f t="shared" si="86"/>
        <v>10</v>
      </c>
      <c r="AM264" s="8">
        <v>4</v>
      </c>
      <c r="AN264" s="8">
        <v>2</v>
      </c>
      <c r="AO264" s="8">
        <v>4</v>
      </c>
      <c r="AP264" s="8">
        <f t="shared" si="87"/>
        <v>3.33333333333333</v>
      </c>
      <c r="AQ264" s="8">
        <f t="shared" si="77"/>
        <v>10</v>
      </c>
      <c r="AR264" s="8">
        <v>3</v>
      </c>
      <c r="AS264" s="8">
        <v>3</v>
      </c>
      <c r="AT264" s="8">
        <v>4</v>
      </c>
      <c r="AU264" s="8">
        <v>3</v>
      </c>
      <c r="AV264" s="8">
        <f t="shared" si="88"/>
        <v>3.25</v>
      </c>
      <c r="AW264" s="8">
        <f t="shared" si="75"/>
        <v>13</v>
      </c>
      <c r="AX264" s="8">
        <v>2</v>
      </c>
      <c r="AY264" s="8">
        <v>3</v>
      </c>
      <c r="AZ264" s="8">
        <v>2</v>
      </c>
      <c r="BA264" s="8">
        <f t="shared" si="89"/>
        <v>2.33333333333333</v>
      </c>
      <c r="BB264" s="8">
        <f t="shared" si="90"/>
        <v>7</v>
      </c>
      <c r="BC264" s="8">
        <v>1</v>
      </c>
      <c r="BD264" s="8">
        <f t="shared" si="80"/>
        <v>1</v>
      </c>
      <c r="BE264" s="8">
        <v>1</v>
      </c>
      <c r="BF264" s="8">
        <f t="shared" si="91"/>
        <v>1</v>
      </c>
      <c r="BG264" s="10">
        <f t="shared" si="92"/>
        <v>3</v>
      </c>
      <c r="BH264" s="8">
        <v>3</v>
      </c>
      <c r="BI264" s="8">
        <v>2</v>
      </c>
      <c r="BJ264" s="8">
        <v>3</v>
      </c>
      <c r="BK264" s="8">
        <f>SUM(BH264:BJ264)/3</f>
        <v>2.66666666666667</v>
      </c>
      <c r="BL264" s="8">
        <f>SUM(BH264:BJ264)</f>
        <v>8</v>
      </c>
      <c r="BM264" s="8">
        <v>0</v>
      </c>
      <c r="BN264" s="13">
        <v>0</v>
      </c>
      <c r="BO264" s="13">
        <v>28</v>
      </c>
      <c r="BP264" s="13">
        <v>10</v>
      </c>
      <c r="BQ264" s="13">
        <v>3</v>
      </c>
      <c r="BR264" s="13">
        <v>3</v>
      </c>
      <c r="BS264" s="13">
        <v>3</v>
      </c>
      <c r="BT264" s="13">
        <v>2</v>
      </c>
      <c r="BU264" s="13">
        <v>1</v>
      </c>
      <c r="BV264" s="13">
        <v>1</v>
      </c>
      <c r="BW264" s="13">
        <v>3</v>
      </c>
      <c r="BX264" s="13">
        <v>1</v>
      </c>
      <c r="BY264" s="13">
        <v>1</v>
      </c>
      <c r="BZ264" s="8">
        <v>0</v>
      </c>
      <c r="CA264" s="13">
        <v>0</v>
      </c>
      <c r="CB264" s="13">
        <v>12</v>
      </c>
      <c r="CC264" s="13">
        <v>4</v>
      </c>
      <c r="CD264" s="13">
        <v>4</v>
      </c>
      <c r="CE264" s="13">
        <v>4</v>
      </c>
      <c r="CF264" s="8">
        <v>0</v>
      </c>
      <c r="CG264" s="13">
        <v>0</v>
      </c>
      <c r="CH264" s="15">
        <v>14</v>
      </c>
      <c r="CI264" s="13">
        <v>3</v>
      </c>
      <c r="CJ264" s="13">
        <v>3</v>
      </c>
      <c r="CK264" s="13">
        <v>2</v>
      </c>
      <c r="CL264" s="13">
        <v>2</v>
      </c>
      <c r="CM264" s="13">
        <v>2</v>
      </c>
      <c r="CN264" s="13">
        <v>2</v>
      </c>
      <c r="CO264" s="8">
        <v>0</v>
      </c>
      <c r="CP264" s="13">
        <v>0</v>
      </c>
      <c r="CQ264" s="15">
        <v>0</v>
      </c>
      <c r="CR264" s="13">
        <v>0</v>
      </c>
      <c r="CS264" s="13">
        <v>0</v>
      </c>
      <c r="CT264" s="13">
        <v>0</v>
      </c>
      <c r="CU264" s="13">
        <v>0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1</v>
      </c>
      <c r="DB264" s="13">
        <v>1</v>
      </c>
      <c r="DC264" s="13">
        <v>2</v>
      </c>
      <c r="DD264" s="16">
        <v>2</v>
      </c>
      <c r="DE264" s="16">
        <v>3</v>
      </c>
      <c r="DF264" s="18"/>
    </row>
    <row r="265" spans="1:110">
      <c r="A265" s="8">
        <v>264</v>
      </c>
      <c r="B265" s="8">
        <v>58</v>
      </c>
      <c r="C265" s="8">
        <v>1</v>
      </c>
      <c r="D265" s="8">
        <v>1</v>
      </c>
      <c r="E265" s="8">
        <v>1</v>
      </c>
      <c r="F265" s="8">
        <v>2</v>
      </c>
      <c r="G265" s="8">
        <v>3</v>
      </c>
      <c r="H265" s="8">
        <v>3</v>
      </c>
      <c r="I265" s="8">
        <v>2</v>
      </c>
      <c r="J265" s="8">
        <v>1</v>
      </c>
      <c r="K265" s="8">
        <v>2</v>
      </c>
      <c r="L265" s="8">
        <v>1</v>
      </c>
      <c r="M265" s="8">
        <v>3</v>
      </c>
      <c r="N265" s="8">
        <v>1</v>
      </c>
      <c r="O265" s="8">
        <v>1</v>
      </c>
      <c r="P265" s="8">
        <v>1</v>
      </c>
      <c r="Q265" s="8">
        <v>2</v>
      </c>
      <c r="R265" s="8">
        <v>2</v>
      </c>
      <c r="S265" s="8">
        <v>1</v>
      </c>
      <c r="T265" s="8">
        <v>2</v>
      </c>
      <c r="U265" s="7">
        <v>1</v>
      </c>
      <c r="V265" s="8">
        <v>1</v>
      </c>
      <c r="W265" s="8">
        <v>1</v>
      </c>
      <c r="X265" s="8">
        <v>1</v>
      </c>
      <c r="Y265" s="8">
        <f t="shared" si="79"/>
        <v>2</v>
      </c>
      <c r="Z265" s="7">
        <f t="shared" si="81"/>
        <v>1</v>
      </c>
      <c r="AA265" s="8">
        <f>AB265/19</f>
        <v>2.47368421052632</v>
      </c>
      <c r="AB265" s="8">
        <f t="shared" si="82"/>
        <v>47</v>
      </c>
      <c r="AC265" s="8">
        <f t="shared" si="83"/>
        <v>4</v>
      </c>
      <c r="AD265" s="8">
        <f t="shared" si="84"/>
        <v>12</v>
      </c>
      <c r="AE265" s="8">
        <v>4</v>
      </c>
      <c r="AF265" s="8">
        <v>4</v>
      </c>
      <c r="AG265" s="8">
        <v>4</v>
      </c>
      <c r="AH265" s="8">
        <v>1</v>
      </c>
      <c r="AI265" s="8">
        <v>3</v>
      </c>
      <c r="AJ265" s="8">
        <v>3</v>
      </c>
      <c r="AK265" s="8">
        <f t="shared" si="85"/>
        <v>2.33333333333333</v>
      </c>
      <c r="AL265" s="8">
        <f t="shared" si="86"/>
        <v>7</v>
      </c>
      <c r="AM265" s="8">
        <v>4</v>
      </c>
      <c r="AN265" s="8">
        <v>3</v>
      </c>
      <c r="AO265" s="8">
        <v>4</v>
      </c>
      <c r="AP265" s="8">
        <f t="shared" si="87"/>
        <v>3.66666666666667</v>
      </c>
      <c r="AQ265" s="8">
        <f t="shared" si="77"/>
        <v>11</v>
      </c>
      <c r="AR265" s="8">
        <v>2</v>
      </c>
      <c r="AS265" s="8">
        <v>1</v>
      </c>
      <c r="AT265" s="8">
        <v>3</v>
      </c>
      <c r="AU265" s="8">
        <v>2</v>
      </c>
      <c r="AV265" s="8">
        <f t="shared" si="88"/>
        <v>2</v>
      </c>
      <c r="AW265" s="8">
        <f t="shared" si="75"/>
        <v>8</v>
      </c>
      <c r="AX265" s="8">
        <v>1</v>
      </c>
      <c r="AY265" s="8">
        <v>3</v>
      </c>
      <c r="AZ265" s="8">
        <v>2</v>
      </c>
      <c r="BA265" s="8">
        <f t="shared" si="89"/>
        <v>2</v>
      </c>
      <c r="BB265" s="8">
        <f t="shared" si="90"/>
        <v>6</v>
      </c>
      <c r="BC265" s="8">
        <v>1</v>
      </c>
      <c r="BD265" s="8">
        <f t="shared" si="80"/>
        <v>1</v>
      </c>
      <c r="BE265" s="8">
        <v>1</v>
      </c>
      <c r="BF265" s="8">
        <f t="shared" si="91"/>
        <v>1</v>
      </c>
      <c r="BG265" s="10">
        <f t="shared" si="92"/>
        <v>3</v>
      </c>
      <c r="BH265" s="10"/>
      <c r="BI265" s="10"/>
      <c r="BJ265" s="10"/>
      <c r="BK265" s="10"/>
      <c r="BL265" s="8"/>
      <c r="BM265" s="8">
        <v>1</v>
      </c>
      <c r="BN265" s="13">
        <v>0</v>
      </c>
      <c r="BO265" s="13">
        <v>25</v>
      </c>
      <c r="BP265" s="13">
        <v>10</v>
      </c>
      <c r="BQ265" s="13">
        <v>3</v>
      </c>
      <c r="BR265" s="13">
        <v>2</v>
      </c>
      <c r="BS265" s="13">
        <v>1</v>
      </c>
      <c r="BT265" s="13">
        <v>2</v>
      </c>
      <c r="BU265" s="13">
        <v>1</v>
      </c>
      <c r="BV265" s="13">
        <v>1</v>
      </c>
      <c r="BW265" s="13">
        <v>3</v>
      </c>
      <c r="BX265" s="13">
        <v>1</v>
      </c>
      <c r="BY265" s="13">
        <v>1</v>
      </c>
      <c r="BZ265" s="8">
        <v>0</v>
      </c>
      <c r="CA265" s="13">
        <v>0</v>
      </c>
      <c r="CB265" s="13">
        <v>12</v>
      </c>
      <c r="CC265" s="13">
        <v>4</v>
      </c>
      <c r="CD265" s="13">
        <v>4</v>
      </c>
      <c r="CE265" s="13">
        <v>4</v>
      </c>
      <c r="CF265" s="8">
        <v>0</v>
      </c>
      <c r="CG265" s="13">
        <v>0</v>
      </c>
      <c r="CH265" s="15">
        <v>13</v>
      </c>
      <c r="CI265" s="13">
        <v>3</v>
      </c>
      <c r="CJ265" s="13">
        <v>3</v>
      </c>
      <c r="CK265" s="13">
        <v>2</v>
      </c>
      <c r="CL265" s="13">
        <v>1</v>
      </c>
      <c r="CM265" s="13">
        <v>2</v>
      </c>
      <c r="CN265" s="13">
        <v>2</v>
      </c>
      <c r="CO265" s="8">
        <v>0</v>
      </c>
      <c r="CP265" s="13">
        <v>0</v>
      </c>
      <c r="CQ265" s="15">
        <v>4</v>
      </c>
      <c r="CR265" s="13">
        <v>1</v>
      </c>
      <c r="CS265" s="13">
        <v>1</v>
      </c>
      <c r="CT265" s="13">
        <v>0</v>
      </c>
      <c r="CU265" s="13">
        <v>1</v>
      </c>
      <c r="CV265" s="13">
        <v>0</v>
      </c>
      <c r="CW265" s="13">
        <v>0</v>
      </c>
      <c r="CX265" s="13">
        <v>1</v>
      </c>
      <c r="CY265" s="13">
        <v>0</v>
      </c>
      <c r="CZ265" s="13">
        <v>0</v>
      </c>
      <c r="DA265" s="13">
        <v>1</v>
      </c>
      <c r="DB265" s="13">
        <v>1</v>
      </c>
      <c r="DC265" s="13">
        <v>2</v>
      </c>
      <c r="DD265" s="16">
        <v>2</v>
      </c>
      <c r="DE265" s="16">
        <v>3</v>
      </c>
      <c r="DF265" s="18"/>
    </row>
    <row r="266" spans="1:110">
      <c r="A266" s="8">
        <v>265</v>
      </c>
      <c r="B266" s="8">
        <v>47</v>
      </c>
      <c r="C266" s="8">
        <v>1</v>
      </c>
      <c r="D266" s="8">
        <v>1</v>
      </c>
      <c r="E266" s="8">
        <v>1</v>
      </c>
      <c r="F266" s="8">
        <v>2</v>
      </c>
      <c r="G266" s="8">
        <v>1</v>
      </c>
      <c r="H266" s="8">
        <v>3</v>
      </c>
      <c r="I266" s="8">
        <v>4</v>
      </c>
      <c r="J266" s="8">
        <v>1</v>
      </c>
      <c r="K266" s="8">
        <v>2</v>
      </c>
      <c r="L266" s="8">
        <v>1</v>
      </c>
      <c r="M266" s="8">
        <v>1</v>
      </c>
      <c r="N266" s="8">
        <v>3</v>
      </c>
      <c r="O266" s="8">
        <v>1</v>
      </c>
      <c r="P266" s="8">
        <v>1</v>
      </c>
      <c r="Q266" s="8">
        <v>2</v>
      </c>
      <c r="R266" s="8">
        <v>2</v>
      </c>
      <c r="S266" s="8">
        <v>2</v>
      </c>
      <c r="T266" s="8">
        <v>3</v>
      </c>
      <c r="U266" s="7">
        <v>1</v>
      </c>
      <c r="V266" s="8">
        <v>2</v>
      </c>
      <c r="W266" s="8">
        <v>1</v>
      </c>
      <c r="X266" s="8">
        <v>0</v>
      </c>
      <c r="Y266" s="8">
        <f t="shared" si="79"/>
        <v>1</v>
      </c>
      <c r="Z266" s="7">
        <f t="shared" si="81"/>
        <v>1</v>
      </c>
      <c r="AA266" s="8">
        <f>AB266/22</f>
        <v>2.72727272727273</v>
      </c>
      <c r="AB266" s="8">
        <f t="shared" si="82"/>
        <v>60</v>
      </c>
      <c r="AC266" s="8">
        <f t="shared" si="83"/>
        <v>4.33333333333333</v>
      </c>
      <c r="AD266" s="8">
        <f t="shared" si="84"/>
        <v>13</v>
      </c>
      <c r="AE266" s="8">
        <v>5</v>
      </c>
      <c r="AF266" s="8">
        <v>4</v>
      </c>
      <c r="AG266" s="8">
        <v>4</v>
      </c>
      <c r="AH266" s="8">
        <v>2</v>
      </c>
      <c r="AI266" s="8">
        <v>3</v>
      </c>
      <c r="AJ266" s="8">
        <v>3</v>
      </c>
      <c r="AK266" s="8">
        <f t="shared" si="85"/>
        <v>2.66666666666667</v>
      </c>
      <c r="AL266" s="8">
        <f t="shared" si="86"/>
        <v>8</v>
      </c>
      <c r="AM266" s="8">
        <v>4</v>
      </c>
      <c r="AN266" s="8">
        <v>3</v>
      </c>
      <c r="AO266" s="8">
        <v>4</v>
      </c>
      <c r="AP266" s="8">
        <f t="shared" si="87"/>
        <v>3.66666666666667</v>
      </c>
      <c r="AQ266" s="8">
        <f t="shared" si="77"/>
        <v>11</v>
      </c>
      <c r="AR266" s="8">
        <v>2</v>
      </c>
      <c r="AS266" s="8">
        <v>2</v>
      </c>
      <c r="AT266" s="8">
        <v>4</v>
      </c>
      <c r="AU266" s="8">
        <v>2</v>
      </c>
      <c r="AV266" s="8">
        <f t="shared" si="88"/>
        <v>2.5</v>
      </c>
      <c r="AW266" s="8">
        <f t="shared" si="75"/>
        <v>10</v>
      </c>
      <c r="AX266" s="8">
        <v>2</v>
      </c>
      <c r="AY266" s="8">
        <v>3</v>
      </c>
      <c r="AZ266" s="8">
        <v>2</v>
      </c>
      <c r="BA266" s="8">
        <f t="shared" si="89"/>
        <v>2.33333333333333</v>
      </c>
      <c r="BB266" s="8">
        <f t="shared" si="90"/>
        <v>7</v>
      </c>
      <c r="BC266" s="8">
        <v>1</v>
      </c>
      <c r="BD266" s="8">
        <f t="shared" si="80"/>
        <v>1</v>
      </c>
      <c r="BE266" s="8">
        <v>1</v>
      </c>
      <c r="BF266" s="8">
        <f t="shared" si="91"/>
        <v>1</v>
      </c>
      <c r="BG266" s="10">
        <f t="shared" si="92"/>
        <v>3</v>
      </c>
      <c r="BH266" s="8">
        <v>3</v>
      </c>
      <c r="BI266" s="8">
        <v>2</v>
      </c>
      <c r="BJ266" s="8">
        <v>3</v>
      </c>
      <c r="BK266" s="8">
        <f>SUM(BH266:BJ266)/3</f>
        <v>2.66666666666667</v>
      </c>
      <c r="BL266" s="8">
        <f>SUM(BH266:BJ266)</f>
        <v>8</v>
      </c>
      <c r="BM266" s="8">
        <v>0</v>
      </c>
      <c r="BN266" s="13">
        <v>0</v>
      </c>
      <c r="BO266" s="13">
        <v>30</v>
      </c>
      <c r="BP266" s="13">
        <v>10</v>
      </c>
      <c r="BQ266" s="13">
        <v>3</v>
      </c>
      <c r="BR266" s="13">
        <v>5</v>
      </c>
      <c r="BS266" s="13">
        <v>3</v>
      </c>
      <c r="BT266" s="13">
        <v>2</v>
      </c>
      <c r="BU266" s="13">
        <v>1</v>
      </c>
      <c r="BV266" s="13">
        <v>1</v>
      </c>
      <c r="BW266" s="13">
        <v>3</v>
      </c>
      <c r="BX266" s="13">
        <v>1</v>
      </c>
      <c r="BY266" s="13">
        <v>1</v>
      </c>
      <c r="BZ266" s="8">
        <v>0</v>
      </c>
      <c r="CA266" s="13">
        <v>0</v>
      </c>
      <c r="CB266" s="13">
        <v>12</v>
      </c>
      <c r="CC266" s="13">
        <v>4</v>
      </c>
      <c r="CD266" s="13">
        <v>4</v>
      </c>
      <c r="CE266" s="13">
        <v>4</v>
      </c>
      <c r="CF266" s="8">
        <v>1</v>
      </c>
      <c r="CG266" s="13">
        <v>1</v>
      </c>
      <c r="CH266" s="15">
        <v>11</v>
      </c>
      <c r="CI266" s="13">
        <v>3</v>
      </c>
      <c r="CJ266" s="13">
        <v>1</v>
      </c>
      <c r="CK266" s="13">
        <v>2</v>
      </c>
      <c r="CL266" s="13">
        <v>1</v>
      </c>
      <c r="CM266" s="13">
        <v>2</v>
      </c>
      <c r="CN266" s="13">
        <v>2</v>
      </c>
      <c r="CO266" s="8">
        <v>0</v>
      </c>
      <c r="CP266" s="13">
        <v>0</v>
      </c>
      <c r="CQ266" s="15">
        <v>1</v>
      </c>
      <c r="CR266" s="13">
        <v>0</v>
      </c>
      <c r="CS266" s="13">
        <v>0</v>
      </c>
      <c r="CT266" s="13">
        <v>1</v>
      </c>
      <c r="CU266" s="13">
        <v>0</v>
      </c>
      <c r="CV266" s="13">
        <v>0</v>
      </c>
      <c r="CW266" s="13">
        <v>0</v>
      </c>
      <c r="CX266" s="13">
        <v>0</v>
      </c>
      <c r="CY266" s="13">
        <v>0</v>
      </c>
      <c r="CZ266" s="13">
        <v>0</v>
      </c>
      <c r="DA266" s="13">
        <v>0</v>
      </c>
      <c r="DB266" s="13">
        <v>0</v>
      </c>
      <c r="DC266" s="13">
        <v>1</v>
      </c>
      <c r="DD266" s="16">
        <v>2</v>
      </c>
      <c r="DE266" s="16">
        <v>3</v>
      </c>
      <c r="DF266" s="18"/>
    </row>
    <row r="267" spans="1:110">
      <c r="A267" s="8">
        <v>266</v>
      </c>
      <c r="B267" s="8">
        <v>63</v>
      </c>
      <c r="C267" s="8">
        <v>1</v>
      </c>
      <c r="D267" s="8">
        <v>1</v>
      </c>
      <c r="E267" s="8">
        <v>1</v>
      </c>
      <c r="F267" s="8">
        <v>2</v>
      </c>
      <c r="G267" s="8">
        <v>1</v>
      </c>
      <c r="H267" s="8">
        <v>3</v>
      </c>
      <c r="I267" s="8">
        <v>3</v>
      </c>
      <c r="J267" s="8">
        <v>1</v>
      </c>
      <c r="K267" s="8">
        <v>2</v>
      </c>
      <c r="L267" s="8">
        <v>1</v>
      </c>
      <c r="M267" s="8">
        <v>1</v>
      </c>
      <c r="N267" s="8">
        <v>1</v>
      </c>
      <c r="O267" s="8">
        <v>4</v>
      </c>
      <c r="P267" s="8">
        <v>2</v>
      </c>
      <c r="Q267" s="8">
        <v>2</v>
      </c>
      <c r="R267" s="8">
        <v>2</v>
      </c>
      <c r="S267" s="8">
        <v>1</v>
      </c>
      <c r="T267" s="8">
        <v>2</v>
      </c>
      <c r="U267" s="7">
        <v>2</v>
      </c>
      <c r="V267" s="8">
        <v>1</v>
      </c>
      <c r="W267" s="8">
        <v>0</v>
      </c>
      <c r="X267" s="8">
        <v>2</v>
      </c>
      <c r="Y267" s="8">
        <f t="shared" si="79"/>
        <v>2</v>
      </c>
      <c r="Z267" s="7">
        <f t="shared" si="81"/>
        <v>1</v>
      </c>
      <c r="AA267" s="8">
        <f>AB267/22</f>
        <v>2.81818181818182</v>
      </c>
      <c r="AB267" s="8">
        <f t="shared" si="82"/>
        <v>62</v>
      </c>
      <c r="AC267" s="8">
        <f t="shared" si="83"/>
        <v>4</v>
      </c>
      <c r="AD267" s="8">
        <f t="shared" si="84"/>
        <v>12</v>
      </c>
      <c r="AE267" s="8">
        <v>4</v>
      </c>
      <c r="AF267" s="8">
        <v>5</v>
      </c>
      <c r="AG267" s="8">
        <v>3</v>
      </c>
      <c r="AH267" s="8">
        <v>4</v>
      </c>
      <c r="AI267" s="8">
        <v>3</v>
      </c>
      <c r="AJ267" s="8">
        <v>3</v>
      </c>
      <c r="AK267" s="8">
        <f t="shared" si="85"/>
        <v>3.33333333333333</v>
      </c>
      <c r="AL267" s="8">
        <f t="shared" si="86"/>
        <v>10</v>
      </c>
      <c r="AM267" s="8">
        <v>4</v>
      </c>
      <c r="AN267" s="8">
        <v>3</v>
      </c>
      <c r="AO267" s="8">
        <v>4</v>
      </c>
      <c r="AP267" s="8">
        <f t="shared" si="87"/>
        <v>3.66666666666667</v>
      </c>
      <c r="AQ267" s="8">
        <f t="shared" si="77"/>
        <v>11</v>
      </c>
      <c r="AR267" s="8">
        <v>3</v>
      </c>
      <c r="AS267" s="8">
        <v>2</v>
      </c>
      <c r="AT267" s="8">
        <v>4</v>
      </c>
      <c r="AU267" s="8">
        <v>2</v>
      </c>
      <c r="AV267" s="8">
        <f t="shared" si="88"/>
        <v>2.75</v>
      </c>
      <c r="AW267" s="8">
        <f t="shared" si="75"/>
        <v>11</v>
      </c>
      <c r="AX267" s="8">
        <v>1</v>
      </c>
      <c r="AY267" s="8">
        <v>3</v>
      </c>
      <c r="AZ267" s="8">
        <v>2</v>
      </c>
      <c r="BA267" s="8">
        <f t="shared" si="89"/>
        <v>2</v>
      </c>
      <c r="BB267" s="8">
        <f t="shared" si="90"/>
        <v>6</v>
      </c>
      <c r="BC267" s="8">
        <v>1</v>
      </c>
      <c r="BD267" s="8">
        <v>2</v>
      </c>
      <c r="BE267" s="8">
        <v>1</v>
      </c>
      <c r="BF267" s="8">
        <f t="shared" si="91"/>
        <v>1.33333333333333</v>
      </c>
      <c r="BG267" s="10">
        <f t="shared" si="92"/>
        <v>4</v>
      </c>
      <c r="BH267" s="8">
        <v>3</v>
      </c>
      <c r="BI267" s="8">
        <v>2</v>
      </c>
      <c r="BJ267" s="8">
        <v>3</v>
      </c>
      <c r="BK267" s="8">
        <f>SUM(BH267:BJ267)/3</f>
        <v>2.66666666666667</v>
      </c>
      <c r="BL267" s="8">
        <f>SUM(BH267:BJ267)</f>
        <v>8</v>
      </c>
      <c r="BM267" s="8">
        <v>0</v>
      </c>
      <c r="BN267" s="13">
        <v>0</v>
      </c>
      <c r="BO267" s="13">
        <v>29</v>
      </c>
      <c r="BP267" s="13">
        <v>10</v>
      </c>
      <c r="BQ267" s="13">
        <v>3</v>
      </c>
      <c r="BR267" s="13">
        <v>5</v>
      </c>
      <c r="BS267" s="13">
        <v>2</v>
      </c>
      <c r="BT267" s="13">
        <v>2</v>
      </c>
      <c r="BU267" s="13">
        <v>1</v>
      </c>
      <c r="BV267" s="13">
        <v>1</v>
      </c>
      <c r="BW267" s="13">
        <v>3</v>
      </c>
      <c r="BX267" s="13">
        <v>1</v>
      </c>
      <c r="BY267" s="13">
        <v>1</v>
      </c>
      <c r="BZ267" s="8">
        <v>0</v>
      </c>
      <c r="CA267" s="13">
        <v>0</v>
      </c>
      <c r="CB267" s="13">
        <v>12</v>
      </c>
      <c r="CC267" s="13">
        <v>4</v>
      </c>
      <c r="CD267" s="13">
        <v>4</v>
      </c>
      <c r="CE267" s="13">
        <v>4</v>
      </c>
      <c r="CF267" s="8">
        <v>0</v>
      </c>
      <c r="CG267" s="13">
        <v>0</v>
      </c>
      <c r="CH267" s="15">
        <v>14</v>
      </c>
      <c r="CI267" s="13">
        <v>3</v>
      </c>
      <c r="CJ267" s="13">
        <v>3</v>
      </c>
      <c r="CK267" s="13">
        <v>2</v>
      </c>
      <c r="CL267" s="13">
        <v>2</v>
      </c>
      <c r="CM267" s="13">
        <v>2</v>
      </c>
      <c r="CN267" s="13">
        <v>2</v>
      </c>
      <c r="CO267" s="8">
        <v>0</v>
      </c>
      <c r="CP267" s="13">
        <v>0</v>
      </c>
      <c r="CQ267" s="15">
        <v>0</v>
      </c>
      <c r="CR267" s="13">
        <v>0</v>
      </c>
      <c r="CS267" s="13">
        <v>0</v>
      </c>
      <c r="CT267" s="13">
        <v>0</v>
      </c>
      <c r="CU267" s="13">
        <v>0</v>
      </c>
      <c r="CV267" s="13">
        <v>0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3">
        <v>0</v>
      </c>
      <c r="DD267" s="16">
        <v>1</v>
      </c>
      <c r="DE267" s="16">
        <v>3</v>
      </c>
      <c r="DF267" s="18"/>
    </row>
    <row r="268" spans="1:110">
      <c r="A268" s="8">
        <v>267</v>
      </c>
      <c r="B268" s="8">
        <v>63</v>
      </c>
      <c r="C268" s="8">
        <v>1</v>
      </c>
      <c r="D268" s="8">
        <v>1</v>
      </c>
      <c r="E268" s="8">
        <v>1</v>
      </c>
      <c r="F268" s="8">
        <v>2</v>
      </c>
      <c r="G268" s="8">
        <v>1</v>
      </c>
      <c r="H268" s="8">
        <v>4</v>
      </c>
      <c r="I268" s="8">
        <v>4</v>
      </c>
      <c r="J268" s="8">
        <v>1</v>
      </c>
      <c r="K268" s="8">
        <v>2</v>
      </c>
      <c r="L268" s="8">
        <v>1</v>
      </c>
      <c r="M268" s="8">
        <v>1</v>
      </c>
      <c r="N268" s="8">
        <v>1</v>
      </c>
      <c r="O268" s="8">
        <v>3</v>
      </c>
      <c r="P268" s="8">
        <v>2</v>
      </c>
      <c r="Q268" s="8">
        <v>1</v>
      </c>
      <c r="R268" s="8">
        <v>2</v>
      </c>
      <c r="S268" s="8">
        <v>1</v>
      </c>
      <c r="T268" s="8">
        <v>0</v>
      </c>
      <c r="U268" s="7">
        <v>1</v>
      </c>
      <c r="V268" s="8">
        <v>1</v>
      </c>
      <c r="W268" s="8">
        <v>1</v>
      </c>
      <c r="X268" s="8">
        <v>2</v>
      </c>
      <c r="Y268" s="8">
        <f t="shared" si="79"/>
        <v>3</v>
      </c>
      <c r="Z268" s="7">
        <f t="shared" si="81"/>
        <v>2</v>
      </c>
      <c r="AA268" s="8">
        <f>AB268/22</f>
        <v>3.27272727272727</v>
      </c>
      <c r="AB268" s="8">
        <f t="shared" si="82"/>
        <v>72</v>
      </c>
      <c r="AC268" s="8">
        <f t="shared" si="83"/>
        <v>4.66666666666667</v>
      </c>
      <c r="AD268" s="8">
        <f t="shared" si="84"/>
        <v>14</v>
      </c>
      <c r="AE268" s="8">
        <v>5</v>
      </c>
      <c r="AF268" s="8">
        <v>5</v>
      </c>
      <c r="AG268" s="8">
        <v>4</v>
      </c>
      <c r="AH268" s="8">
        <v>4</v>
      </c>
      <c r="AI268" s="8">
        <v>4</v>
      </c>
      <c r="AJ268" s="8">
        <v>4</v>
      </c>
      <c r="AK268" s="8">
        <f t="shared" si="85"/>
        <v>4</v>
      </c>
      <c r="AL268" s="8">
        <f t="shared" si="86"/>
        <v>12</v>
      </c>
      <c r="AM268" s="8">
        <v>5</v>
      </c>
      <c r="AN268" s="8">
        <v>4</v>
      </c>
      <c r="AO268" s="8">
        <v>5</v>
      </c>
      <c r="AP268" s="8">
        <f t="shared" si="87"/>
        <v>4.66666666666667</v>
      </c>
      <c r="AQ268" s="8">
        <f t="shared" si="77"/>
        <v>14</v>
      </c>
      <c r="AR268" s="8">
        <v>4</v>
      </c>
      <c r="AS268" s="8">
        <v>3</v>
      </c>
      <c r="AT268" s="8">
        <v>4</v>
      </c>
      <c r="AU268" s="8">
        <v>3</v>
      </c>
      <c r="AV268" s="8">
        <f t="shared" si="88"/>
        <v>3.5</v>
      </c>
      <c r="AW268" s="8">
        <f t="shared" si="75"/>
        <v>14</v>
      </c>
      <c r="AX268" s="8">
        <v>2</v>
      </c>
      <c r="AY268" s="8">
        <v>2</v>
      </c>
      <c r="AZ268" s="8">
        <v>2</v>
      </c>
      <c r="BA268" s="8">
        <f t="shared" si="89"/>
        <v>2</v>
      </c>
      <c r="BB268" s="8">
        <f t="shared" si="90"/>
        <v>6</v>
      </c>
      <c r="BC268" s="8">
        <v>1</v>
      </c>
      <c r="BD268" s="8">
        <f t="shared" si="80"/>
        <v>1</v>
      </c>
      <c r="BE268" s="8">
        <v>1</v>
      </c>
      <c r="BF268" s="8">
        <f t="shared" si="91"/>
        <v>1</v>
      </c>
      <c r="BG268" s="10">
        <f t="shared" si="92"/>
        <v>3</v>
      </c>
      <c r="BH268" s="8">
        <v>3</v>
      </c>
      <c r="BI268" s="8">
        <v>3</v>
      </c>
      <c r="BJ268" s="8">
        <v>3</v>
      </c>
      <c r="BK268" s="8">
        <f>SUM(BH268:BJ268)/3</f>
        <v>3</v>
      </c>
      <c r="BL268" s="8">
        <f>SUM(BH268:BJ268)</f>
        <v>9</v>
      </c>
      <c r="BM268" s="8">
        <v>0</v>
      </c>
      <c r="BN268" s="13">
        <v>0</v>
      </c>
      <c r="BO268" s="13">
        <v>29</v>
      </c>
      <c r="BP268" s="13">
        <v>10</v>
      </c>
      <c r="BQ268" s="13">
        <v>3</v>
      </c>
      <c r="BR268" s="13">
        <v>5</v>
      </c>
      <c r="BS268" s="13">
        <v>2</v>
      </c>
      <c r="BT268" s="13">
        <v>2</v>
      </c>
      <c r="BU268" s="13">
        <v>1</v>
      </c>
      <c r="BV268" s="13">
        <v>1</v>
      </c>
      <c r="BW268" s="13">
        <v>3</v>
      </c>
      <c r="BX268" s="13">
        <v>1</v>
      </c>
      <c r="BY268" s="13">
        <v>1</v>
      </c>
      <c r="BZ268" s="8">
        <v>0</v>
      </c>
      <c r="CA268" s="13">
        <v>0</v>
      </c>
      <c r="CB268" s="13">
        <v>12</v>
      </c>
      <c r="CC268" s="13">
        <v>4</v>
      </c>
      <c r="CD268" s="13">
        <v>4</v>
      </c>
      <c r="CE268" s="13">
        <v>4</v>
      </c>
      <c r="CF268" s="8">
        <v>0</v>
      </c>
      <c r="CG268" s="13">
        <v>0</v>
      </c>
      <c r="CH268" s="15">
        <v>12</v>
      </c>
      <c r="CI268" s="13">
        <v>1</v>
      </c>
      <c r="CJ268" s="13">
        <v>3</v>
      </c>
      <c r="CK268" s="13">
        <v>2</v>
      </c>
      <c r="CL268" s="13">
        <v>2</v>
      </c>
      <c r="CM268" s="13">
        <v>2</v>
      </c>
      <c r="CN268" s="13">
        <v>2</v>
      </c>
      <c r="CO268" s="8">
        <v>0</v>
      </c>
      <c r="CP268" s="13">
        <v>0</v>
      </c>
      <c r="CQ268" s="15">
        <v>2</v>
      </c>
      <c r="CR268" s="13">
        <v>1</v>
      </c>
      <c r="CS268" s="13">
        <v>1</v>
      </c>
      <c r="CT268" s="13">
        <v>0</v>
      </c>
      <c r="CU268" s="13">
        <v>0</v>
      </c>
      <c r="CV268" s="13">
        <v>0</v>
      </c>
      <c r="CW268" s="13">
        <v>0</v>
      </c>
      <c r="CX268" s="13">
        <v>0</v>
      </c>
      <c r="CY268" s="13">
        <v>0</v>
      </c>
      <c r="CZ268" s="13">
        <v>0</v>
      </c>
      <c r="DA268" s="13">
        <v>0</v>
      </c>
      <c r="DB268" s="13">
        <v>0</v>
      </c>
      <c r="DC268" s="13">
        <v>0</v>
      </c>
      <c r="DD268" s="16">
        <v>1</v>
      </c>
      <c r="DE268" s="16">
        <v>3</v>
      </c>
      <c r="DF268" s="18"/>
    </row>
    <row r="269" spans="1:110">
      <c r="A269" s="8">
        <v>268</v>
      </c>
      <c r="B269" s="8">
        <v>73</v>
      </c>
      <c r="C269" s="8">
        <v>1</v>
      </c>
      <c r="D269" s="8">
        <v>1</v>
      </c>
      <c r="E269" s="8">
        <v>1</v>
      </c>
      <c r="F269" s="8">
        <v>3</v>
      </c>
      <c r="G269" s="8">
        <v>3</v>
      </c>
      <c r="H269" s="8">
        <v>3</v>
      </c>
      <c r="I269" s="8">
        <v>2</v>
      </c>
      <c r="J269" s="8">
        <v>2</v>
      </c>
      <c r="K269" s="8">
        <v>2</v>
      </c>
      <c r="L269" s="8">
        <v>2</v>
      </c>
      <c r="M269" s="8">
        <v>1</v>
      </c>
      <c r="N269" s="8">
        <v>1</v>
      </c>
      <c r="O269" s="8">
        <v>3</v>
      </c>
      <c r="P269" s="8">
        <v>1</v>
      </c>
      <c r="Q269" s="8">
        <v>2</v>
      </c>
      <c r="R269" s="8">
        <v>2</v>
      </c>
      <c r="S269" s="8">
        <v>1</v>
      </c>
      <c r="T269" s="8">
        <v>4</v>
      </c>
      <c r="U269" s="7">
        <v>2</v>
      </c>
      <c r="V269" s="8">
        <v>1</v>
      </c>
      <c r="W269" s="8">
        <v>0</v>
      </c>
      <c r="X269" s="8">
        <v>3</v>
      </c>
      <c r="Y269" s="8">
        <f t="shared" si="79"/>
        <v>3</v>
      </c>
      <c r="Z269" s="7">
        <f t="shared" si="81"/>
        <v>1</v>
      </c>
      <c r="AA269" s="8">
        <f>AB269/19</f>
        <v>2.89473684210526</v>
      </c>
      <c r="AB269" s="8">
        <f t="shared" si="82"/>
        <v>55</v>
      </c>
      <c r="AC269" s="8">
        <f t="shared" si="83"/>
        <v>4.33333333333333</v>
      </c>
      <c r="AD269" s="8">
        <f t="shared" si="84"/>
        <v>13</v>
      </c>
      <c r="AE269" s="8">
        <v>5</v>
      </c>
      <c r="AF269" s="8">
        <v>4</v>
      </c>
      <c r="AG269" s="8">
        <v>4</v>
      </c>
      <c r="AH269" s="8">
        <v>2</v>
      </c>
      <c r="AI269" s="8">
        <v>3</v>
      </c>
      <c r="AJ269" s="8">
        <v>2</v>
      </c>
      <c r="AK269" s="8">
        <f t="shared" si="85"/>
        <v>2.33333333333333</v>
      </c>
      <c r="AL269" s="8">
        <f t="shared" si="86"/>
        <v>7</v>
      </c>
      <c r="AM269" s="8">
        <v>4</v>
      </c>
      <c r="AN269" s="8">
        <v>2</v>
      </c>
      <c r="AO269" s="8">
        <v>4</v>
      </c>
      <c r="AP269" s="8">
        <f t="shared" si="87"/>
        <v>3.33333333333333</v>
      </c>
      <c r="AQ269" s="8">
        <f t="shared" ref="AQ269:AQ307" si="93">SUM(AM269:AO269)</f>
        <v>10</v>
      </c>
      <c r="AR269" s="8">
        <v>4</v>
      </c>
      <c r="AS269" s="8">
        <v>3</v>
      </c>
      <c r="AT269" s="8">
        <v>3</v>
      </c>
      <c r="AU269" s="8">
        <v>3</v>
      </c>
      <c r="AV269" s="8">
        <f t="shared" si="88"/>
        <v>3.25</v>
      </c>
      <c r="AW269" s="8">
        <f t="shared" si="75"/>
        <v>13</v>
      </c>
      <c r="AX269" s="8">
        <v>3</v>
      </c>
      <c r="AY269" s="8">
        <v>3</v>
      </c>
      <c r="AZ269" s="8">
        <v>2</v>
      </c>
      <c r="BA269" s="8">
        <f t="shared" si="89"/>
        <v>2.66666666666667</v>
      </c>
      <c r="BB269" s="8">
        <f t="shared" si="90"/>
        <v>8</v>
      </c>
      <c r="BC269" s="8">
        <v>1</v>
      </c>
      <c r="BD269" s="8">
        <v>2</v>
      </c>
      <c r="BE269" s="8">
        <v>1</v>
      </c>
      <c r="BF269" s="8">
        <f t="shared" si="91"/>
        <v>1.33333333333333</v>
      </c>
      <c r="BG269" s="10">
        <f t="shared" si="92"/>
        <v>4</v>
      </c>
      <c r="BH269" s="10"/>
      <c r="BI269" s="10"/>
      <c r="BJ269" s="10"/>
      <c r="BK269" s="10"/>
      <c r="BL269" s="8"/>
      <c r="BM269" s="8">
        <v>1</v>
      </c>
      <c r="BN269" s="13">
        <v>0</v>
      </c>
      <c r="BO269" s="13">
        <v>24</v>
      </c>
      <c r="BP269" s="13">
        <v>10</v>
      </c>
      <c r="BQ269" s="13">
        <v>2</v>
      </c>
      <c r="BR269" s="13">
        <v>1</v>
      </c>
      <c r="BS269" s="13">
        <v>2</v>
      </c>
      <c r="BT269" s="13">
        <v>2</v>
      </c>
      <c r="BU269" s="13">
        <v>1</v>
      </c>
      <c r="BV269" s="13">
        <v>1</v>
      </c>
      <c r="BW269" s="13">
        <v>3</v>
      </c>
      <c r="BX269" s="13">
        <v>1</v>
      </c>
      <c r="BY269" s="13">
        <v>1</v>
      </c>
      <c r="BZ269" s="8">
        <v>0</v>
      </c>
      <c r="CA269" s="13">
        <v>0</v>
      </c>
      <c r="CB269" s="13">
        <v>11</v>
      </c>
      <c r="CC269" s="13">
        <v>4</v>
      </c>
      <c r="CD269" s="13">
        <v>4</v>
      </c>
      <c r="CE269" s="13">
        <v>3</v>
      </c>
      <c r="CF269" s="8">
        <v>0</v>
      </c>
      <c r="CG269" s="13">
        <v>0</v>
      </c>
      <c r="CH269" s="15">
        <v>13</v>
      </c>
      <c r="CI269" s="13">
        <v>3</v>
      </c>
      <c r="CJ269" s="13">
        <v>2</v>
      </c>
      <c r="CK269" s="13">
        <v>2</v>
      </c>
      <c r="CL269" s="13">
        <v>2</v>
      </c>
      <c r="CM269" s="13">
        <v>2</v>
      </c>
      <c r="CN269" s="13">
        <v>2</v>
      </c>
      <c r="CO269" s="8">
        <v>1</v>
      </c>
      <c r="CP269" s="13">
        <v>0</v>
      </c>
      <c r="CQ269" s="15">
        <v>7</v>
      </c>
      <c r="CR269" s="13">
        <v>1</v>
      </c>
      <c r="CS269" s="13">
        <v>1</v>
      </c>
      <c r="CT269" s="13">
        <v>2</v>
      </c>
      <c r="CU269" s="13">
        <v>2</v>
      </c>
      <c r="CV269" s="13">
        <v>0</v>
      </c>
      <c r="CW269" s="13">
        <v>0</v>
      </c>
      <c r="CX269" s="13">
        <v>1</v>
      </c>
      <c r="CY269" s="13">
        <v>0</v>
      </c>
      <c r="CZ269" s="13">
        <v>0</v>
      </c>
      <c r="DA269" s="13">
        <v>1</v>
      </c>
      <c r="DB269" s="13">
        <v>1</v>
      </c>
      <c r="DC269" s="13">
        <v>2</v>
      </c>
      <c r="DD269" s="16">
        <v>2</v>
      </c>
      <c r="DE269" s="16">
        <v>3</v>
      </c>
      <c r="DF269" s="18"/>
    </row>
    <row r="270" spans="1:110">
      <c r="A270" s="8">
        <v>269</v>
      </c>
      <c r="B270" s="8">
        <v>48</v>
      </c>
      <c r="C270" s="8">
        <v>1</v>
      </c>
      <c r="D270" s="8">
        <v>1</v>
      </c>
      <c r="E270" s="8">
        <v>2</v>
      </c>
      <c r="F270" s="8">
        <v>1</v>
      </c>
      <c r="G270" s="8">
        <v>3</v>
      </c>
      <c r="H270" s="8">
        <v>3</v>
      </c>
      <c r="I270" s="8">
        <v>1</v>
      </c>
      <c r="J270" s="8">
        <v>2</v>
      </c>
      <c r="K270" s="8">
        <v>1</v>
      </c>
      <c r="L270" s="8">
        <v>2</v>
      </c>
      <c r="M270" s="8">
        <v>1</v>
      </c>
      <c r="N270" s="8">
        <v>3</v>
      </c>
      <c r="O270" s="8">
        <v>2</v>
      </c>
      <c r="P270" s="8">
        <v>1</v>
      </c>
      <c r="Q270" s="8">
        <v>2</v>
      </c>
      <c r="R270" s="8">
        <v>1</v>
      </c>
      <c r="S270" s="8">
        <v>2</v>
      </c>
      <c r="T270" s="8">
        <v>2</v>
      </c>
      <c r="U270" s="7">
        <v>2</v>
      </c>
      <c r="V270" s="8">
        <v>2</v>
      </c>
      <c r="W270" s="8">
        <v>6</v>
      </c>
      <c r="X270" s="8">
        <v>0</v>
      </c>
      <c r="Y270" s="8">
        <f t="shared" si="79"/>
        <v>6</v>
      </c>
      <c r="Z270" s="7">
        <f t="shared" si="81"/>
        <v>1</v>
      </c>
      <c r="AA270" s="8">
        <f>AB270/19</f>
        <v>2.78947368421053</v>
      </c>
      <c r="AB270" s="8">
        <f t="shared" si="82"/>
        <v>53</v>
      </c>
      <c r="AC270" s="8">
        <f t="shared" si="83"/>
        <v>4.33333333333333</v>
      </c>
      <c r="AD270" s="8">
        <f t="shared" si="84"/>
        <v>13</v>
      </c>
      <c r="AE270" s="8">
        <v>5</v>
      </c>
      <c r="AF270" s="8">
        <v>4</v>
      </c>
      <c r="AG270" s="8">
        <v>4</v>
      </c>
      <c r="AH270" s="8">
        <v>4</v>
      </c>
      <c r="AI270" s="8">
        <v>2</v>
      </c>
      <c r="AJ270" s="8">
        <v>2</v>
      </c>
      <c r="AK270" s="8">
        <f t="shared" si="85"/>
        <v>2.66666666666667</v>
      </c>
      <c r="AL270" s="8">
        <f t="shared" si="86"/>
        <v>8</v>
      </c>
      <c r="AM270" s="8">
        <v>4</v>
      </c>
      <c r="AN270" s="8">
        <v>3</v>
      </c>
      <c r="AO270" s="8">
        <v>4</v>
      </c>
      <c r="AP270" s="8">
        <f t="shared" si="87"/>
        <v>3.66666666666667</v>
      </c>
      <c r="AQ270" s="8">
        <f t="shared" si="93"/>
        <v>11</v>
      </c>
      <c r="AR270" s="8">
        <v>3</v>
      </c>
      <c r="AS270" s="8">
        <v>2</v>
      </c>
      <c r="AT270" s="8">
        <v>3</v>
      </c>
      <c r="AU270" s="8">
        <v>2</v>
      </c>
      <c r="AV270" s="8">
        <f t="shared" si="88"/>
        <v>2.5</v>
      </c>
      <c r="AW270" s="8">
        <f t="shared" si="75"/>
        <v>10</v>
      </c>
      <c r="AX270" s="8">
        <v>3</v>
      </c>
      <c r="AY270" s="8">
        <v>3</v>
      </c>
      <c r="AZ270" s="8">
        <v>2</v>
      </c>
      <c r="BA270" s="8">
        <f t="shared" si="89"/>
        <v>2.66666666666667</v>
      </c>
      <c r="BB270" s="8">
        <f t="shared" si="90"/>
        <v>8</v>
      </c>
      <c r="BC270" s="8">
        <v>1</v>
      </c>
      <c r="BD270" s="8">
        <f t="shared" si="80"/>
        <v>1</v>
      </c>
      <c r="BE270" s="8">
        <v>1</v>
      </c>
      <c r="BF270" s="8">
        <f t="shared" si="91"/>
        <v>1</v>
      </c>
      <c r="BG270" s="10">
        <f t="shared" si="92"/>
        <v>3</v>
      </c>
      <c r="BH270" s="10"/>
      <c r="BI270" s="10"/>
      <c r="BJ270" s="10"/>
      <c r="BK270" s="10"/>
      <c r="BL270" s="8"/>
      <c r="BM270" s="8">
        <v>1</v>
      </c>
      <c r="BN270" s="13">
        <v>0</v>
      </c>
      <c r="BO270" s="13">
        <v>24</v>
      </c>
      <c r="BP270" s="13">
        <v>10</v>
      </c>
      <c r="BQ270" s="13">
        <v>3</v>
      </c>
      <c r="BR270" s="13">
        <v>2</v>
      </c>
      <c r="BS270" s="13">
        <v>0</v>
      </c>
      <c r="BT270" s="13">
        <v>2</v>
      </c>
      <c r="BU270" s="13">
        <v>1</v>
      </c>
      <c r="BV270" s="13">
        <v>1</v>
      </c>
      <c r="BW270" s="13">
        <v>3</v>
      </c>
      <c r="BX270" s="13">
        <v>1</v>
      </c>
      <c r="BY270" s="13">
        <v>1</v>
      </c>
      <c r="BZ270" s="8">
        <v>0</v>
      </c>
      <c r="CA270" s="13">
        <v>0</v>
      </c>
      <c r="CB270" s="13">
        <v>12</v>
      </c>
      <c r="CC270" s="13">
        <v>4</v>
      </c>
      <c r="CD270" s="13">
        <v>4</v>
      </c>
      <c r="CE270" s="13">
        <v>4</v>
      </c>
      <c r="CF270" s="8">
        <v>0</v>
      </c>
      <c r="CG270" s="13">
        <v>0</v>
      </c>
      <c r="CH270" s="15">
        <v>12</v>
      </c>
      <c r="CI270" s="13">
        <v>1</v>
      </c>
      <c r="CJ270" s="13">
        <v>3</v>
      </c>
      <c r="CK270" s="13">
        <v>2</v>
      </c>
      <c r="CL270" s="13">
        <v>2</v>
      </c>
      <c r="CM270" s="13">
        <v>2</v>
      </c>
      <c r="CN270" s="13">
        <v>2</v>
      </c>
      <c r="CO270" s="8">
        <v>1</v>
      </c>
      <c r="CP270" s="13">
        <v>0</v>
      </c>
      <c r="CQ270" s="15">
        <v>5</v>
      </c>
      <c r="CR270" s="13">
        <v>1</v>
      </c>
      <c r="CS270" s="13">
        <v>1</v>
      </c>
      <c r="CT270" s="13">
        <v>0</v>
      </c>
      <c r="CU270" s="13">
        <v>2</v>
      </c>
      <c r="CV270" s="13">
        <v>0</v>
      </c>
      <c r="CW270" s="13">
        <v>0</v>
      </c>
      <c r="CX270" s="13">
        <v>1</v>
      </c>
      <c r="CY270" s="13">
        <v>0</v>
      </c>
      <c r="CZ270" s="13">
        <v>0</v>
      </c>
      <c r="DA270" s="13">
        <v>1</v>
      </c>
      <c r="DB270" s="13">
        <v>0</v>
      </c>
      <c r="DC270" s="13">
        <v>1</v>
      </c>
      <c r="DD270" s="16">
        <v>2</v>
      </c>
      <c r="DE270" s="16">
        <v>3</v>
      </c>
      <c r="DF270" s="18"/>
    </row>
    <row r="271" spans="1:110">
      <c r="A271" s="8">
        <v>270</v>
      </c>
      <c r="B271" s="8">
        <v>72</v>
      </c>
      <c r="C271" s="8">
        <v>2</v>
      </c>
      <c r="D271" s="8">
        <v>2</v>
      </c>
      <c r="E271" s="8">
        <v>1</v>
      </c>
      <c r="F271" s="8">
        <v>2</v>
      </c>
      <c r="G271" s="8">
        <v>3</v>
      </c>
      <c r="H271" s="8">
        <v>2</v>
      </c>
      <c r="I271" s="8">
        <v>2</v>
      </c>
      <c r="J271" s="8">
        <v>2</v>
      </c>
      <c r="K271" s="8">
        <v>2</v>
      </c>
      <c r="L271" s="8">
        <v>3</v>
      </c>
      <c r="M271" s="8">
        <v>3</v>
      </c>
      <c r="N271" s="8">
        <v>1</v>
      </c>
      <c r="O271" s="8">
        <v>4</v>
      </c>
      <c r="P271" s="8">
        <v>1</v>
      </c>
      <c r="Q271" s="8">
        <v>1</v>
      </c>
      <c r="R271" s="8">
        <v>2</v>
      </c>
      <c r="S271" s="8">
        <v>1</v>
      </c>
      <c r="T271" s="8">
        <v>3</v>
      </c>
      <c r="U271" s="7">
        <v>2</v>
      </c>
      <c r="V271" s="8">
        <v>1</v>
      </c>
      <c r="W271" s="8">
        <v>0</v>
      </c>
      <c r="X271" s="8">
        <v>3</v>
      </c>
      <c r="Y271" s="8">
        <f t="shared" si="79"/>
        <v>3</v>
      </c>
      <c r="Z271" s="7">
        <f t="shared" si="81"/>
        <v>1</v>
      </c>
      <c r="AA271" s="8">
        <f>AB271/19</f>
        <v>2.78947368421053</v>
      </c>
      <c r="AB271" s="8">
        <f t="shared" si="82"/>
        <v>53</v>
      </c>
      <c r="AC271" s="8">
        <f t="shared" si="83"/>
        <v>5</v>
      </c>
      <c r="AD271" s="8">
        <f t="shared" si="84"/>
        <v>15</v>
      </c>
      <c r="AE271" s="8">
        <v>5</v>
      </c>
      <c r="AF271" s="8">
        <v>5</v>
      </c>
      <c r="AG271" s="8">
        <v>5</v>
      </c>
      <c r="AH271" s="8">
        <v>2</v>
      </c>
      <c r="AI271" s="8">
        <v>1</v>
      </c>
      <c r="AJ271" s="8">
        <v>2</v>
      </c>
      <c r="AK271" s="8">
        <f t="shared" si="85"/>
        <v>1.66666666666667</v>
      </c>
      <c r="AL271" s="8">
        <f t="shared" si="86"/>
        <v>5</v>
      </c>
      <c r="AM271" s="8">
        <v>4</v>
      </c>
      <c r="AN271" s="8">
        <v>4</v>
      </c>
      <c r="AO271" s="8">
        <v>4</v>
      </c>
      <c r="AP271" s="8">
        <f t="shared" si="87"/>
        <v>4</v>
      </c>
      <c r="AQ271" s="8">
        <f t="shared" si="93"/>
        <v>12</v>
      </c>
      <c r="AR271" s="8">
        <v>3</v>
      </c>
      <c r="AS271" s="8">
        <v>2</v>
      </c>
      <c r="AT271" s="8">
        <v>3</v>
      </c>
      <c r="AU271" s="8">
        <v>3</v>
      </c>
      <c r="AV271" s="8">
        <f t="shared" si="88"/>
        <v>2.75</v>
      </c>
      <c r="AW271" s="8">
        <f t="shared" si="75"/>
        <v>11</v>
      </c>
      <c r="AX271" s="8">
        <v>2</v>
      </c>
      <c r="AY271" s="8">
        <v>3</v>
      </c>
      <c r="AZ271" s="8">
        <v>2</v>
      </c>
      <c r="BA271" s="8">
        <f t="shared" si="89"/>
        <v>2.33333333333333</v>
      </c>
      <c r="BB271" s="8">
        <f t="shared" si="90"/>
        <v>7</v>
      </c>
      <c r="BC271" s="8">
        <v>1</v>
      </c>
      <c r="BD271" s="8">
        <f t="shared" si="80"/>
        <v>1</v>
      </c>
      <c r="BE271" s="8">
        <v>1</v>
      </c>
      <c r="BF271" s="8">
        <f t="shared" si="91"/>
        <v>1</v>
      </c>
      <c r="BG271" s="10">
        <f t="shared" si="92"/>
        <v>3</v>
      </c>
      <c r="BH271" s="10"/>
      <c r="BI271" s="10"/>
      <c r="BJ271" s="10"/>
      <c r="BK271" s="10"/>
      <c r="BL271" s="8"/>
      <c r="BM271" s="8">
        <v>0</v>
      </c>
      <c r="BN271" s="12">
        <v>0</v>
      </c>
      <c r="BO271" s="13">
        <v>27</v>
      </c>
      <c r="BP271" s="13">
        <v>10</v>
      </c>
      <c r="BQ271" s="13">
        <v>3</v>
      </c>
      <c r="BR271" s="13">
        <v>4</v>
      </c>
      <c r="BS271" s="13">
        <v>2</v>
      </c>
      <c r="BT271" s="13">
        <v>2</v>
      </c>
      <c r="BU271" s="13">
        <v>1</v>
      </c>
      <c r="BV271" s="13">
        <v>1</v>
      </c>
      <c r="BW271" s="13">
        <v>3</v>
      </c>
      <c r="BX271" s="13">
        <v>0</v>
      </c>
      <c r="BY271" s="13">
        <v>1</v>
      </c>
      <c r="BZ271" s="8">
        <v>0</v>
      </c>
      <c r="CA271" s="13">
        <v>0</v>
      </c>
      <c r="CB271" s="13">
        <v>12</v>
      </c>
      <c r="CC271" s="13">
        <v>4</v>
      </c>
      <c r="CD271" s="13">
        <v>4</v>
      </c>
      <c r="CE271" s="13">
        <v>4</v>
      </c>
      <c r="CF271" s="8">
        <v>1</v>
      </c>
      <c r="CG271" s="13">
        <v>1</v>
      </c>
      <c r="CH271" s="15">
        <v>9</v>
      </c>
      <c r="CI271" s="13">
        <v>2</v>
      </c>
      <c r="CJ271" s="13">
        <v>2</v>
      </c>
      <c r="CK271" s="13">
        <v>0</v>
      </c>
      <c r="CL271" s="13">
        <v>2</v>
      </c>
      <c r="CM271" s="13">
        <v>2</v>
      </c>
      <c r="CN271" s="13">
        <v>1</v>
      </c>
      <c r="CO271" s="8">
        <v>1</v>
      </c>
      <c r="CP271" s="13">
        <v>0</v>
      </c>
      <c r="CQ271" s="15">
        <v>6</v>
      </c>
      <c r="CR271" s="13">
        <v>1</v>
      </c>
      <c r="CS271" s="13">
        <v>1</v>
      </c>
      <c r="CT271" s="13">
        <v>2</v>
      </c>
      <c r="CU271" s="13">
        <v>2</v>
      </c>
      <c r="CV271" s="13">
        <v>0</v>
      </c>
      <c r="CW271" s="13">
        <v>0</v>
      </c>
      <c r="CX271" s="13">
        <v>0</v>
      </c>
      <c r="CY271" s="13">
        <v>0</v>
      </c>
      <c r="CZ271" s="13">
        <v>0</v>
      </c>
      <c r="DA271" s="13">
        <v>1</v>
      </c>
      <c r="DB271" s="13">
        <v>1</v>
      </c>
      <c r="DC271" s="13">
        <v>3</v>
      </c>
      <c r="DD271" s="16">
        <v>3</v>
      </c>
      <c r="DE271" s="16">
        <v>3</v>
      </c>
      <c r="DF271" s="18"/>
    </row>
    <row r="272" spans="1:110">
      <c r="A272" s="8">
        <v>271</v>
      </c>
      <c r="B272" s="8">
        <v>47</v>
      </c>
      <c r="C272" s="8">
        <v>1</v>
      </c>
      <c r="D272" s="8">
        <v>1</v>
      </c>
      <c r="E272" s="8">
        <v>1</v>
      </c>
      <c r="F272" s="8">
        <v>2</v>
      </c>
      <c r="G272" s="8">
        <v>1</v>
      </c>
      <c r="H272" s="8">
        <v>2</v>
      </c>
      <c r="I272" s="8">
        <v>1</v>
      </c>
      <c r="J272" s="8">
        <v>2</v>
      </c>
      <c r="K272" s="8">
        <v>2</v>
      </c>
      <c r="L272" s="8">
        <v>1</v>
      </c>
      <c r="M272" s="8">
        <v>3</v>
      </c>
      <c r="N272" s="8">
        <v>1</v>
      </c>
      <c r="O272" s="8">
        <v>4</v>
      </c>
      <c r="P272" s="8">
        <v>2</v>
      </c>
      <c r="Q272" s="8">
        <v>2</v>
      </c>
      <c r="R272" s="8">
        <v>2</v>
      </c>
      <c r="S272" s="8">
        <v>1</v>
      </c>
      <c r="T272" s="8">
        <v>2</v>
      </c>
      <c r="U272" s="7">
        <v>1</v>
      </c>
      <c r="V272" s="8">
        <v>3</v>
      </c>
      <c r="W272" s="8">
        <v>2</v>
      </c>
      <c r="X272" s="8">
        <v>0</v>
      </c>
      <c r="Y272" s="8">
        <f t="shared" si="79"/>
        <v>2</v>
      </c>
      <c r="Z272" s="7">
        <f t="shared" si="81"/>
        <v>1</v>
      </c>
      <c r="AA272" s="8">
        <f>AB272/22</f>
        <v>2.90909090909091</v>
      </c>
      <c r="AB272" s="8">
        <f t="shared" si="82"/>
        <v>64</v>
      </c>
      <c r="AC272" s="8">
        <f t="shared" si="83"/>
        <v>4</v>
      </c>
      <c r="AD272" s="8">
        <f t="shared" si="84"/>
        <v>12</v>
      </c>
      <c r="AE272" s="8">
        <v>5</v>
      </c>
      <c r="AF272" s="8">
        <v>4</v>
      </c>
      <c r="AG272" s="8">
        <v>3</v>
      </c>
      <c r="AH272" s="8">
        <v>3</v>
      </c>
      <c r="AI272" s="8">
        <v>4</v>
      </c>
      <c r="AJ272" s="8">
        <v>4</v>
      </c>
      <c r="AK272" s="8">
        <f t="shared" si="85"/>
        <v>3.66666666666667</v>
      </c>
      <c r="AL272" s="8">
        <f t="shared" si="86"/>
        <v>11</v>
      </c>
      <c r="AM272" s="8">
        <v>4</v>
      </c>
      <c r="AN272" s="8">
        <v>3</v>
      </c>
      <c r="AO272" s="8">
        <v>4</v>
      </c>
      <c r="AP272" s="8">
        <f t="shared" si="87"/>
        <v>3.66666666666667</v>
      </c>
      <c r="AQ272" s="8">
        <f t="shared" si="93"/>
        <v>11</v>
      </c>
      <c r="AR272" s="8">
        <v>3</v>
      </c>
      <c r="AS272" s="8">
        <v>2</v>
      </c>
      <c r="AT272" s="8">
        <v>4</v>
      </c>
      <c r="AU272" s="8">
        <v>2</v>
      </c>
      <c r="AV272" s="8">
        <f t="shared" si="88"/>
        <v>2.75</v>
      </c>
      <c r="AW272" s="8">
        <f t="shared" si="75"/>
        <v>11</v>
      </c>
      <c r="AX272" s="8">
        <v>3</v>
      </c>
      <c r="AY272" s="8">
        <v>3</v>
      </c>
      <c r="AZ272" s="8">
        <v>2</v>
      </c>
      <c r="BA272" s="8">
        <f t="shared" si="89"/>
        <v>2.66666666666667</v>
      </c>
      <c r="BB272" s="8">
        <f t="shared" si="90"/>
        <v>8</v>
      </c>
      <c r="BC272" s="8">
        <v>1</v>
      </c>
      <c r="BD272" s="8">
        <f t="shared" si="80"/>
        <v>1</v>
      </c>
      <c r="BE272" s="8">
        <v>1</v>
      </c>
      <c r="BF272" s="8">
        <f t="shared" si="91"/>
        <v>1</v>
      </c>
      <c r="BG272" s="10">
        <f t="shared" si="92"/>
        <v>3</v>
      </c>
      <c r="BH272" s="8">
        <v>3</v>
      </c>
      <c r="BI272" s="8">
        <v>2</v>
      </c>
      <c r="BJ272" s="8">
        <v>3</v>
      </c>
      <c r="BK272" s="8">
        <f>SUM(BH272:BJ272)/3</f>
        <v>2.66666666666667</v>
      </c>
      <c r="BL272" s="8">
        <f>SUM(BH272:BJ272)</f>
        <v>8</v>
      </c>
      <c r="BM272" s="8">
        <v>0</v>
      </c>
      <c r="BN272" s="12">
        <v>0</v>
      </c>
      <c r="BO272" s="13">
        <v>29</v>
      </c>
      <c r="BP272" s="13">
        <v>10</v>
      </c>
      <c r="BQ272" s="13">
        <v>3</v>
      </c>
      <c r="BR272" s="13">
        <v>5</v>
      </c>
      <c r="BS272" s="13">
        <v>2</v>
      </c>
      <c r="BT272" s="13">
        <v>2</v>
      </c>
      <c r="BU272" s="13">
        <v>1</v>
      </c>
      <c r="BV272" s="13">
        <v>1</v>
      </c>
      <c r="BW272" s="13">
        <v>3</v>
      </c>
      <c r="BX272" s="13">
        <v>1</v>
      </c>
      <c r="BY272" s="13">
        <v>1</v>
      </c>
      <c r="BZ272" s="8">
        <v>0</v>
      </c>
      <c r="CA272" s="13">
        <v>0</v>
      </c>
      <c r="CB272" s="13">
        <v>12</v>
      </c>
      <c r="CC272" s="13">
        <v>4</v>
      </c>
      <c r="CD272" s="13">
        <v>4</v>
      </c>
      <c r="CE272" s="13">
        <v>4</v>
      </c>
      <c r="CF272" s="8">
        <v>0</v>
      </c>
      <c r="CG272" s="13">
        <v>0</v>
      </c>
      <c r="CH272" s="15">
        <v>14</v>
      </c>
      <c r="CI272" s="13">
        <v>3</v>
      </c>
      <c r="CJ272" s="13">
        <v>3</v>
      </c>
      <c r="CK272" s="13">
        <v>2</v>
      </c>
      <c r="CL272" s="13">
        <v>2</v>
      </c>
      <c r="CM272" s="13">
        <v>2</v>
      </c>
      <c r="CN272" s="13">
        <v>2</v>
      </c>
      <c r="CO272" s="8">
        <v>0</v>
      </c>
      <c r="CP272" s="13">
        <v>0</v>
      </c>
      <c r="CQ272" s="15">
        <v>1</v>
      </c>
      <c r="CR272" s="13">
        <v>0</v>
      </c>
      <c r="CS272" s="13">
        <v>0</v>
      </c>
      <c r="CT272" s="13">
        <v>0</v>
      </c>
      <c r="CU272" s="13">
        <v>1</v>
      </c>
      <c r="CV272" s="13">
        <v>0</v>
      </c>
      <c r="CW272" s="13">
        <v>0</v>
      </c>
      <c r="CX272" s="13">
        <v>0</v>
      </c>
      <c r="CY272" s="13">
        <v>0</v>
      </c>
      <c r="CZ272" s="13">
        <v>0</v>
      </c>
      <c r="DA272" s="13">
        <v>0</v>
      </c>
      <c r="DB272" s="13">
        <v>0</v>
      </c>
      <c r="DC272" s="13">
        <v>0</v>
      </c>
      <c r="DD272" s="16">
        <v>1</v>
      </c>
      <c r="DE272" s="16">
        <v>3</v>
      </c>
      <c r="DF272" s="18"/>
    </row>
    <row r="273" spans="1:110">
      <c r="A273" s="8">
        <v>272</v>
      </c>
      <c r="B273" s="8">
        <v>69</v>
      </c>
      <c r="C273" s="8">
        <v>1</v>
      </c>
      <c r="D273" s="8">
        <v>1</v>
      </c>
      <c r="E273" s="8">
        <v>1</v>
      </c>
      <c r="F273" s="8">
        <v>2</v>
      </c>
      <c r="G273" s="8">
        <v>3</v>
      </c>
      <c r="H273" s="8">
        <v>3</v>
      </c>
      <c r="I273" s="8">
        <v>4</v>
      </c>
      <c r="J273" s="8">
        <v>1</v>
      </c>
      <c r="K273" s="8">
        <v>2</v>
      </c>
      <c r="L273" s="8">
        <v>2</v>
      </c>
      <c r="M273" s="8">
        <v>3</v>
      </c>
      <c r="N273" s="8">
        <v>1</v>
      </c>
      <c r="O273" s="8">
        <v>4</v>
      </c>
      <c r="P273" s="8">
        <v>2</v>
      </c>
      <c r="Q273" s="8">
        <v>1</v>
      </c>
      <c r="R273" s="8">
        <v>2</v>
      </c>
      <c r="S273" s="8">
        <v>1</v>
      </c>
      <c r="T273" s="8">
        <v>6</v>
      </c>
      <c r="U273" s="7">
        <v>2</v>
      </c>
      <c r="V273" s="8">
        <v>8</v>
      </c>
      <c r="W273" s="8">
        <v>6</v>
      </c>
      <c r="X273" s="8">
        <v>2</v>
      </c>
      <c r="Y273" s="8">
        <f t="shared" si="79"/>
        <v>8</v>
      </c>
      <c r="Z273" s="7">
        <f t="shared" si="81"/>
        <v>1</v>
      </c>
      <c r="AA273" s="8">
        <f>AB273/19</f>
        <v>2.94736842105263</v>
      </c>
      <c r="AB273" s="8">
        <f t="shared" si="82"/>
        <v>56</v>
      </c>
      <c r="AC273" s="8">
        <f t="shared" si="83"/>
        <v>4.66666666666667</v>
      </c>
      <c r="AD273" s="8">
        <f t="shared" si="84"/>
        <v>14</v>
      </c>
      <c r="AE273" s="8">
        <v>5</v>
      </c>
      <c r="AF273" s="8">
        <v>5</v>
      </c>
      <c r="AG273" s="8">
        <v>4</v>
      </c>
      <c r="AH273" s="8">
        <v>3</v>
      </c>
      <c r="AI273" s="8">
        <v>3</v>
      </c>
      <c r="AJ273" s="8">
        <v>3</v>
      </c>
      <c r="AK273" s="8">
        <f t="shared" si="85"/>
        <v>3</v>
      </c>
      <c r="AL273" s="8">
        <f t="shared" si="86"/>
        <v>9</v>
      </c>
      <c r="AM273" s="8">
        <v>4</v>
      </c>
      <c r="AN273" s="8">
        <v>2</v>
      </c>
      <c r="AO273" s="8">
        <v>4</v>
      </c>
      <c r="AP273" s="8">
        <f t="shared" si="87"/>
        <v>3.33333333333333</v>
      </c>
      <c r="AQ273" s="8">
        <f t="shared" si="93"/>
        <v>10</v>
      </c>
      <c r="AR273" s="8">
        <v>4</v>
      </c>
      <c r="AS273" s="8">
        <v>3</v>
      </c>
      <c r="AT273" s="8">
        <v>4</v>
      </c>
      <c r="AU273" s="8">
        <v>2</v>
      </c>
      <c r="AV273" s="8">
        <f t="shared" si="88"/>
        <v>3.25</v>
      </c>
      <c r="AW273" s="8">
        <f t="shared" ref="AW273:AW308" si="94">SUM(AR273:AU273)</f>
        <v>13</v>
      </c>
      <c r="AX273" s="8">
        <v>1</v>
      </c>
      <c r="AY273" s="8">
        <v>4</v>
      </c>
      <c r="AZ273" s="8">
        <v>2</v>
      </c>
      <c r="BA273" s="8">
        <f t="shared" si="89"/>
        <v>2.33333333333333</v>
      </c>
      <c r="BB273" s="8">
        <f t="shared" si="90"/>
        <v>7</v>
      </c>
      <c r="BC273" s="8">
        <v>1</v>
      </c>
      <c r="BD273" s="8">
        <f t="shared" si="80"/>
        <v>1</v>
      </c>
      <c r="BE273" s="8">
        <v>1</v>
      </c>
      <c r="BF273" s="8">
        <f t="shared" si="91"/>
        <v>1</v>
      </c>
      <c r="BG273" s="10">
        <f t="shared" si="92"/>
        <v>3</v>
      </c>
      <c r="BH273" s="10"/>
      <c r="BI273" s="10"/>
      <c r="BJ273" s="10"/>
      <c r="BK273" s="10"/>
      <c r="BL273" s="8"/>
      <c r="BM273" s="8">
        <v>0</v>
      </c>
      <c r="BN273" s="13">
        <v>0</v>
      </c>
      <c r="BO273" s="13">
        <v>30</v>
      </c>
      <c r="BP273" s="13">
        <v>10</v>
      </c>
      <c r="BQ273" s="13">
        <v>3</v>
      </c>
      <c r="BR273" s="13">
        <v>5</v>
      </c>
      <c r="BS273" s="13">
        <v>3</v>
      </c>
      <c r="BT273" s="13">
        <v>2</v>
      </c>
      <c r="BU273" s="13">
        <v>1</v>
      </c>
      <c r="BV273" s="13">
        <v>1</v>
      </c>
      <c r="BW273" s="13">
        <v>3</v>
      </c>
      <c r="BX273" s="13">
        <v>1</v>
      </c>
      <c r="BY273" s="13">
        <v>1</v>
      </c>
      <c r="BZ273" s="8">
        <v>1</v>
      </c>
      <c r="CA273" s="13">
        <v>1</v>
      </c>
      <c r="CB273" s="13">
        <v>6</v>
      </c>
      <c r="CC273" s="13">
        <v>4</v>
      </c>
      <c r="CD273" s="13">
        <v>2</v>
      </c>
      <c r="CE273" s="13">
        <v>0</v>
      </c>
      <c r="CF273" s="8">
        <v>1</v>
      </c>
      <c r="CG273" s="13">
        <v>1</v>
      </c>
      <c r="CH273" s="15">
        <v>11</v>
      </c>
      <c r="CI273" s="13">
        <v>3</v>
      </c>
      <c r="CJ273" s="13">
        <v>3</v>
      </c>
      <c r="CK273" s="13">
        <v>0</v>
      </c>
      <c r="CL273" s="13">
        <v>1</v>
      </c>
      <c r="CM273" s="13">
        <v>2</v>
      </c>
      <c r="CN273" s="13">
        <v>2</v>
      </c>
      <c r="CO273" s="8">
        <v>1</v>
      </c>
      <c r="CP273" s="13">
        <v>0</v>
      </c>
      <c r="CQ273" s="15">
        <v>8</v>
      </c>
      <c r="CR273" s="13">
        <v>2</v>
      </c>
      <c r="CS273" s="13">
        <v>2</v>
      </c>
      <c r="CT273" s="13">
        <v>0</v>
      </c>
      <c r="CU273" s="13">
        <v>3</v>
      </c>
      <c r="CV273" s="13">
        <v>0</v>
      </c>
      <c r="CW273" s="13">
        <v>0</v>
      </c>
      <c r="CX273" s="13">
        <v>1</v>
      </c>
      <c r="CY273" s="13">
        <v>0</v>
      </c>
      <c r="CZ273" s="13">
        <v>0</v>
      </c>
      <c r="DA273" s="13">
        <v>0</v>
      </c>
      <c r="DB273" s="13">
        <v>0</v>
      </c>
      <c r="DC273" s="13">
        <v>2</v>
      </c>
      <c r="DD273" s="16">
        <v>2</v>
      </c>
      <c r="DE273" s="16">
        <v>3</v>
      </c>
      <c r="DF273" s="18"/>
    </row>
    <row r="274" spans="1:110">
      <c r="A274" s="8">
        <v>273</v>
      </c>
      <c r="B274" s="8">
        <v>56</v>
      </c>
      <c r="C274" s="8">
        <v>1</v>
      </c>
      <c r="D274" s="8">
        <v>1</v>
      </c>
      <c r="E274" s="8">
        <v>1</v>
      </c>
      <c r="F274" s="8">
        <v>2</v>
      </c>
      <c r="G274" s="8">
        <v>1</v>
      </c>
      <c r="H274" s="8">
        <v>3</v>
      </c>
      <c r="I274" s="8">
        <v>2</v>
      </c>
      <c r="J274" s="8">
        <v>2</v>
      </c>
      <c r="K274" s="8">
        <v>2</v>
      </c>
      <c r="L274" s="8">
        <v>2</v>
      </c>
      <c r="M274" s="8">
        <v>2</v>
      </c>
      <c r="N274" s="8">
        <v>1</v>
      </c>
      <c r="O274" s="8">
        <v>4</v>
      </c>
      <c r="P274" s="8">
        <v>3</v>
      </c>
      <c r="Q274" s="8">
        <v>2</v>
      </c>
      <c r="R274" s="8">
        <v>2</v>
      </c>
      <c r="S274" s="8">
        <v>1</v>
      </c>
      <c r="T274" s="8">
        <v>4</v>
      </c>
      <c r="U274" s="7">
        <v>2</v>
      </c>
      <c r="V274" s="8">
        <v>2</v>
      </c>
      <c r="W274" s="8">
        <v>2</v>
      </c>
      <c r="X274" s="8">
        <v>1</v>
      </c>
      <c r="Y274" s="8">
        <f t="shared" si="79"/>
        <v>3</v>
      </c>
      <c r="Z274" s="7">
        <f t="shared" si="81"/>
        <v>1</v>
      </c>
      <c r="AA274" s="8">
        <f>AB274/22</f>
        <v>2.90909090909091</v>
      </c>
      <c r="AB274" s="8">
        <f t="shared" si="82"/>
        <v>64</v>
      </c>
      <c r="AC274" s="8">
        <f t="shared" si="83"/>
        <v>4.66666666666667</v>
      </c>
      <c r="AD274" s="8">
        <f t="shared" si="84"/>
        <v>14</v>
      </c>
      <c r="AE274" s="8">
        <v>4</v>
      </c>
      <c r="AF274" s="8">
        <v>5</v>
      </c>
      <c r="AG274" s="8">
        <v>5</v>
      </c>
      <c r="AH274" s="8">
        <v>2</v>
      </c>
      <c r="AI274" s="8">
        <v>4</v>
      </c>
      <c r="AJ274" s="8">
        <v>4</v>
      </c>
      <c r="AK274" s="8">
        <f t="shared" si="85"/>
        <v>3.33333333333333</v>
      </c>
      <c r="AL274" s="8">
        <f t="shared" si="86"/>
        <v>10</v>
      </c>
      <c r="AM274" s="8">
        <v>4</v>
      </c>
      <c r="AN274" s="8">
        <v>2</v>
      </c>
      <c r="AO274" s="8">
        <v>4</v>
      </c>
      <c r="AP274" s="8">
        <f t="shared" si="87"/>
        <v>3.33333333333333</v>
      </c>
      <c r="AQ274" s="8">
        <f t="shared" si="93"/>
        <v>10</v>
      </c>
      <c r="AR274" s="8">
        <v>4</v>
      </c>
      <c r="AS274" s="8">
        <v>2</v>
      </c>
      <c r="AT274" s="8">
        <v>3</v>
      </c>
      <c r="AU274" s="8">
        <v>2</v>
      </c>
      <c r="AV274" s="8">
        <f t="shared" si="88"/>
        <v>2.75</v>
      </c>
      <c r="AW274" s="8">
        <f t="shared" si="94"/>
        <v>11</v>
      </c>
      <c r="AX274" s="8">
        <v>3</v>
      </c>
      <c r="AY274" s="8">
        <v>3</v>
      </c>
      <c r="AZ274" s="8">
        <v>2</v>
      </c>
      <c r="BA274" s="8">
        <f t="shared" si="89"/>
        <v>2.66666666666667</v>
      </c>
      <c r="BB274" s="8">
        <f t="shared" si="90"/>
        <v>8</v>
      </c>
      <c r="BC274" s="8">
        <v>1</v>
      </c>
      <c r="BD274" s="8">
        <f t="shared" si="80"/>
        <v>1</v>
      </c>
      <c r="BE274" s="8">
        <v>1</v>
      </c>
      <c r="BF274" s="8">
        <f t="shared" si="91"/>
        <v>1</v>
      </c>
      <c r="BG274" s="10">
        <f t="shared" si="92"/>
        <v>3</v>
      </c>
      <c r="BH274" s="8">
        <v>3</v>
      </c>
      <c r="BI274" s="8">
        <v>2</v>
      </c>
      <c r="BJ274" s="8">
        <v>3</v>
      </c>
      <c r="BK274" s="8">
        <f>SUM(BH274:BJ274)/3</f>
        <v>2.66666666666667</v>
      </c>
      <c r="BL274" s="8">
        <f>SUM(BH274:BJ274)</f>
        <v>8</v>
      </c>
      <c r="BM274" s="8">
        <v>1</v>
      </c>
      <c r="BN274" s="13">
        <v>0</v>
      </c>
      <c r="BO274" s="13">
        <v>23</v>
      </c>
      <c r="BP274" s="13">
        <v>10</v>
      </c>
      <c r="BQ274" s="13">
        <v>3</v>
      </c>
      <c r="BR274" s="13">
        <v>1</v>
      </c>
      <c r="BS274" s="13">
        <v>0</v>
      </c>
      <c r="BT274" s="13">
        <v>2</v>
      </c>
      <c r="BU274" s="13">
        <v>1</v>
      </c>
      <c r="BV274" s="13">
        <v>1</v>
      </c>
      <c r="BW274" s="13">
        <v>3</v>
      </c>
      <c r="BX274" s="13">
        <v>1</v>
      </c>
      <c r="BY274" s="13">
        <v>1</v>
      </c>
      <c r="BZ274" s="8">
        <v>0</v>
      </c>
      <c r="CA274" s="13">
        <v>0</v>
      </c>
      <c r="CB274" s="13">
        <v>12</v>
      </c>
      <c r="CC274" s="13">
        <v>4</v>
      </c>
      <c r="CD274" s="13">
        <v>4</v>
      </c>
      <c r="CE274" s="13">
        <v>4</v>
      </c>
      <c r="CF274" s="8">
        <v>0</v>
      </c>
      <c r="CG274" s="13">
        <v>0</v>
      </c>
      <c r="CH274" s="15">
        <v>14</v>
      </c>
      <c r="CI274" s="13">
        <v>3</v>
      </c>
      <c r="CJ274" s="13">
        <v>3</v>
      </c>
      <c r="CK274" s="13">
        <v>2</v>
      </c>
      <c r="CL274" s="13">
        <v>2</v>
      </c>
      <c r="CM274" s="13">
        <v>2</v>
      </c>
      <c r="CN274" s="13">
        <v>2</v>
      </c>
      <c r="CO274" s="8">
        <v>1</v>
      </c>
      <c r="CP274" s="13">
        <v>0</v>
      </c>
      <c r="CQ274" s="15">
        <v>7</v>
      </c>
      <c r="CR274" s="13">
        <v>1</v>
      </c>
      <c r="CS274" s="13">
        <v>1</v>
      </c>
      <c r="CT274" s="13">
        <v>2</v>
      </c>
      <c r="CU274" s="13">
        <v>2</v>
      </c>
      <c r="CV274" s="13">
        <v>0</v>
      </c>
      <c r="CW274" s="13">
        <v>0</v>
      </c>
      <c r="CX274" s="13">
        <v>1</v>
      </c>
      <c r="CY274" s="13">
        <v>0</v>
      </c>
      <c r="CZ274" s="13">
        <v>0</v>
      </c>
      <c r="DA274" s="13">
        <v>0</v>
      </c>
      <c r="DB274" s="13">
        <v>0</v>
      </c>
      <c r="DC274" s="13">
        <v>0</v>
      </c>
      <c r="DD274" s="16">
        <v>1</v>
      </c>
      <c r="DE274" s="16">
        <v>3</v>
      </c>
      <c r="DF274" s="18"/>
    </row>
    <row r="275" spans="1:110">
      <c r="A275" s="8">
        <v>274</v>
      </c>
      <c r="B275" s="8">
        <v>64</v>
      </c>
      <c r="C275" s="8">
        <v>1</v>
      </c>
      <c r="D275" s="8">
        <v>1</v>
      </c>
      <c r="E275" s="8">
        <v>1</v>
      </c>
      <c r="F275" s="8">
        <v>2</v>
      </c>
      <c r="G275" s="8">
        <v>3</v>
      </c>
      <c r="H275" s="8">
        <v>3</v>
      </c>
      <c r="I275" s="8">
        <v>2</v>
      </c>
      <c r="J275" s="8">
        <v>1</v>
      </c>
      <c r="K275" s="8">
        <v>2</v>
      </c>
      <c r="L275" s="8">
        <v>1</v>
      </c>
      <c r="M275" s="8">
        <v>1</v>
      </c>
      <c r="N275" s="8">
        <v>2</v>
      </c>
      <c r="O275" s="8">
        <v>4</v>
      </c>
      <c r="P275" s="8">
        <v>3</v>
      </c>
      <c r="Q275" s="8">
        <v>2</v>
      </c>
      <c r="R275" s="8">
        <v>2</v>
      </c>
      <c r="S275" s="8">
        <v>1</v>
      </c>
      <c r="T275" s="8">
        <v>2</v>
      </c>
      <c r="U275" s="7">
        <v>1</v>
      </c>
      <c r="V275" s="8">
        <v>1</v>
      </c>
      <c r="W275" s="8">
        <v>0</v>
      </c>
      <c r="X275" s="8">
        <v>2</v>
      </c>
      <c r="Y275" s="8">
        <f t="shared" si="79"/>
        <v>2</v>
      </c>
      <c r="Z275" s="7">
        <f t="shared" si="81"/>
        <v>2</v>
      </c>
      <c r="AA275" s="8">
        <f>AB275/19</f>
        <v>3</v>
      </c>
      <c r="AB275" s="8">
        <f t="shared" si="82"/>
        <v>57</v>
      </c>
      <c r="AC275" s="8">
        <f t="shared" si="83"/>
        <v>4.33333333333333</v>
      </c>
      <c r="AD275" s="8">
        <f t="shared" si="84"/>
        <v>13</v>
      </c>
      <c r="AE275" s="8">
        <v>5</v>
      </c>
      <c r="AF275" s="8">
        <v>5</v>
      </c>
      <c r="AG275" s="8">
        <v>3</v>
      </c>
      <c r="AH275" s="8">
        <v>2</v>
      </c>
      <c r="AI275" s="8">
        <v>2</v>
      </c>
      <c r="AJ275" s="8">
        <v>2</v>
      </c>
      <c r="AK275" s="8">
        <f t="shared" si="85"/>
        <v>2</v>
      </c>
      <c r="AL275" s="8">
        <f t="shared" si="86"/>
        <v>6</v>
      </c>
      <c r="AM275" s="8">
        <v>4</v>
      </c>
      <c r="AN275" s="8">
        <v>4</v>
      </c>
      <c r="AO275" s="8">
        <v>4</v>
      </c>
      <c r="AP275" s="8">
        <f t="shared" si="87"/>
        <v>4</v>
      </c>
      <c r="AQ275" s="8">
        <f t="shared" si="93"/>
        <v>12</v>
      </c>
      <c r="AR275" s="8">
        <v>4</v>
      </c>
      <c r="AS275" s="8">
        <v>4</v>
      </c>
      <c r="AT275" s="8">
        <v>4</v>
      </c>
      <c r="AU275" s="8">
        <v>3</v>
      </c>
      <c r="AV275" s="8">
        <f t="shared" si="88"/>
        <v>3.75</v>
      </c>
      <c r="AW275" s="8">
        <f t="shared" si="94"/>
        <v>15</v>
      </c>
      <c r="AX275" s="8">
        <v>2</v>
      </c>
      <c r="AY275" s="8">
        <v>3</v>
      </c>
      <c r="AZ275" s="8">
        <v>3</v>
      </c>
      <c r="BA275" s="8">
        <f t="shared" si="89"/>
        <v>2.66666666666667</v>
      </c>
      <c r="BB275" s="8">
        <f t="shared" si="90"/>
        <v>8</v>
      </c>
      <c r="BC275" s="8">
        <v>1</v>
      </c>
      <c r="BD275" s="8">
        <f t="shared" si="80"/>
        <v>1</v>
      </c>
      <c r="BE275" s="8">
        <v>1</v>
      </c>
      <c r="BF275" s="8">
        <f t="shared" si="91"/>
        <v>1</v>
      </c>
      <c r="BG275" s="10">
        <f t="shared" si="92"/>
        <v>3</v>
      </c>
      <c r="BH275" s="10"/>
      <c r="BI275" s="10"/>
      <c r="BJ275" s="10"/>
      <c r="BK275" s="10"/>
      <c r="BL275" s="8"/>
      <c r="BM275" s="8">
        <v>1</v>
      </c>
      <c r="BN275" s="13">
        <v>0</v>
      </c>
      <c r="BO275" s="13">
        <v>25</v>
      </c>
      <c r="BP275" s="13">
        <v>10</v>
      </c>
      <c r="BQ275" s="13">
        <v>3</v>
      </c>
      <c r="BR275" s="13">
        <v>2</v>
      </c>
      <c r="BS275" s="13">
        <v>1</v>
      </c>
      <c r="BT275" s="13">
        <v>2</v>
      </c>
      <c r="BU275" s="13">
        <v>1</v>
      </c>
      <c r="BV275" s="13">
        <v>1</v>
      </c>
      <c r="BW275" s="13">
        <v>3</v>
      </c>
      <c r="BX275" s="13">
        <v>1</v>
      </c>
      <c r="BY275" s="13">
        <v>1</v>
      </c>
      <c r="BZ275" s="8">
        <v>0</v>
      </c>
      <c r="CA275" s="13">
        <v>0</v>
      </c>
      <c r="CB275" s="13">
        <v>12</v>
      </c>
      <c r="CC275" s="13">
        <v>4</v>
      </c>
      <c r="CD275" s="13">
        <v>4</v>
      </c>
      <c r="CE275" s="13">
        <v>4</v>
      </c>
      <c r="CF275" s="8">
        <v>1</v>
      </c>
      <c r="CG275" s="13">
        <v>1</v>
      </c>
      <c r="CH275" s="15">
        <v>10</v>
      </c>
      <c r="CI275" s="13">
        <v>0</v>
      </c>
      <c r="CJ275" s="13">
        <v>2</v>
      </c>
      <c r="CK275" s="13">
        <v>2</v>
      </c>
      <c r="CL275" s="13">
        <v>2</v>
      </c>
      <c r="CM275" s="13">
        <v>2</v>
      </c>
      <c r="CN275" s="13">
        <v>2</v>
      </c>
      <c r="CO275" s="8">
        <v>0</v>
      </c>
      <c r="CP275" s="13">
        <v>0</v>
      </c>
      <c r="CQ275" s="15">
        <v>1</v>
      </c>
      <c r="CR275" s="13">
        <v>0</v>
      </c>
      <c r="CS275" s="13">
        <v>0</v>
      </c>
      <c r="CT275" s="13">
        <v>1</v>
      </c>
      <c r="CU275" s="13">
        <v>0</v>
      </c>
      <c r="CV275" s="13">
        <v>0</v>
      </c>
      <c r="CW275" s="13">
        <v>0</v>
      </c>
      <c r="CX275" s="13">
        <v>0</v>
      </c>
      <c r="CY275" s="13">
        <v>0</v>
      </c>
      <c r="CZ275" s="13">
        <v>0</v>
      </c>
      <c r="DA275" s="13">
        <v>0</v>
      </c>
      <c r="DB275" s="13">
        <v>1</v>
      </c>
      <c r="DC275" s="13">
        <v>2</v>
      </c>
      <c r="DD275" s="16">
        <v>2</v>
      </c>
      <c r="DE275" s="16">
        <v>3</v>
      </c>
      <c r="DF275" s="18"/>
    </row>
    <row r="276" spans="1:110">
      <c r="A276" s="8">
        <v>275</v>
      </c>
      <c r="B276" s="8">
        <v>78</v>
      </c>
      <c r="C276" s="8">
        <v>1</v>
      </c>
      <c r="D276" s="8">
        <v>1</v>
      </c>
      <c r="E276" s="8">
        <v>1</v>
      </c>
      <c r="F276" s="8">
        <v>2</v>
      </c>
      <c r="G276" s="8">
        <v>3</v>
      </c>
      <c r="H276" s="8">
        <v>4</v>
      </c>
      <c r="I276" s="8">
        <v>2</v>
      </c>
      <c r="J276" s="8">
        <v>2</v>
      </c>
      <c r="K276" s="8">
        <v>2</v>
      </c>
      <c r="L276" s="8">
        <v>3</v>
      </c>
      <c r="M276" s="8">
        <v>3</v>
      </c>
      <c r="N276" s="8">
        <v>1</v>
      </c>
      <c r="O276" s="8">
        <v>3</v>
      </c>
      <c r="P276" s="8">
        <v>2</v>
      </c>
      <c r="Q276" s="8">
        <v>2</v>
      </c>
      <c r="R276" s="8">
        <v>2</v>
      </c>
      <c r="S276" s="8">
        <v>1</v>
      </c>
      <c r="T276" s="8">
        <v>7</v>
      </c>
      <c r="U276" s="7">
        <v>3</v>
      </c>
      <c r="V276" s="8">
        <v>6</v>
      </c>
      <c r="W276" s="8">
        <v>3</v>
      </c>
      <c r="X276" s="8">
        <v>3</v>
      </c>
      <c r="Y276" s="8">
        <f t="shared" si="79"/>
        <v>6</v>
      </c>
      <c r="Z276" s="7">
        <f t="shared" si="81"/>
        <v>1</v>
      </c>
      <c r="AA276" s="8">
        <f>AB276/19</f>
        <v>2.89473684210526</v>
      </c>
      <c r="AB276" s="8">
        <f t="shared" si="82"/>
        <v>55</v>
      </c>
      <c r="AC276" s="8">
        <f t="shared" si="83"/>
        <v>4.66666666666667</v>
      </c>
      <c r="AD276" s="8">
        <f t="shared" si="84"/>
        <v>14</v>
      </c>
      <c r="AE276" s="8">
        <v>5</v>
      </c>
      <c r="AF276" s="8">
        <v>5</v>
      </c>
      <c r="AG276" s="8">
        <v>4</v>
      </c>
      <c r="AH276" s="8">
        <v>3</v>
      </c>
      <c r="AI276" s="8">
        <v>4</v>
      </c>
      <c r="AJ276" s="8">
        <v>4</v>
      </c>
      <c r="AK276" s="8">
        <f t="shared" si="85"/>
        <v>3.66666666666667</v>
      </c>
      <c r="AL276" s="8">
        <f t="shared" si="86"/>
        <v>11</v>
      </c>
      <c r="AM276" s="8">
        <v>4</v>
      </c>
      <c r="AN276" s="8">
        <v>2</v>
      </c>
      <c r="AO276" s="8">
        <v>4</v>
      </c>
      <c r="AP276" s="8">
        <f t="shared" si="87"/>
        <v>3.33333333333333</v>
      </c>
      <c r="AQ276" s="8">
        <f t="shared" si="93"/>
        <v>10</v>
      </c>
      <c r="AR276" s="8">
        <v>3</v>
      </c>
      <c r="AS276" s="8">
        <v>2</v>
      </c>
      <c r="AT276" s="8">
        <v>3</v>
      </c>
      <c r="AU276" s="8">
        <v>1</v>
      </c>
      <c r="AV276" s="8">
        <f t="shared" si="88"/>
        <v>2.25</v>
      </c>
      <c r="AW276" s="8">
        <f t="shared" si="94"/>
        <v>9</v>
      </c>
      <c r="AX276" s="8">
        <v>3</v>
      </c>
      <c r="AY276" s="8">
        <v>3</v>
      </c>
      <c r="AZ276" s="8">
        <v>2</v>
      </c>
      <c r="BA276" s="8">
        <f t="shared" si="89"/>
        <v>2.66666666666667</v>
      </c>
      <c r="BB276" s="8">
        <f t="shared" si="90"/>
        <v>8</v>
      </c>
      <c r="BC276" s="8">
        <v>1</v>
      </c>
      <c r="BD276" s="8">
        <f t="shared" si="80"/>
        <v>1</v>
      </c>
      <c r="BE276" s="8">
        <v>1</v>
      </c>
      <c r="BF276" s="8">
        <f t="shared" si="91"/>
        <v>1</v>
      </c>
      <c r="BG276" s="10">
        <f t="shared" si="92"/>
        <v>3</v>
      </c>
      <c r="BH276" s="10"/>
      <c r="BI276" s="10"/>
      <c r="BJ276" s="10"/>
      <c r="BK276" s="10"/>
      <c r="BL276" s="8"/>
      <c r="BM276" s="8">
        <v>2</v>
      </c>
      <c r="BN276" s="12">
        <v>1</v>
      </c>
      <c r="BO276" s="13">
        <v>22</v>
      </c>
      <c r="BP276" s="13">
        <v>10</v>
      </c>
      <c r="BQ276" s="13">
        <v>3</v>
      </c>
      <c r="BR276" s="13">
        <v>0</v>
      </c>
      <c r="BS276" s="13">
        <v>0</v>
      </c>
      <c r="BT276" s="13">
        <v>2</v>
      </c>
      <c r="BU276" s="13">
        <v>1</v>
      </c>
      <c r="BV276" s="13">
        <v>1</v>
      </c>
      <c r="BW276" s="13">
        <v>3</v>
      </c>
      <c r="BX276" s="13">
        <v>1</v>
      </c>
      <c r="BY276" s="13">
        <v>1</v>
      </c>
      <c r="BZ276" s="8">
        <v>0</v>
      </c>
      <c r="CA276" s="13">
        <v>1</v>
      </c>
      <c r="CB276" s="13">
        <v>9</v>
      </c>
      <c r="CC276" s="13">
        <v>4</v>
      </c>
      <c r="CD276" s="13">
        <v>3</v>
      </c>
      <c r="CE276" s="13">
        <v>2</v>
      </c>
      <c r="CF276" s="8">
        <v>1</v>
      </c>
      <c r="CG276" s="13">
        <v>1</v>
      </c>
      <c r="CH276" s="15">
        <v>10</v>
      </c>
      <c r="CI276" s="13">
        <v>1</v>
      </c>
      <c r="CJ276" s="13">
        <v>3</v>
      </c>
      <c r="CK276" s="13">
        <v>2</v>
      </c>
      <c r="CL276" s="13">
        <v>1</v>
      </c>
      <c r="CM276" s="13">
        <v>2</v>
      </c>
      <c r="CN276" s="13">
        <v>1</v>
      </c>
      <c r="CO276" s="8">
        <v>1</v>
      </c>
      <c r="CP276" s="13">
        <v>0</v>
      </c>
      <c r="CQ276" s="15">
        <v>8</v>
      </c>
      <c r="CR276" s="13">
        <v>1</v>
      </c>
      <c r="CS276" s="13">
        <v>1</v>
      </c>
      <c r="CT276" s="13">
        <v>2</v>
      </c>
      <c r="CU276" s="13">
        <v>3</v>
      </c>
      <c r="CV276" s="13">
        <v>1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3</v>
      </c>
      <c r="DD276" s="16">
        <v>3</v>
      </c>
      <c r="DE276" s="16">
        <v>1</v>
      </c>
      <c r="DF276" s="18"/>
    </row>
    <row r="277" s="2" customFormat="1" spans="1:110">
      <c r="A277" s="7">
        <v>276</v>
      </c>
      <c r="B277" s="7">
        <v>48</v>
      </c>
      <c r="C277" s="7">
        <v>1</v>
      </c>
      <c r="D277" s="7">
        <v>1</v>
      </c>
      <c r="E277" s="7">
        <v>1</v>
      </c>
      <c r="F277" s="7">
        <v>2</v>
      </c>
      <c r="G277" s="7">
        <v>1</v>
      </c>
      <c r="H277" s="7">
        <v>3</v>
      </c>
      <c r="I277" s="7">
        <v>1</v>
      </c>
      <c r="J277" s="7">
        <v>2</v>
      </c>
      <c r="K277" s="7">
        <v>2</v>
      </c>
      <c r="L277" s="7">
        <v>1</v>
      </c>
      <c r="M277" s="7">
        <v>2</v>
      </c>
      <c r="N277" s="7">
        <v>1</v>
      </c>
      <c r="O277" s="7">
        <v>4</v>
      </c>
      <c r="P277" s="7">
        <v>2</v>
      </c>
      <c r="Q277" s="7">
        <v>1</v>
      </c>
      <c r="R277" s="7">
        <v>2</v>
      </c>
      <c r="S277" s="7">
        <v>1</v>
      </c>
      <c r="T277" s="7">
        <v>8</v>
      </c>
      <c r="U277" s="7">
        <v>2</v>
      </c>
      <c r="V277" s="7">
        <v>2</v>
      </c>
      <c r="W277" s="7">
        <v>2</v>
      </c>
      <c r="X277" s="7">
        <v>0</v>
      </c>
      <c r="Y277" s="7">
        <f t="shared" si="79"/>
        <v>2</v>
      </c>
      <c r="Z277" s="7">
        <f t="shared" si="81"/>
        <v>1</v>
      </c>
      <c r="AA277" s="7">
        <f>AB277/22</f>
        <v>2.90909090909091</v>
      </c>
      <c r="AB277" s="7">
        <f t="shared" si="82"/>
        <v>64</v>
      </c>
      <c r="AC277" s="7">
        <f t="shared" si="83"/>
        <v>4</v>
      </c>
      <c r="AD277" s="7">
        <f t="shared" si="84"/>
        <v>12</v>
      </c>
      <c r="AE277" s="7">
        <v>4</v>
      </c>
      <c r="AF277" s="7">
        <v>4</v>
      </c>
      <c r="AG277" s="7">
        <v>4</v>
      </c>
      <c r="AH277" s="7">
        <v>4</v>
      </c>
      <c r="AI277" s="7">
        <v>3</v>
      </c>
      <c r="AJ277" s="7">
        <v>3</v>
      </c>
      <c r="AK277" s="7">
        <f t="shared" si="85"/>
        <v>3.33333333333333</v>
      </c>
      <c r="AL277" s="7">
        <f t="shared" si="86"/>
        <v>10</v>
      </c>
      <c r="AM277" s="7">
        <v>4</v>
      </c>
      <c r="AN277" s="7">
        <v>3</v>
      </c>
      <c r="AO277" s="7">
        <v>4</v>
      </c>
      <c r="AP277" s="7">
        <f t="shared" si="87"/>
        <v>3.66666666666667</v>
      </c>
      <c r="AQ277" s="7">
        <f t="shared" si="93"/>
        <v>11</v>
      </c>
      <c r="AR277" s="7">
        <v>3</v>
      </c>
      <c r="AS277" s="7">
        <v>3</v>
      </c>
      <c r="AT277" s="7">
        <v>4</v>
      </c>
      <c r="AU277" s="7">
        <v>2</v>
      </c>
      <c r="AV277" s="7">
        <f t="shared" si="88"/>
        <v>3</v>
      </c>
      <c r="AW277" s="7">
        <f t="shared" si="94"/>
        <v>12</v>
      </c>
      <c r="AX277" s="7">
        <v>2</v>
      </c>
      <c r="AY277" s="7">
        <v>3</v>
      </c>
      <c r="AZ277" s="7">
        <v>2</v>
      </c>
      <c r="BA277" s="7">
        <f t="shared" si="89"/>
        <v>2.33333333333333</v>
      </c>
      <c r="BB277" s="7">
        <f t="shared" si="90"/>
        <v>7</v>
      </c>
      <c r="BC277" s="7">
        <v>1</v>
      </c>
      <c r="BD277" s="7">
        <f t="shared" si="80"/>
        <v>1</v>
      </c>
      <c r="BE277" s="7">
        <v>1</v>
      </c>
      <c r="BF277" s="7">
        <f t="shared" si="91"/>
        <v>1</v>
      </c>
      <c r="BG277" s="11">
        <f t="shared" si="92"/>
        <v>3</v>
      </c>
      <c r="BH277" s="7">
        <v>4</v>
      </c>
      <c r="BI277" s="7">
        <v>1</v>
      </c>
      <c r="BJ277" s="7">
        <v>4</v>
      </c>
      <c r="BK277" s="7">
        <f>SUM(BH277:BJ277)/3</f>
        <v>3</v>
      </c>
      <c r="BL277" s="7">
        <f>SUM(BH277:BJ277)</f>
        <v>9</v>
      </c>
      <c r="BM277" s="7">
        <v>0</v>
      </c>
      <c r="BN277" s="9">
        <v>0</v>
      </c>
      <c r="BO277" s="9">
        <v>27</v>
      </c>
      <c r="BP277" s="9">
        <v>10</v>
      </c>
      <c r="BQ277" s="9">
        <v>3</v>
      </c>
      <c r="BR277" s="9">
        <v>3</v>
      </c>
      <c r="BS277" s="9">
        <v>2</v>
      </c>
      <c r="BT277" s="9">
        <v>2</v>
      </c>
      <c r="BU277" s="9">
        <v>1</v>
      </c>
      <c r="BV277" s="9">
        <v>1</v>
      </c>
      <c r="BW277" s="9">
        <v>3</v>
      </c>
      <c r="BX277" s="9">
        <v>1</v>
      </c>
      <c r="BY277" s="9">
        <v>1</v>
      </c>
      <c r="BZ277" s="7">
        <v>0</v>
      </c>
      <c r="CA277" s="9">
        <v>0</v>
      </c>
      <c r="CB277" s="9">
        <v>12</v>
      </c>
      <c r="CC277" s="9">
        <v>4</v>
      </c>
      <c r="CD277" s="9">
        <v>4</v>
      </c>
      <c r="CE277" s="9">
        <v>4</v>
      </c>
      <c r="CF277" s="7">
        <v>1</v>
      </c>
      <c r="CG277" s="9">
        <v>1</v>
      </c>
      <c r="CH277" s="20">
        <v>11</v>
      </c>
      <c r="CI277" s="9">
        <v>0</v>
      </c>
      <c r="CJ277" s="9">
        <v>3</v>
      </c>
      <c r="CK277" s="9">
        <v>2</v>
      </c>
      <c r="CL277" s="9">
        <v>2</v>
      </c>
      <c r="CM277" s="9">
        <v>2</v>
      </c>
      <c r="CN277" s="9">
        <v>2</v>
      </c>
      <c r="CO277" s="7">
        <v>0</v>
      </c>
      <c r="CP277" s="9">
        <v>0</v>
      </c>
      <c r="CQ277" s="20">
        <v>3</v>
      </c>
      <c r="CR277" s="9">
        <v>1</v>
      </c>
      <c r="CS277" s="9">
        <v>1</v>
      </c>
      <c r="CT277" s="9">
        <v>0</v>
      </c>
      <c r="CU277" s="9">
        <v>1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1</v>
      </c>
      <c r="DD277" s="14">
        <v>2</v>
      </c>
      <c r="DE277" s="16">
        <v>3</v>
      </c>
      <c r="DF277" s="17"/>
    </row>
    <row r="278" spans="1:110">
      <c r="A278" s="8">
        <v>277</v>
      </c>
      <c r="B278" s="8">
        <v>75</v>
      </c>
      <c r="C278" s="8">
        <v>1</v>
      </c>
      <c r="D278" s="8">
        <v>1</v>
      </c>
      <c r="E278" s="8">
        <v>1</v>
      </c>
      <c r="F278" s="8">
        <v>2</v>
      </c>
      <c r="G278" s="8">
        <v>3</v>
      </c>
      <c r="H278" s="8">
        <v>2</v>
      </c>
      <c r="I278" s="8">
        <v>2</v>
      </c>
      <c r="J278" s="8">
        <v>2</v>
      </c>
      <c r="K278" s="8">
        <v>2</v>
      </c>
      <c r="L278" s="8">
        <v>1</v>
      </c>
      <c r="M278" s="8">
        <v>1</v>
      </c>
      <c r="N278" s="8">
        <v>1</v>
      </c>
      <c r="O278" s="8">
        <v>4</v>
      </c>
      <c r="P278" s="8">
        <v>1</v>
      </c>
      <c r="Q278" s="8">
        <v>2</v>
      </c>
      <c r="R278" s="8">
        <v>2</v>
      </c>
      <c r="S278" s="8">
        <v>1</v>
      </c>
      <c r="T278" s="8">
        <v>5</v>
      </c>
      <c r="U278" s="7">
        <v>3</v>
      </c>
      <c r="V278" s="8">
        <v>1</v>
      </c>
      <c r="W278" s="8">
        <v>2</v>
      </c>
      <c r="X278" s="8">
        <v>3</v>
      </c>
      <c r="Y278" s="8">
        <f t="shared" si="79"/>
        <v>5</v>
      </c>
      <c r="Z278" s="7">
        <f t="shared" si="81"/>
        <v>2</v>
      </c>
      <c r="AA278" s="8">
        <f t="shared" ref="AA278:AA284" si="95">AB278/19</f>
        <v>3</v>
      </c>
      <c r="AB278" s="8">
        <f t="shared" si="82"/>
        <v>57</v>
      </c>
      <c r="AC278" s="8">
        <f t="shared" si="83"/>
        <v>5</v>
      </c>
      <c r="AD278" s="8">
        <f t="shared" si="84"/>
        <v>15</v>
      </c>
      <c r="AE278" s="8">
        <v>5</v>
      </c>
      <c r="AF278" s="8">
        <v>5</v>
      </c>
      <c r="AG278" s="8">
        <v>5</v>
      </c>
      <c r="AH278" s="8">
        <v>3</v>
      </c>
      <c r="AI278" s="8">
        <v>4</v>
      </c>
      <c r="AJ278" s="8">
        <v>4</v>
      </c>
      <c r="AK278" s="8">
        <f t="shared" si="85"/>
        <v>3.66666666666667</v>
      </c>
      <c r="AL278" s="8">
        <f t="shared" si="86"/>
        <v>11</v>
      </c>
      <c r="AM278" s="8">
        <v>3</v>
      </c>
      <c r="AN278" s="8">
        <v>3</v>
      </c>
      <c r="AO278" s="8">
        <v>3</v>
      </c>
      <c r="AP278" s="8">
        <f t="shared" si="87"/>
        <v>3</v>
      </c>
      <c r="AQ278" s="8">
        <f t="shared" si="93"/>
        <v>9</v>
      </c>
      <c r="AR278" s="8">
        <v>4</v>
      </c>
      <c r="AS278" s="8">
        <v>3</v>
      </c>
      <c r="AT278" s="8">
        <v>3</v>
      </c>
      <c r="AU278" s="8">
        <v>1</v>
      </c>
      <c r="AV278" s="8">
        <f t="shared" si="88"/>
        <v>2.75</v>
      </c>
      <c r="AW278" s="8">
        <f t="shared" si="94"/>
        <v>11</v>
      </c>
      <c r="AX278" s="8">
        <v>3</v>
      </c>
      <c r="AY278" s="8">
        <v>3</v>
      </c>
      <c r="AZ278" s="8">
        <v>2</v>
      </c>
      <c r="BA278" s="8">
        <f t="shared" si="89"/>
        <v>2.66666666666667</v>
      </c>
      <c r="BB278" s="8">
        <f t="shared" si="90"/>
        <v>8</v>
      </c>
      <c r="BC278" s="8">
        <v>1</v>
      </c>
      <c r="BD278" s="8">
        <f t="shared" si="80"/>
        <v>1</v>
      </c>
      <c r="BE278" s="8">
        <v>1</v>
      </c>
      <c r="BF278" s="8">
        <f t="shared" si="91"/>
        <v>1</v>
      </c>
      <c r="BG278" s="10">
        <f t="shared" si="92"/>
        <v>3</v>
      </c>
      <c r="BH278" s="10"/>
      <c r="BI278" s="10"/>
      <c r="BJ278" s="10"/>
      <c r="BK278" s="10"/>
      <c r="BL278" s="8"/>
      <c r="BM278" s="8">
        <v>2</v>
      </c>
      <c r="BN278" s="12">
        <v>1</v>
      </c>
      <c r="BO278" s="13">
        <v>17</v>
      </c>
      <c r="BP278" s="13">
        <v>8</v>
      </c>
      <c r="BQ278" s="13">
        <v>0</v>
      </c>
      <c r="BR278" s="13">
        <v>1</v>
      </c>
      <c r="BS278" s="13">
        <v>0</v>
      </c>
      <c r="BT278" s="13">
        <v>2</v>
      </c>
      <c r="BU278" s="13">
        <v>1</v>
      </c>
      <c r="BV278" s="13">
        <v>1</v>
      </c>
      <c r="BW278" s="13">
        <v>3</v>
      </c>
      <c r="BX278" s="13">
        <v>0</v>
      </c>
      <c r="BY278" s="13">
        <v>1</v>
      </c>
      <c r="BZ278" s="8">
        <v>1</v>
      </c>
      <c r="CA278" s="13">
        <v>1</v>
      </c>
      <c r="CB278" s="13">
        <v>5</v>
      </c>
      <c r="CC278" s="13">
        <v>4</v>
      </c>
      <c r="CD278" s="13">
        <v>1</v>
      </c>
      <c r="CE278" s="13">
        <v>0</v>
      </c>
      <c r="CF278" s="8">
        <v>1</v>
      </c>
      <c r="CG278" s="13">
        <v>1</v>
      </c>
      <c r="CH278" s="15">
        <v>10</v>
      </c>
      <c r="CI278" s="13">
        <v>0</v>
      </c>
      <c r="CJ278" s="13">
        <v>3</v>
      </c>
      <c r="CK278" s="13">
        <v>2</v>
      </c>
      <c r="CL278" s="13">
        <v>2</v>
      </c>
      <c r="CM278" s="13">
        <v>2</v>
      </c>
      <c r="CN278" s="13">
        <v>1</v>
      </c>
      <c r="CO278" s="8">
        <v>2</v>
      </c>
      <c r="CP278" s="13">
        <v>1</v>
      </c>
      <c r="CQ278" s="15">
        <v>10</v>
      </c>
      <c r="CR278" s="13">
        <v>1</v>
      </c>
      <c r="CS278" s="13">
        <v>1</v>
      </c>
      <c r="CT278" s="13">
        <v>3</v>
      </c>
      <c r="CU278" s="13">
        <v>3</v>
      </c>
      <c r="CV278" s="13">
        <v>1</v>
      </c>
      <c r="CW278" s="13">
        <v>0</v>
      </c>
      <c r="CX278" s="13">
        <v>1</v>
      </c>
      <c r="CY278" s="13">
        <v>0</v>
      </c>
      <c r="CZ278" s="13">
        <v>0</v>
      </c>
      <c r="DA278" s="13">
        <v>1</v>
      </c>
      <c r="DB278" s="13">
        <v>1</v>
      </c>
      <c r="DC278" s="13">
        <v>6</v>
      </c>
      <c r="DD278" s="16">
        <v>3</v>
      </c>
      <c r="DE278" s="16">
        <v>1</v>
      </c>
      <c r="DF278" s="18"/>
    </row>
    <row r="279" spans="1:110">
      <c r="A279" s="8">
        <v>278</v>
      </c>
      <c r="B279" s="8">
        <v>78</v>
      </c>
      <c r="C279" s="8">
        <v>2</v>
      </c>
      <c r="D279" s="8">
        <v>2</v>
      </c>
      <c r="E279" s="8">
        <v>1</v>
      </c>
      <c r="F279" s="8">
        <v>2</v>
      </c>
      <c r="G279" s="8">
        <v>3</v>
      </c>
      <c r="H279" s="8">
        <v>1</v>
      </c>
      <c r="I279" s="8">
        <v>2</v>
      </c>
      <c r="J279" s="8">
        <v>2</v>
      </c>
      <c r="K279" s="8">
        <v>2</v>
      </c>
      <c r="L279" s="8">
        <v>3</v>
      </c>
      <c r="M279" s="8">
        <v>3</v>
      </c>
      <c r="N279" s="8">
        <v>1</v>
      </c>
      <c r="O279" s="8">
        <v>4</v>
      </c>
      <c r="P279" s="8">
        <v>3</v>
      </c>
      <c r="Q279" s="8">
        <v>1</v>
      </c>
      <c r="R279" s="8">
        <v>2</v>
      </c>
      <c r="S279" s="8">
        <v>1</v>
      </c>
      <c r="T279" s="8">
        <v>1</v>
      </c>
      <c r="U279" s="7">
        <v>2</v>
      </c>
      <c r="V279" s="8">
        <v>2</v>
      </c>
      <c r="W279" s="8">
        <v>0</v>
      </c>
      <c r="X279" s="8">
        <v>3</v>
      </c>
      <c r="Y279" s="8">
        <f t="shared" si="79"/>
        <v>3</v>
      </c>
      <c r="Z279" s="7">
        <f t="shared" si="81"/>
        <v>1</v>
      </c>
      <c r="AA279" s="8">
        <f t="shared" si="95"/>
        <v>2.78947368421053</v>
      </c>
      <c r="AB279" s="8">
        <f t="shared" si="82"/>
        <v>53</v>
      </c>
      <c r="AC279" s="8">
        <f t="shared" si="83"/>
        <v>4.33333333333333</v>
      </c>
      <c r="AD279" s="8">
        <f t="shared" si="84"/>
        <v>13</v>
      </c>
      <c r="AE279" s="8">
        <v>4</v>
      </c>
      <c r="AF279" s="8">
        <v>5</v>
      </c>
      <c r="AG279" s="8">
        <v>4</v>
      </c>
      <c r="AH279" s="8">
        <v>3</v>
      </c>
      <c r="AI279" s="8">
        <v>3</v>
      </c>
      <c r="AJ279" s="8">
        <v>3</v>
      </c>
      <c r="AK279" s="8">
        <f t="shared" si="85"/>
        <v>3</v>
      </c>
      <c r="AL279" s="8">
        <f t="shared" si="86"/>
        <v>9</v>
      </c>
      <c r="AM279" s="8">
        <v>3</v>
      </c>
      <c r="AN279" s="8">
        <v>1</v>
      </c>
      <c r="AO279" s="8">
        <v>3</v>
      </c>
      <c r="AP279" s="8">
        <f t="shared" si="87"/>
        <v>2.33333333333333</v>
      </c>
      <c r="AQ279" s="8">
        <f t="shared" si="93"/>
        <v>7</v>
      </c>
      <c r="AR279" s="8">
        <v>4</v>
      </c>
      <c r="AS279" s="8">
        <v>4</v>
      </c>
      <c r="AT279" s="8">
        <v>4</v>
      </c>
      <c r="AU279" s="8">
        <v>4</v>
      </c>
      <c r="AV279" s="8">
        <f t="shared" si="88"/>
        <v>4</v>
      </c>
      <c r="AW279" s="8">
        <f t="shared" si="94"/>
        <v>16</v>
      </c>
      <c r="AX279" s="8">
        <v>1</v>
      </c>
      <c r="AY279" s="8">
        <v>3</v>
      </c>
      <c r="AZ279" s="8">
        <v>1</v>
      </c>
      <c r="BA279" s="8">
        <f t="shared" si="89"/>
        <v>1.66666666666667</v>
      </c>
      <c r="BB279" s="8">
        <f t="shared" si="90"/>
        <v>5</v>
      </c>
      <c r="BC279" s="8">
        <v>1</v>
      </c>
      <c r="BD279" s="8">
        <f t="shared" si="80"/>
        <v>1</v>
      </c>
      <c r="BE279" s="8">
        <v>1</v>
      </c>
      <c r="BF279" s="8">
        <f t="shared" si="91"/>
        <v>1</v>
      </c>
      <c r="BG279" s="10">
        <f t="shared" si="92"/>
        <v>3</v>
      </c>
      <c r="BH279" s="10"/>
      <c r="BI279" s="10"/>
      <c r="BJ279" s="10"/>
      <c r="BK279" s="10"/>
      <c r="BL279" s="8"/>
      <c r="BM279" s="8">
        <v>1</v>
      </c>
      <c r="BN279" s="12">
        <v>0</v>
      </c>
      <c r="BO279" s="13">
        <v>19</v>
      </c>
      <c r="BP279" s="13">
        <v>8</v>
      </c>
      <c r="BQ279" s="13">
        <v>3</v>
      </c>
      <c r="BR279" s="13">
        <v>0</v>
      </c>
      <c r="BS279" s="13">
        <v>1</v>
      </c>
      <c r="BT279" s="13">
        <v>2</v>
      </c>
      <c r="BU279" s="13">
        <v>1</v>
      </c>
      <c r="BV279" s="13">
        <v>0</v>
      </c>
      <c r="BW279" s="13">
        <v>3</v>
      </c>
      <c r="BX279" s="13">
        <v>0</v>
      </c>
      <c r="BY279" s="13">
        <v>1</v>
      </c>
      <c r="BZ279" s="8">
        <v>0</v>
      </c>
      <c r="CA279" s="13">
        <v>0</v>
      </c>
      <c r="CB279" s="13">
        <v>12</v>
      </c>
      <c r="CC279" s="13">
        <v>4</v>
      </c>
      <c r="CD279" s="13">
        <v>4</v>
      </c>
      <c r="CE279" s="13">
        <v>4</v>
      </c>
      <c r="CF279" s="8">
        <v>0</v>
      </c>
      <c r="CG279" s="13">
        <v>0</v>
      </c>
      <c r="CH279" s="15">
        <v>12</v>
      </c>
      <c r="CI279" s="13">
        <v>1</v>
      </c>
      <c r="CJ279" s="13">
        <v>3</v>
      </c>
      <c r="CK279" s="13">
        <v>2</v>
      </c>
      <c r="CL279" s="13">
        <v>2</v>
      </c>
      <c r="CM279" s="13">
        <v>2</v>
      </c>
      <c r="CN279" s="13">
        <v>2</v>
      </c>
      <c r="CO279" s="8">
        <v>0</v>
      </c>
      <c r="CP279" s="13">
        <v>0</v>
      </c>
      <c r="CQ279" s="15">
        <v>3</v>
      </c>
      <c r="CR279" s="13">
        <v>0</v>
      </c>
      <c r="CS279" s="13">
        <v>0</v>
      </c>
      <c r="CT279" s="13">
        <v>0</v>
      </c>
      <c r="CU279" s="13">
        <v>2</v>
      </c>
      <c r="CV279" s="13">
        <v>0</v>
      </c>
      <c r="CW279" s="13">
        <v>0</v>
      </c>
      <c r="CX279" s="13">
        <v>1</v>
      </c>
      <c r="CY279" s="13">
        <v>0</v>
      </c>
      <c r="CZ279" s="13">
        <v>0</v>
      </c>
      <c r="DA279" s="13">
        <v>0</v>
      </c>
      <c r="DB279" s="13">
        <v>1</v>
      </c>
      <c r="DC279" s="13">
        <v>1</v>
      </c>
      <c r="DD279" s="16">
        <v>2</v>
      </c>
      <c r="DE279" s="16">
        <v>3</v>
      </c>
      <c r="DF279" s="18"/>
    </row>
    <row r="280" spans="1:110">
      <c r="A280" s="8">
        <v>279</v>
      </c>
      <c r="B280" s="8">
        <v>64</v>
      </c>
      <c r="C280" s="8">
        <v>1</v>
      </c>
      <c r="D280" s="8">
        <v>1</v>
      </c>
      <c r="E280" s="8">
        <v>1</v>
      </c>
      <c r="F280" s="8">
        <v>2</v>
      </c>
      <c r="G280" s="8">
        <v>3</v>
      </c>
      <c r="H280" s="8">
        <v>3</v>
      </c>
      <c r="I280" s="8">
        <v>4</v>
      </c>
      <c r="J280" s="8">
        <v>1</v>
      </c>
      <c r="K280" s="8">
        <v>2</v>
      </c>
      <c r="L280" s="8">
        <v>2</v>
      </c>
      <c r="M280" s="8">
        <v>2</v>
      </c>
      <c r="N280" s="8">
        <v>1</v>
      </c>
      <c r="O280" s="8">
        <v>4</v>
      </c>
      <c r="P280" s="8">
        <v>3</v>
      </c>
      <c r="Q280" s="8">
        <v>2</v>
      </c>
      <c r="R280" s="8">
        <v>2</v>
      </c>
      <c r="S280" s="8">
        <v>1</v>
      </c>
      <c r="T280" s="8">
        <v>3</v>
      </c>
      <c r="U280" s="7">
        <v>2</v>
      </c>
      <c r="V280" s="8">
        <v>1</v>
      </c>
      <c r="W280" s="8">
        <v>1</v>
      </c>
      <c r="X280" s="8">
        <v>2</v>
      </c>
      <c r="Y280" s="8">
        <f t="shared" si="79"/>
        <v>3</v>
      </c>
      <c r="Z280" s="7">
        <f t="shared" si="81"/>
        <v>2</v>
      </c>
      <c r="AA280" s="8">
        <f t="shared" si="95"/>
        <v>3.10526315789474</v>
      </c>
      <c r="AB280" s="8">
        <f t="shared" si="82"/>
        <v>59</v>
      </c>
      <c r="AC280" s="8">
        <f t="shared" si="83"/>
        <v>4.66666666666667</v>
      </c>
      <c r="AD280" s="8">
        <f t="shared" si="84"/>
        <v>14</v>
      </c>
      <c r="AE280" s="8">
        <v>5</v>
      </c>
      <c r="AF280" s="8">
        <v>4</v>
      </c>
      <c r="AG280" s="8">
        <v>5</v>
      </c>
      <c r="AH280" s="8">
        <v>2</v>
      </c>
      <c r="AI280" s="8">
        <v>4</v>
      </c>
      <c r="AJ280" s="8">
        <v>4</v>
      </c>
      <c r="AK280" s="8">
        <f t="shared" si="85"/>
        <v>3.33333333333333</v>
      </c>
      <c r="AL280" s="8">
        <f t="shared" si="86"/>
        <v>10</v>
      </c>
      <c r="AM280" s="8">
        <v>4</v>
      </c>
      <c r="AN280" s="8">
        <v>2</v>
      </c>
      <c r="AO280" s="8">
        <v>4</v>
      </c>
      <c r="AP280" s="8">
        <f t="shared" si="87"/>
        <v>3.33333333333333</v>
      </c>
      <c r="AQ280" s="8">
        <f t="shared" si="93"/>
        <v>10</v>
      </c>
      <c r="AR280" s="8">
        <v>4</v>
      </c>
      <c r="AS280" s="8">
        <v>4</v>
      </c>
      <c r="AT280" s="8">
        <v>4</v>
      </c>
      <c r="AU280" s="8">
        <v>4</v>
      </c>
      <c r="AV280" s="8">
        <f t="shared" si="88"/>
        <v>4</v>
      </c>
      <c r="AW280" s="8">
        <f t="shared" si="94"/>
        <v>16</v>
      </c>
      <c r="AX280" s="8">
        <v>1</v>
      </c>
      <c r="AY280" s="8">
        <v>3</v>
      </c>
      <c r="AZ280" s="8">
        <v>2</v>
      </c>
      <c r="BA280" s="8">
        <f t="shared" si="89"/>
        <v>2</v>
      </c>
      <c r="BB280" s="8">
        <f t="shared" si="90"/>
        <v>6</v>
      </c>
      <c r="BC280" s="8">
        <v>1</v>
      </c>
      <c r="BD280" s="8">
        <f t="shared" si="80"/>
        <v>1</v>
      </c>
      <c r="BE280" s="8">
        <v>1</v>
      </c>
      <c r="BF280" s="8">
        <f t="shared" si="91"/>
        <v>1</v>
      </c>
      <c r="BG280" s="10">
        <f t="shared" si="92"/>
        <v>3</v>
      </c>
      <c r="BH280" s="10"/>
      <c r="BI280" s="10"/>
      <c r="BJ280" s="10"/>
      <c r="BK280" s="10"/>
      <c r="BL280" s="8"/>
      <c r="BM280" s="8">
        <v>0</v>
      </c>
      <c r="BN280" s="13">
        <v>0</v>
      </c>
      <c r="BO280" s="13">
        <v>30</v>
      </c>
      <c r="BP280" s="13">
        <v>10</v>
      </c>
      <c r="BQ280" s="13">
        <v>3</v>
      </c>
      <c r="BR280" s="13">
        <v>5</v>
      </c>
      <c r="BS280" s="13">
        <v>3</v>
      </c>
      <c r="BT280" s="13">
        <v>2</v>
      </c>
      <c r="BU280" s="13">
        <v>1</v>
      </c>
      <c r="BV280" s="13">
        <v>1</v>
      </c>
      <c r="BW280" s="13">
        <v>3</v>
      </c>
      <c r="BX280" s="13">
        <v>1</v>
      </c>
      <c r="BY280" s="13">
        <v>1</v>
      </c>
      <c r="BZ280" s="8">
        <v>0</v>
      </c>
      <c r="CA280" s="13">
        <v>0</v>
      </c>
      <c r="CB280" s="13">
        <v>12</v>
      </c>
      <c r="CC280" s="13">
        <v>4</v>
      </c>
      <c r="CD280" s="13">
        <v>4</v>
      </c>
      <c r="CE280" s="13">
        <v>4</v>
      </c>
      <c r="CF280" s="8">
        <v>1</v>
      </c>
      <c r="CG280" s="13">
        <v>1</v>
      </c>
      <c r="CH280" s="15">
        <v>11</v>
      </c>
      <c r="CI280" s="13">
        <v>1</v>
      </c>
      <c r="CJ280" s="13">
        <v>2</v>
      </c>
      <c r="CK280" s="13">
        <v>2</v>
      </c>
      <c r="CL280" s="13">
        <v>2</v>
      </c>
      <c r="CM280" s="13">
        <v>2</v>
      </c>
      <c r="CN280" s="13">
        <v>2</v>
      </c>
      <c r="CO280" s="8">
        <v>0</v>
      </c>
      <c r="CP280" s="13">
        <v>0</v>
      </c>
      <c r="CQ280" s="15">
        <v>3</v>
      </c>
      <c r="CR280" s="13">
        <v>0</v>
      </c>
      <c r="CS280" s="13">
        <v>0</v>
      </c>
      <c r="CT280" s="13">
        <v>1</v>
      </c>
      <c r="CU280" s="13">
        <v>2</v>
      </c>
      <c r="CV280" s="13">
        <v>0</v>
      </c>
      <c r="CW280" s="13">
        <v>0</v>
      </c>
      <c r="CX280" s="13">
        <v>0</v>
      </c>
      <c r="CY280" s="13">
        <v>0</v>
      </c>
      <c r="CZ280" s="13">
        <v>0</v>
      </c>
      <c r="DA280" s="13">
        <v>1</v>
      </c>
      <c r="DB280" s="13">
        <v>0</v>
      </c>
      <c r="DC280" s="13">
        <v>2</v>
      </c>
      <c r="DD280" s="16">
        <v>2</v>
      </c>
      <c r="DE280" s="16">
        <v>3</v>
      </c>
      <c r="DF280" s="18"/>
    </row>
    <row r="281" spans="1:110">
      <c r="A281" s="8">
        <v>280</v>
      </c>
      <c r="B281" s="8">
        <v>75</v>
      </c>
      <c r="C281" s="8">
        <v>1</v>
      </c>
      <c r="D281" s="8">
        <v>1</v>
      </c>
      <c r="E281" s="8">
        <v>1</v>
      </c>
      <c r="F281" s="8">
        <v>2</v>
      </c>
      <c r="G281" s="8">
        <v>3</v>
      </c>
      <c r="H281" s="8">
        <v>3</v>
      </c>
      <c r="I281" s="8">
        <v>2</v>
      </c>
      <c r="J281" s="8">
        <v>1</v>
      </c>
      <c r="K281" s="8">
        <v>2</v>
      </c>
      <c r="L281" s="8">
        <v>1</v>
      </c>
      <c r="M281" s="8">
        <v>1</v>
      </c>
      <c r="N281" s="8">
        <v>1</v>
      </c>
      <c r="O281" s="8">
        <v>1</v>
      </c>
      <c r="P281" s="8">
        <v>1</v>
      </c>
      <c r="Q281" s="8">
        <v>1</v>
      </c>
      <c r="R281" s="8">
        <v>2</v>
      </c>
      <c r="S281" s="8">
        <v>2</v>
      </c>
      <c r="T281" s="8">
        <v>3</v>
      </c>
      <c r="U281" s="7">
        <v>3</v>
      </c>
      <c r="V281" s="8">
        <v>1</v>
      </c>
      <c r="W281" s="8">
        <v>2</v>
      </c>
      <c r="X281" s="8">
        <v>3</v>
      </c>
      <c r="Y281" s="8">
        <f t="shared" si="79"/>
        <v>5</v>
      </c>
      <c r="Z281" s="7">
        <f t="shared" si="81"/>
        <v>1</v>
      </c>
      <c r="AA281" s="8">
        <f t="shared" si="95"/>
        <v>2.15789473684211</v>
      </c>
      <c r="AB281" s="8">
        <f t="shared" si="82"/>
        <v>41</v>
      </c>
      <c r="AC281" s="8">
        <f t="shared" si="83"/>
        <v>4.66666666666667</v>
      </c>
      <c r="AD281" s="8">
        <f t="shared" si="84"/>
        <v>14</v>
      </c>
      <c r="AE281" s="8">
        <v>5</v>
      </c>
      <c r="AF281" s="8">
        <v>5</v>
      </c>
      <c r="AG281" s="8">
        <v>4</v>
      </c>
      <c r="AH281" s="8">
        <v>2</v>
      </c>
      <c r="AI281" s="8">
        <v>3</v>
      </c>
      <c r="AJ281" s="8">
        <v>3</v>
      </c>
      <c r="AK281" s="8">
        <f t="shared" si="85"/>
        <v>2.66666666666667</v>
      </c>
      <c r="AL281" s="8">
        <f t="shared" si="86"/>
        <v>8</v>
      </c>
      <c r="AM281" s="8">
        <v>2</v>
      </c>
      <c r="AN281" s="8">
        <v>2</v>
      </c>
      <c r="AO281" s="8">
        <v>2</v>
      </c>
      <c r="AP281" s="8">
        <f t="shared" si="87"/>
        <v>2</v>
      </c>
      <c r="AQ281" s="8">
        <f t="shared" si="93"/>
        <v>6</v>
      </c>
      <c r="AR281" s="8">
        <v>1</v>
      </c>
      <c r="AS281" s="8">
        <v>1</v>
      </c>
      <c r="AT281" s="8">
        <v>2</v>
      </c>
      <c r="AU281" s="8">
        <v>1</v>
      </c>
      <c r="AV281" s="8">
        <f t="shared" si="88"/>
        <v>1.25</v>
      </c>
      <c r="AW281" s="8">
        <f t="shared" si="94"/>
        <v>5</v>
      </c>
      <c r="AX281" s="8">
        <v>1</v>
      </c>
      <c r="AY281" s="8">
        <v>3</v>
      </c>
      <c r="AZ281" s="8">
        <v>1</v>
      </c>
      <c r="BA281" s="8">
        <f t="shared" si="89"/>
        <v>1.66666666666667</v>
      </c>
      <c r="BB281" s="8">
        <f t="shared" si="90"/>
        <v>5</v>
      </c>
      <c r="BC281" s="8">
        <v>1</v>
      </c>
      <c r="BD281" s="8">
        <f t="shared" si="80"/>
        <v>1</v>
      </c>
      <c r="BE281" s="8">
        <v>1</v>
      </c>
      <c r="BF281" s="8">
        <f t="shared" si="91"/>
        <v>1</v>
      </c>
      <c r="BG281" s="10">
        <f t="shared" si="92"/>
        <v>3</v>
      </c>
      <c r="BH281" s="8"/>
      <c r="BI281" s="10"/>
      <c r="BJ281" s="10"/>
      <c r="BK281" s="10"/>
      <c r="BL281" s="8"/>
      <c r="BM281" s="8">
        <v>2</v>
      </c>
      <c r="BN281" s="19">
        <v>1</v>
      </c>
      <c r="BO281" s="9">
        <v>14</v>
      </c>
      <c r="BP281" s="9">
        <v>7</v>
      </c>
      <c r="BQ281" s="9">
        <v>0</v>
      </c>
      <c r="BR281" s="9">
        <v>0</v>
      </c>
      <c r="BS281" s="9">
        <v>0</v>
      </c>
      <c r="BT281" s="9">
        <v>2</v>
      </c>
      <c r="BU281" s="9">
        <v>1</v>
      </c>
      <c r="BV281" s="9">
        <v>1</v>
      </c>
      <c r="BW281" s="9">
        <v>3</v>
      </c>
      <c r="BX281" s="9">
        <v>0</v>
      </c>
      <c r="BY281" s="9">
        <v>0</v>
      </c>
      <c r="BZ281" s="8">
        <v>2</v>
      </c>
      <c r="CA281" s="9">
        <v>1</v>
      </c>
      <c r="CB281" s="9">
        <v>0</v>
      </c>
      <c r="CC281" s="9">
        <v>0</v>
      </c>
      <c r="CD281" s="9">
        <v>0</v>
      </c>
      <c r="CE281" s="9">
        <v>0</v>
      </c>
      <c r="CF281" s="8">
        <v>1</v>
      </c>
      <c r="CG281" s="9">
        <v>1</v>
      </c>
      <c r="CH281" s="20">
        <v>9</v>
      </c>
      <c r="CI281" s="9">
        <v>3</v>
      </c>
      <c r="CJ281" s="9">
        <v>3</v>
      </c>
      <c r="CK281" s="9">
        <v>0</v>
      </c>
      <c r="CL281" s="9">
        <v>1</v>
      </c>
      <c r="CM281" s="9">
        <v>2</v>
      </c>
      <c r="CN281" s="9">
        <v>0</v>
      </c>
      <c r="CO281" s="8">
        <v>2</v>
      </c>
      <c r="CP281" s="9">
        <v>1</v>
      </c>
      <c r="CQ281" s="20">
        <v>10</v>
      </c>
      <c r="CR281" s="9">
        <v>2</v>
      </c>
      <c r="CS281" s="9">
        <v>2</v>
      </c>
      <c r="CT281" s="9">
        <v>1</v>
      </c>
      <c r="CU281" s="9">
        <v>3</v>
      </c>
      <c r="CV281" s="9">
        <v>2</v>
      </c>
      <c r="CW281" s="9">
        <v>0</v>
      </c>
      <c r="CX281" s="9">
        <v>0</v>
      </c>
      <c r="CY281" s="9">
        <v>0</v>
      </c>
      <c r="CZ281" s="9">
        <v>0</v>
      </c>
      <c r="DA281" s="9">
        <v>1</v>
      </c>
      <c r="DB281" s="9">
        <v>0</v>
      </c>
      <c r="DC281" s="9">
        <v>5</v>
      </c>
      <c r="DD281" s="16">
        <v>3</v>
      </c>
      <c r="DE281" s="16">
        <v>1</v>
      </c>
      <c r="DF281" s="18"/>
    </row>
    <row r="282" spans="1:110">
      <c r="A282" s="8">
        <v>281</v>
      </c>
      <c r="B282" s="8">
        <v>65</v>
      </c>
      <c r="C282" s="8">
        <v>1</v>
      </c>
      <c r="D282" s="8">
        <v>1</v>
      </c>
      <c r="E282" s="8">
        <v>1</v>
      </c>
      <c r="F282" s="8">
        <v>2</v>
      </c>
      <c r="G282" s="8">
        <v>3</v>
      </c>
      <c r="H282" s="8">
        <v>4</v>
      </c>
      <c r="I282" s="8">
        <v>4</v>
      </c>
      <c r="J282" s="8">
        <v>1</v>
      </c>
      <c r="K282" s="8">
        <v>2</v>
      </c>
      <c r="L282" s="8">
        <v>2</v>
      </c>
      <c r="M282" s="8">
        <v>2</v>
      </c>
      <c r="N282" s="8">
        <v>1</v>
      </c>
      <c r="O282" s="8">
        <v>4</v>
      </c>
      <c r="P282" s="8">
        <v>2</v>
      </c>
      <c r="Q282" s="8">
        <v>2</v>
      </c>
      <c r="R282" s="8">
        <v>3</v>
      </c>
      <c r="S282" s="8">
        <v>1</v>
      </c>
      <c r="T282" s="8">
        <v>7</v>
      </c>
      <c r="U282" s="7">
        <v>1</v>
      </c>
      <c r="V282" s="8">
        <v>1</v>
      </c>
      <c r="W282" s="8">
        <v>1</v>
      </c>
      <c r="X282" s="8">
        <v>2</v>
      </c>
      <c r="Y282" s="8">
        <f t="shared" si="79"/>
        <v>3</v>
      </c>
      <c r="Z282" s="7">
        <f t="shared" si="81"/>
        <v>2</v>
      </c>
      <c r="AA282" s="8">
        <f t="shared" si="95"/>
        <v>3.57894736842105</v>
      </c>
      <c r="AB282" s="8">
        <f t="shared" si="82"/>
        <v>68</v>
      </c>
      <c r="AC282" s="8">
        <f t="shared" si="83"/>
        <v>4</v>
      </c>
      <c r="AD282" s="8">
        <f t="shared" si="84"/>
        <v>12</v>
      </c>
      <c r="AE282" s="8">
        <v>5</v>
      </c>
      <c r="AF282" s="8">
        <v>5</v>
      </c>
      <c r="AG282" s="8">
        <v>2</v>
      </c>
      <c r="AH282" s="8">
        <v>4</v>
      </c>
      <c r="AI282" s="8">
        <v>4</v>
      </c>
      <c r="AJ282" s="8">
        <v>4</v>
      </c>
      <c r="AK282" s="8">
        <f t="shared" si="85"/>
        <v>4</v>
      </c>
      <c r="AL282" s="8">
        <f t="shared" si="86"/>
        <v>12</v>
      </c>
      <c r="AM282" s="8">
        <v>5</v>
      </c>
      <c r="AN282" s="8">
        <v>4</v>
      </c>
      <c r="AO282" s="8">
        <v>5</v>
      </c>
      <c r="AP282" s="8">
        <f t="shared" si="87"/>
        <v>4.66666666666667</v>
      </c>
      <c r="AQ282" s="8">
        <f t="shared" si="93"/>
        <v>14</v>
      </c>
      <c r="AR282" s="8">
        <v>4</v>
      </c>
      <c r="AS282" s="8">
        <v>3</v>
      </c>
      <c r="AT282" s="8">
        <v>4</v>
      </c>
      <c r="AU282" s="8">
        <v>4</v>
      </c>
      <c r="AV282" s="8">
        <f t="shared" si="88"/>
        <v>3.75</v>
      </c>
      <c r="AW282" s="8">
        <f t="shared" si="94"/>
        <v>15</v>
      </c>
      <c r="AX282" s="8">
        <v>4</v>
      </c>
      <c r="AY282" s="8">
        <v>3</v>
      </c>
      <c r="AZ282" s="8">
        <v>3</v>
      </c>
      <c r="BA282" s="8">
        <f t="shared" si="89"/>
        <v>3.33333333333333</v>
      </c>
      <c r="BB282" s="8">
        <f t="shared" si="90"/>
        <v>10</v>
      </c>
      <c r="BC282" s="8">
        <v>2</v>
      </c>
      <c r="BD282" s="8">
        <v>2</v>
      </c>
      <c r="BE282" s="8">
        <v>1</v>
      </c>
      <c r="BF282" s="8">
        <f t="shared" si="91"/>
        <v>1.66666666666667</v>
      </c>
      <c r="BG282" s="10">
        <f t="shared" si="92"/>
        <v>5</v>
      </c>
      <c r="BH282" s="10"/>
      <c r="BI282" s="10"/>
      <c r="BJ282" s="10"/>
      <c r="BK282" s="10"/>
      <c r="BL282" s="8"/>
      <c r="BM282" s="8">
        <v>0</v>
      </c>
      <c r="BN282" s="13">
        <v>0</v>
      </c>
      <c r="BO282" s="13">
        <v>27</v>
      </c>
      <c r="BP282" s="13">
        <v>10</v>
      </c>
      <c r="BQ282" s="13">
        <v>3</v>
      </c>
      <c r="BR282" s="13">
        <v>5</v>
      </c>
      <c r="BS282" s="13">
        <v>0</v>
      </c>
      <c r="BT282" s="13">
        <v>2</v>
      </c>
      <c r="BU282" s="13">
        <v>1</v>
      </c>
      <c r="BV282" s="13">
        <v>1</v>
      </c>
      <c r="BW282" s="13">
        <v>3</v>
      </c>
      <c r="BX282" s="13">
        <v>1</v>
      </c>
      <c r="BY282" s="13">
        <v>1</v>
      </c>
      <c r="BZ282" s="8">
        <v>0</v>
      </c>
      <c r="CA282" s="13">
        <v>0</v>
      </c>
      <c r="CB282" s="13">
        <v>12</v>
      </c>
      <c r="CC282" s="13">
        <v>4</v>
      </c>
      <c r="CD282" s="13">
        <v>4</v>
      </c>
      <c r="CE282" s="13">
        <v>4</v>
      </c>
      <c r="CF282" s="8">
        <v>0</v>
      </c>
      <c r="CG282" s="13">
        <v>0</v>
      </c>
      <c r="CH282" s="15">
        <v>14</v>
      </c>
      <c r="CI282" s="13">
        <v>3</v>
      </c>
      <c r="CJ282" s="13">
        <v>3</v>
      </c>
      <c r="CK282" s="13">
        <v>2</v>
      </c>
      <c r="CL282" s="13">
        <v>2</v>
      </c>
      <c r="CM282" s="13">
        <v>2</v>
      </c>
      <c r="CN282" s="13">
        <v>2</v>
      </c>
      <c r="CO282" s="8">
        <v>0</v>
      </c>
      <c r="CP282" s="13">
        <v>0</v>
      </c>
      <c r="CQ282" s="15">
        <v>0</v>
      </c>
      <c r="CR282" s="13">
        <v>0</v>
      </c>
      <c r="CS282" s="13">
        <v>0</v>
      </c>
      <c r="CT282" s="13">
        <v>0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3">
        <v>0</v>
      </c>
      <c r="DC282" s="13">
        <v>0</v>
      </c>
      <c r="DD282" s="16">
        <v>1</v>
      </c>
      <c r="DE282" s="16">
        <v>3</v>
      </c>
      <c r="DF282" s="18"/>
    </row>
    <row r="283" spans="1:110">
      <c r="A283" s="8">
        <v>282</v>
      </c>
      <c r="B283" s="8">
        <v>71</v>
      </c>
      <c r="C283" s="8">
        <v>1</v>
      </c>
      <c r="D283" s="8">
        <v>1</v>
      </c>
      <c r="E283" s="8">
        <v>1</v>
      </c>
      <c r="F283" s="8">
        <v>2</v>
      </c>
      <c r="G283" s="8">
        <v>3</v>
      </c>
      <c r="H283" s="8">
        <v>4</v>
      </c>
      <c r="I283" s="8">
        <v>4</v>
      </c>
      <c r="J283" s="8">
        <v>1</v>
      </c>
      <c r="K283" s="8">
        <v>2</v>
      </c>
      <c r="L283" s="8">
        <v>2</v>
      </c>
      <c r="M283" s="8">
        <v>2</v>
      </c>
      <c r="N283" s="8">
        <v>2</v>
      </c>
      <c r="O283" s="8">
        <v>4</v>
      </c>
      <c r="P283" s="8">
        <v>3</v>
      </c>
      <c r="Q283" s="8">
        <v>2</v>
      </c>
      <c r="R283" s="8">
        <v>2</v>
      </c>
      <c r="S283" s="8">
        <v>1</v>
      </c>
      <c r="T283" s="8">
        <v>7</v>
      </c>
      <c r="U283" s="7">
        <v>2</v>
      </c>
      <c r="V283" s="8">
        <v>2</v>
      </c>
      <c r="W283" s="8">
        <v>2</v>
      </c>
      <c r="X283" s="8">
        <v>3</v>
      </c>
      <c r="Y283" s="8">
        <f t="shared" si="79"/>
        <v>5</v>
      </c>
      <c r="Z283" s="7">
        <f t="shared" si="81"/>
        <v>2</v>
      </c>
      <c r="AA283" s="8">
        <f t="shared" si="95"/>
        <v>3.63157894736842</v>
      </c>
      <c r="AB283" s="8">
        <f t="shared" si="82"/>
        <v>69</v>
      </c>
      <c r="AC283" s="8">
        <f t="shared" si="83"/>
        <v>4.66666666666667</v>
      </c>
      <c r="AD283" s="8">
        <f t="shared" si="84"/>
        <v>14</v>
      </c>
      <c r="AE283" s="8">
        <v>4</v>
      </c>
      <c r="AF283" s="8">
        <v>5</v>
      </c>
      <c r="AG283" s="8">
        <v>5</v>
      </c>
      <c r="AH283" s="8">
        <v>4</v>
      </c>
      <c r="AI283" s="8">
        <v>4</v>
      </c>
      <c r="AJ283" s="8">
        <v>4</v>
      </c>
      <c r="AK283" s="8">
        <f t="shared" si="85"/>
        <v>4</v>
      </c>
      <c r="AL283" s="8">
        <f t="shared" si="86"/>
        <v>12</v>
      </c>
      <c r="AM283" s="8">
        <v>5</v>
      </c>
      <c r="AN283" s="8">
        <v>3</v>
      </c>
      <c r="AO283" s="8">
        <v>5</v>
      </c>
      <c r="AP283" s="8">
        <f t="shared" si="87"/>
        <v>4.33333333333333</v>
      </c>
      <c r="AQ283" s="8">
        <f t="shared" si="93"/>
        <v>13</v>
      </c>
      <c r="AR283" s="8">
        <v>4</v>
      </c>
      <c r="AS283" s="8">
        <v>3</v>
      </c>
      <c r="AT283" s="8">
        <v>4</v>
      </c>
      <c r="AU283" s="8">
        <v>3</v>
      </c>
      <c r="AV283" s="8">
        <f t="shared" si="88"/>
        <v>3.5</v>
      </c>
      <c r="AW283" s="8">
        <f t="shared" si="94"/>
        <v>14</v>
      </c>
      <c r="AX283" s="8">
        <v>3</v>
      </c>
      <c r="AY283" s="8">
        <v>3</v>
      </c>
      <c r="AZ283" s="8">
        <v>3</v>
      </c>
      <c r="BA283" s="8">
        <f t="shared" si="89"/>
        <v>3</v>
      </c>
      <c r="BB283" s="8">
        <f t="shared" si="90"/>
        <v>9</v>
      </c>
      <c r="BC283" s="8">
        <v>2</v>
      </c>
      <c r="BD283" s="8">
        <f t="shared" si="80"/>
        <v>2</v>
      </c>
      <c r="BE283" s="8">
        <v>3</v>
      </c>
      <c r="BF283" s="8">
        <f t="shared" si="91"/>
        <v>2.33333333333333</v>
      </c>
      <c r="BG283" s="10">
        <f t="shared" si="92"/>
        <v>7</v>
      </c>
      <c r="BH283" s="10"/>
      <c r="BI283" s="10"/>
      <c r="BJ283" s="10"/>
      <c r="BK283" s="10"/>
      <c r="BL283" s="8"/>
      <c r="BM283" s="8">
        <v>0</v>
      </c>
      <c r="BN283" s="13">
        <v>0</v>
      </c>
      <c r="BO283" s="13">
        <v>28</v>
      </c>
      <c r="BP283" s="13">
        <v>10</v>
      </c>
      <c r="BQ283" s="13">
        <v>3</v>
      </c>
      <c r="BR283" s="13">
        <v>5</v>
      </c>
      <c r="BS283" s="13">
        <v>1</v>
      </c>
      <c r="BT283" s="13">
        <v>2</v>
      </c>
      <c r="BU283" s="13">
        <v>1</v>
      </c>
      <c r="BV283" s="13">
        <v>1</v>
      </c>
      <c r="BW283" s="13">
        <v>3</v>
      </c>
      <c r="BX283" s="13">
        <v>1</v>
      </c>
      <c r="BY283" s="13">
        <v>1</v>
      </c>
      <c r="BZ283" s="8">
        <v>1</v>
      </c>
      <c r="CA283" s="13">
        <v>1</v>
      </c>
      <c r="CB283" s="13">
        <v>5</v>
      </c>
      <c r="CC283" s="13">
        <v>4</v>
      </c>
      <c r="CD283" s="13">
        <v>1</v>
      </c>
      <c r="CE283" s="13">
        <v>0</v>
      </c>
      <c r="CF283" s="8">
        <v>0</v>
      </c>
      <c r="CG283" s="13">
        <v>0</v>
      </c>
      <c r="CH283" s="15">
        <v>13</v>
      </c>
      <c r="CI283" s="13">
        <v>3</v>
      </c>
      <c r="CJ283" s="13">
        <v>3</v>
      </c>
      <c r="CK283" s="13">
        <v>2</v>
      </c>
      <c r="CL283" s="13">
        <v>2</v>
      </c>
      <c r="CM283" s="13">
        <v>2</v>
      </c>
      <c r="CN283" s="13">
        <v>1</v>
      </c>
      <c r="CO283" s="8">
        <v>0</v>
      </c>
      <c r="CP283" s="13">
        <v>0</v>
      </c>
      <c r="CQ283" s="15">
        <v>3</v>
      </c>
      <c r="CR283" s="13">
        <v>0</v>
      </c>
      <c r="CS283" s="13">
        <v>0</v>
      </c>
      <c r="CT283" s="13">
        <v>2</v>
      </c>
      <c r="CU283" s="13">
        <v>0</v>
      </c>
      <c r="CV283" s="13">
        <v>1</v>
      </c>
      <c r="CW283" s="13">
        <v>0</v>
      </c>
      <c r="CX283" s="13">
        <v>0</v>
      </c>
      <c r="CY283" s="13">
        <v>0</v>
      </c>
      <c r="CZ283" s="13">
        <v>0</v>
      </c>
      <c r="DA283" s="13">
        <v>0</v>
      </c>
      <c r="DB283" s="13">
        <v>1</v>
      </c>
      <c r="DC283" s="13">
        <v>2</v>
      </c>
      <c r="DD283" s="16">
        <v>2</v>
      </c>
      <c r="DE283" s="16">
        <v>3</v>
      </c>
      <c r="DF283" s="18"/>
    </row>
    <row r="284" spans="1:110">
      <c r="A284" s="8">
        <v>283</v>
      </c>
      <c r="B284" s="8">
        <v>77</v>
      </c>
      <c r="C284" s="8">
        <v>1</v>
      </c>
      <c r="D284" s="8">
        <v>1</v>
      </c>
      <c r="E284" s="8">
        <v>1</v>
      </c>
      <c r="F284" s="8">
        <v>2</v>
      </c>
      <c r="G284" s="8">
        <v>3</v>
      </c>
      <c r="H284" s="8">
        <v>2</v>
      </c>
      <c r="I284" s="8">
        <v>1</v>
      </c>
      <c r="J284" s="8">
        <v>2</v>
      </c>
      <c r="K284" s="8">
        <v>2</v>
      </c>
      <c r="L284" s="8">
        <v>3</v>
      </c>
      <c r="M284" s="8">
        <v>3</v>
      </c>
      <c r="N284" s="8">
        <v>1</v>
      </c>
      <c r="O284" s="8">
        <v>4</v>
      </c>
      <c r="P284" s="8">
        <v>3</v>
      </c>
      <c r="Q284" s="8">
        <v>1</v>
      </c>
      <c r="R284" s="8">
        <v>2</v>
      </c>
      <c r="S284" s="8">
        <v>1</v>
      </c>
      <c r="T284" s="8">
        <v>3</v>
      </c>
      <c r="U284" s="7">
        <v>2</v>
      </c>
      <c r="V284" s="8">
        <v>2</v>
      </c>
      <c r="W284" s="8">
        <v>0</v>
      </c>
      <c r="X284" s="8">
        <v>3</v>
      </c>
      <c r="Y284" s="8">
        <f t="shared" si="79"/>
        <v>3</v>
      </c>
      <c r="Z284" s="7">
        <f t="shared" si="81"/>
        <v>1</v>
      </c>
      <c r="AA284" s="8">
        <f t="shared" si="95"/>
        <v>2.68421052631579</v>
      </c>
      <c r="AB284" s="8">
        <f t="shared" si="82"/>
        <v>51</v>
      </c>
      <c r="AC284" s="8">
        <f t="shared" si="83"/>
        <v>4.66666666666667</v>
      </c>
      <c r="AD284" s="8">
        <f t="shared" si="84"/>
        <v>14</v>
      </c>
      <c r="AE284" s="8">
        <v>5</v>
      </c>
      <c r="AF284" s="8">
        <v>5</v>
      </c>
      <c r="AG284" s="8">
        <v>4</v>
      </c>
      <c r="AH284" s="8">
        <v>2</v>
      </c>
      <c r="AI284" s="8">
        <v>3</v>
      </c>
      <c r="AJ284" s="8">
        <v>3</v>
      </c>
      <c r="AK284" s="8">
        <f t="shared" si="85"/>
        <v>2.66666666666667</v>
      </c>
      <c r="AL284" s="8">
        <f t="shared" si="86"/>
        <v>8</v>
      </c>
      <c r="AM284" s="8">
        <v>3</v>
      </c>
      <c r="AN284" s="8">
        <v>2</v>
      </c>
      <c r="AO284" s="8">
        <v>3</v>
      </c>
      <c r="AP284" s="8">
        <f t="shared" si="87"/>
        <v>2.66666666666667</v>
      </c>
      <c r="AQ284" s="8">
        <f t="shared" si="93"/>
        <v>8</v>
      </c>
      <c r="AR284" s="8">
        <v>4</v>
      </c>
      <c r="AS284" s="8">
        <v>3</v>
      </c>
      <c r="AT284" s="8">
        <v>3</v>
      </c>
      <c r="AU284" s="8">
        <v>3</v>
      </c>
      <c r="AV284" s="8">
        <f t="shared" si="88"/>
        <v>3.25</v>
      </c>
      <c r="AW284" s="8">
        <f t="shared" si="94"/>
        <v>13</v>
      </c>
      <c r="AX284" s="8">
        <v>1</v>
      </c>
      <c r="AY284" s="8">
        <v>3</v>
      </c>
      <c r="AZ284" s="8">
        <v>1</v>
      </c>
      <c r="BA284" s="8">
        <f t="shared" si="89"/>
        <v>1.66666666666667</v>
      </c>
      <c r="BB284" s="8">
        <f t="shared" si="90"/>
        <v>5</v>
      </c>
      <c r="BC284" s="8">
        <v>1</v>
      </c>
      <c r="BD284" s="8">
        <f t="shared" si="80"/>
        <v>1</v>
      </c>
      <c r="BE284" s="8">
        <v>1</v>
      </c>
      <c r="BF284" s="8">
        <f t="shared" si="91"/>
        <v>1</v>
      </c>
      <c r="BG284" s="10">
        <f t="shared" si="92"/>
        <v>3</v>
      </c>
      <c r="BH284" s="10"/>
      <c r="BI284" s="10"/>
      <c r="BJ284" s="10"/>
      <c r="BK284" s="10"/>
      <c r="BL284" s="8"/>
      <c r="BM284" s="8">
        <v>1</v>
      </c>
      <c r="BN284" s="12">
        <v>0</v>
      </c>
      <c r="BO284" s="13">
        <v>21</v>
      </c>
      <c r="BP284" s="13">
        <v>8</v>
      </c>
      <c r="BQ284" s="13">
        <v>2</v>
      </c>
      <c r="BR284" s="13">
        <v>3</v>
      </c>
      <c r="BS284" s="13">
        <v>0</v>
      </c>
      <c r="BT284" s="13">
        <v>2</v>
      </c>
      <c r="BU284" s="13">
        <v>0</v>
      </c>
      <c r="BV284" s="13">
        <v>1</v>
      </c>
      <c r="BW284" s="13">
        <v>3</v>
      </c>
      <c r="BX284" s="13">
        <v>1</v>
      </c>
      <c r="BY284" s="13">
        <v>1</v>
      </c>
      <c r="BZ284" s="8">
        <v>0</v>
      </c>
      <c r="CA284" s="13">
        <v>1</v>
      </c>
      <c r="CB284" s="13">
        <v>9</v>
      </c>
      <c r="CC284" s="13">
        <v>4</v>
      </c>
      <c r="CD284" s="13">
        <v>3</v>
      </c>
      <c r="CE284" s="13">
        <v>2</v>
      </c>
      <c r="CF284" s="8">
        <v>1</v>
      </c>
      <c r="CG284" s="13">
        <v>1</v>
      </c>
      <c r="CH284" s="15">
        <v>11</v>
      </c>
      <c r="CI284" s="13">
        <v>3</v>
      </c>
      <c r="CJ284" s="13">
        <v>1</v>
      </c>
      <c r="CK284" s="13">
        <v>2</v>
      </c>
      <c r="CL284" s="13">
        <v>2</v>
      </c>
      <c r="CM284" s="13">
        <v>2</v>
      </c>
      <c r="CN284" s="13">
        <v>1</v>
      </c>
      <c r="CO284" s="8">
        <v>1</v>
      </c>
      <c r="CP284" s="13">
        <v>0</v>
      </c>
      <c r="CQ284" s="15">
        <v>7</v>
      </c>
      <c r="CR284" s="13">
        <v>2</v>
      </c>
      <c r="CS284" s="13">
        <v>1</v>
      </c>
      <c r="CT284" s="13">
        <v>0</v>
      </c>
      <c r="CU284" s="13">
        <v>2</v>
      </c>
      <c r="CV284" s="13">
        <v>1</v>
      </c>
      <c r="CW284" s="13">
        <v>0</v>
      </c>
      <c r="CX284" s="13">
        <v>1</v>
      </c>
      <c r="CY284" s="13">
        <v>0</v>
      </c>
      <c r="CZ284" s="13">
        <v>0</v>
      </c>
      <c r="DA284" s="13">
        <v>0</v>
      </c>
      <c r="DB284" s="13">
        <v>1</v>
      </c>
      <c r="DC284" s="13">
        <v>3</v>
      </c>
      <c r="DD284" s="16">
        <v>3</v>
      </c>
      <c r="DE284" s="16">
        <v>3</v>
      </c>
      <c r="DF284" s="18"/>
    </row>
    <row r="285" spans="1:110">
      <c r="A285" s="8">
        <v>284</v>
      </c>
      <c r="B285" s="8">
        <v>57</v>
      </c>
      <c r="C285" s="8">
        <v>1</v>
      </c>
      <c r="D285" s="8">
        <v>1</v>
      </c>
      <c r="E285" s="8">
        <v>1</v>
      </c>
      <c r="F285" s="8">
        <v>2</v>
      </c>
      <c r="G285" s="8">
        <v>1</v>
      </c>
      <c r="H285" s="8">
        <v>3</v>
      </c>
      <c r="I285" s="8">
        <v>2</v>
      </c>
      <c r="J285" s="8">
        <v>1</v>
      </c>
      <c r="K285" s="8">
        <v>2</v>
      </c>
      <c r="L285" s="8">
        <v>3</v>
      </c>
      <c r="M285" s="8">
        <v>3</v>
      </c>
      <c r="N285" s="8">
        <v>1</v>
      </c>
      <c r="O285" s="8">
        <v>4</v>
      </c>
      <c r="P285" s="8">
        <v>2</v>
      </c>
      <c r="Q285" s="8">
        <v>1</v>
      </c>
      <c r="R285" s="8">
        <v>2</v>
      </c>
      <c r="S285" s="8">
        <v>1</v>
      </c>
      <c r="T285" s="8">
        <v>5</v>
      </c>
      <c r="U285" s="7">
        <v>1</v>
      </c>
      <c r="V285" s="8">
        <v>2</v>
      </c>
      <c r="W285" s="8">
        <v>0</v>
      </c>
      <c r="X285" s="8">
        <v>1</v>
      </c>
      <c r="Y285" s="8">
        <f t="shared" si="79"/>
        <v>1</v>
      </c>
      <c r="Z285" s="7">
        <f t="shared" si="81"/>
        <v>1</v>
      </c>
      <c r="AA285" s="8">
        <f>AB285/22</f>
        <v>2.72727272727273</v>
      </c>
      <c r="AB285" s="8">
        <f t="shared" si="82"/>
        <v>60</v>
      </c>
      <c r="AC285" s="8">
        <f t="shared" si="83"/>
        <v>4</v>
      </c>
      <c r="AD285" s="8">
        <f t="shared" si="84"/>
        <v>12</v>
      </c>
      <c r="AE285" s="8">
        <v>4</v>
      </c>
      <c r="AF285" s="8">
        <v>4</v>
      </c>
      <c r="AG285" s="8">
        <v>4</v>
      </c>
      <c r="AH285" s="8">
        <v>2</v>
      </c>
      <c r="AI285" s="8">
        <v>3</v>
      </c>
      <c r="AJ285" s="8">
        <v>3</v>
      </c>
      <c r="AK285" s="8">
        <f t="shared" si="85"/>
        <v>2.66666666666667</v>
      </c>
      <c r="AL285" s="8">
        <f t="shared" si="86"/>
        <v>8</v>
      </c>
      <c r="AM285" s="8">
        <v>3</v>
      </c>
      <c r="AN285" s="8">
        <v>2</v>
      </c>
      <c r="AO285" s="8">
        <v>3</v>
      </c>
      <c r="AP285" s="8">
        <f t="shared" si="87"/>
        <v>2.66666666666667</v>
      </c>
      <c r="AQ285" s="8">
        <f t="shared" si="93"/>
        <v>8</v>
      </c>
      <c r="AR285" s="8">
        <v>3</v>
      </c>
      <c r="AS285" s="8">
        <v>2</v>
      </c>
      <c r="AT285" s="8">
        <v>3</v>
      </c>
      <c r="AU285" s="8">
        <v>3</v>
      </c>
      <c r="AV285" s="8">
        <f t="shared" si="88"/>
        <v>2.75</v>
      </c>
      <c r="AW285" s="8">
        <f t="shared" si="94"/>
        <v>11</v>
      </c>
      <c r="AX285" s="8">
        <v>3</v>
      </c>
      <c r="AY285" s="8">
        <v>3</v>
      </c>
      <c r="AZ285" s="8">
        <v>2</v>
      </c>
      <c r="BA285" s="8">
        <f t="shared" si="89"/>
        <v>2.66666666666667</v>
      </c>
      <c r="BB285" s="8">
        <f t="shared" si="90"/>
        <v>8</v>
      </c>
      <c r="BC285" s="8">
        <v>1</v>
      </c>
      <c r="BD285" s="8">
        <f t="shared" si="80"/>
        <v>1</v>
      </c>
      <c r="BE285" s="8">
        <v>1</v>
      </c>
      <c r="BF285" s="8">
        <f t="shared" si="91"/>
        <v>1</v>
      </c>
      <c r="BG285" s="10">
        <f t="shared" si="92"/>
        <v>3</v>
      </c>
      <c r="BH285" s="8">
        <v>4</v>
      </c>
      <c r="BI285" s="8">
        <v>2</v>
      </c>
      <c r="BJ285" s="8">
        <v>4</v>
      </c>
      <c r="BK285" s="8">
        <f>SUM(BH285:BJ285)/3</f>
        <v>3.33333333333333</v>
      </c>
      <c r="BL285" s="8">
        <f>SUM(BH285:BJ285)</f>
        <v>10</v>
      </c>
      <c r="BM285" s="8">
        <v>1</v>
      </c>
      <c r="BN285" s="13">
        <v>0</v>
      </c>
      <c r="BO285" s="13">
        <v>26</v>
      </c>
      <c r="BP285" s="13">
        <v>10</v>
      </c>
      <c r="BQ285" s="13">
        <v>3</v>
      </c>
      <c r="BR285" s="13">
        <v>4</v>
      </c>
      <c r="BS285" s="13">
        <v>0</v>
      </c>
      <c r="BT285" s="13">
        <v>2</v>
      </c>
      <c r="BU285" s="13">
        <v>1</v>
      </c>
      <c r="BV285" s="13">
        <v>1</v>
      </c>
      <c r="BW285" s="13">
        <v>3</v>
      </c>
      <c r="BX285" s="13">
        <v>1</v>
      </c>
      <c r="BY285" s="13">
        <v>1</v>
      </c>
      <c r="BZ285" s="8">
        <v>0</v>
      </c>
      <c r="CA285" s="13">
        <v>0</v>
      </c>
      <c r="CB285" s="13">
        <v>12</v>
      </c>
      <c r="CC285" s="13">
        <v>4</v>
      </c>
      <c r="CD285" s="13">
        <v>4</v>
      </c>
      <c r="CE285" s="13">
        <v>4</v>
      </c>
      <c r="CF285" s="8">
        <v>1</v>
      </c>
      <c r="CG285" s="13">
        <v>1</v>
      </c>
      <c r="CH285" s="15">
        <v>11</v>
      </c>
      <c r="CI285" s="13">
        <v>1</v>
      </c>
      <c r="CJ285" s="13">
        <v>3</v>
      </c>
      <c r="CK285" s="13">
        <v>2</v>
      </c>
      <c r="CL285" s="13">
        <v>1</v>
      </c>
      <c r="CM285" s="13">
        <v>2</v>
      </c>
      <c r="CN285" s="13">
        <v>2</v>
      </c>
      <c r="CO285" s="8">
        <v>0</v>
      </c>
      <c r="CP285" s="13">
        <v>0</v>
      </c>
      <c r="CQ285" s="15">
        <v>3</v>
      </c>
      <c r="CR285" s="13">
        <v>1</v>
      </c>
      <c r="CS285" s="13">
        <v>1</v>
      </c>
      <c r="CT285" s="13">
        <v>1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3">
        <v>0</v>
      </c>
      <c r="DC285" s="13">
        <v>1</v>
      </c>
      <c r="DD285" s="16">
        <v>2</v>
      </c>
      <c r="DE285" s="16">
        <v>3</v>
      </c>
      <c r="DF285" s="18"/>
    </row>
    <row r="286" spans="1:110">
      <c r="A286" s="8">
        <v>285</v>
      </c>
      <c r="B286" s="8">
        <v>63</v>
      </c>
      <c r="C286" s="8">
        <v>1</v>
      </c>
      <c r="D286" s="8">
        <v>1</v>
      </c>
      <c r="E286" s="8">
        <v>1</v>
      </c>
      <c r="F286" s="8">
        <v>2</v>
      </c>
      <c r="G286" s="8">
        <v>1</v>
      </c>
      <c r="H286" s="8">
        <v>3</v>
      </c>
      <c r="I286" s="8">
        <v>1</v>
      </c>
      <c r="J286" s="8">
        <v>2</v>
      </c>
      <c r="K286" s="8">
        <v>2</v>
      </c>
      <c r="L286" s="8">
        <v>2</v>
      </c>
      <c r="M286" s="8">
        <v>2</v>
      </c>
      <c r="N286" s="8">
        <v>1</v>
      </c>
      <c r="O286" s="8">
        <v>4</v>
      </c>
      <c r="P286" s="8">
        <v>3</v>
      </c>
      <c r="Q286" s="8">
        <v>2</v>
      </c>
      <c r="R286" s="8">
        <v>2</v>
      </c>
      <c r="S286" s="8">
        <v>1</v>
      </c>
      <c r="T286" s="8">
        <v>8</v>
      </c>
      <c r="U286" s="7">
        <v>1</v>
      </c>
      <c r="V286" s="8">
        <v>2</v>
      </c>
      <c r="W286" s="8">
        <v>0</v>
      </c>
      <c r="X286" s="8">
        <v>2</v>
      </c>
      <c r="Y286" s="8">
        <f t="shared" si="79"/>
        <v>2</v>
      </c>
      <c r="Z286" s="7">
        <f t="shared" si="81"/>
        <v>1</v>
      </c>
      <c r="AA286" s="8">
        <f>AB286/22</f>
        <v>2.31818181818182</v>
      </c>
      <c r="AB286" s="8">
        <f t="shared" si="82"/>
        <v>51</v>
      </c>
      <c r="AC286" s="8">
        <f t="shared" si="83"/>
        <v>4.66666666666667</v>
      </c>
      <c r="AD286" s="8">
        <f t="shared" si="84"/>
        <v>14</v>
      </c>
      <c r="AE286" s="8">
        <v>4</v>
      </c>
      <c r="AF286" s="8">
        <v>5</v>
      </c>
      <c r="AG286" s="8">
        <v>5</v>
      </c>
      <c r="AH286" s="8">
        <v>2</v>
      </c>
      <c r="AI286" s="8">
        <v>1</v>
      </c>
      <c r="AJ286" s="8">
        <v>1</v>
      </c>
      <c r="AK286" s="8">
        <f t="shared" si="85"/>
        <v>1.33333333333333</v>
      </c>
      <c r="AL286" s="8">
        <f t="shared" si="86"/>
        <v>4</v>
      </c>
      <c r="AM286" s="8">
        <v>2</v>
      </c>
      <c r="AN286" s="8">
        <v>2</v>
      </c>
      <c r="AO286" s="8">
        <v>2</v>
      </c>
      <c r="AP286" s="8">
        <f t="shared" si="87"/>
        <v>2</v>
      </c>
      <c r="AQ286" s="8">
        <f t="shared" si="93"/>
        <v>6</v>
      </c>
      <c r="AR286" s="8">
        <v>3</v>
      </c>
      <c r="AS286" s="8">
        <v>3</v>
      </c>
      <c r="AT286" s="8">
        <v>2</v>
      </c>
      <c r="AU286" s="8">
        <v>2</v>
      </c>
      <c r="AV286" s="8">
        <f t="shared" si="88"/>
        <v>2.5</v>
      </c>
      <c r="AW286" s="8">
        <f t="shared" si="94"/>
        <v>10</v>
      </c>
      <c r="AX286" s="8">
        <v>1</v>
      </c>
      <c r="AY286" s="8">
        <v>3</v>
      </c>
      <c r="AZ286" s="8">
        <v>1</v>
      </c>
      <c r="BA286" s="8">
        <f t="shared" si="89"/>
        <v>1.66666666666667</v>
      </c>
      <c r="BB286" s="8">
        <f t="shared" si="90"/>
        <v>5</v>
      </c>
      <c r="BC286" s="8">
        <v>1</v>
      </c>
      <c r="BD286" s="8">
        <f t="shared" si="80"/>
        <v>1</v>
      </c>
      <c r="BE286" s="8">
        <v>1</v>
      </c>
      <c r="BF286" s="8">
        <f t="shared" si="91"/>
        <v>1</v>
      </c>
      <c r="BG286" s="10">
        <f t="shared" si="92"/>
        <v>3</v>
      </c>
      <c r="BH286" s="8">
        <v>4</v>
      </c>
      <c r="BI286" s="8">
        <v>1</v>
      </c>
      <c r="BJ286" s="8">
        <v>4</v>
      </c>
      <c r="BK286" s="8">
        <f>SUM(BH286:BJ286)/3</f>
        <v>3</v>
      </c>
      <c r="BL286" s="8">
        <f>SUM(BH286:BJ286)</f>
        <v>9</v>
      </c>
      <c r="BM286" s="8">
        <v>0</v>
      </c>
      <c r="BN286" s="9">
        <v>0</v>
      </c>
      <c r="BO286" s="9">
        <v>28</v>
      </c>
      <c r="BP286" s="9">
        <v>10</v>
      </c>
      <c r="BQ286" s="9">
        <v>3</v>
      </c>
      <c r="BR286" s="9">
        <v>3</v>
      </c>
      <c r="BS286" s="9">
        <v>3</v>
      </c>
      <c r="BT286" s="9">
        <v>2</v>
      </c>
      <c r="BU286" s="9">
        <v>1</v>
      </c>
      <c r="BV286" s="9">
        <v>1</v>
      </c>
      <c r="BW286" s="9">
        <v>3</v>
      </c>
      <c r="BX286" s="9">
        <v>1</v>
      </c>
      <c r="BY286" s="9">
        <v>1</v>
      </c>
      <c r="BZ286" s="8">
        <v>0</v>
      </c>
      <c r="CA286" s="9">
        <v>1</v>
      </c>
      <c r="CB286" s="9">
        <v>9</v>
      </c>
      <c r="CC286" s="9">
        <v>4</v>
      </c>
      <c r="CD286" s="9">
        <v>3</v>
      </c>
      <c r="CE286" s="9">
        <v>2</v>
      </c>
      <c r="CF286" s="8">
        <v>0</v>
      </c>
      <c r="CG286" s="9">
        <v>0</v>
      </c>
      <c r="CH286" s="20">
        <v>14</v>
      </c>
      <c r="CI286" s="9">
        <v>3</v>
      </c>
      <c r="CJ286" s="9">
        <v>3</v>
      </c>
      <c r="CK286" s="9">
        <v>2</v>
      </c>
      <c r="CL286" s="9">
        <v>2</v>
      </c>
      <c r="CM286" s="9">
        <v>2</v>
      </c>
      <c r="CN286" s="9">
        <v>2</v>
      </c>
      <c r="CO286" s="7">
        <v>0</v>
      </c>
      <c r="CP286" s="9">
        <v>0</v>
      </c>
      <c r="CQ286" s="20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1</v>
      </c>
      <c r="DD286" s="16">
        <v>2</v>
      </c>
      <c r="DE286" s="16">
        <v>3</v>
      </c>
      <c r="DF286" s="18"/>
    </row>
    <row r="287" spans="1:110">
      <c r="A287" s="8">
        <v>286</v>
      </c>
      <c r="B287" s="8">
        <v>71</v>
      </c>
      <c r="C287" s="8">
        <v>1</v>
      </c>
      <c r="D287" s="8">
        <v>1</v>
      </c>
      <c r="E287" s="8">
        <v>1</v>
      </c>
      <c r="F287" s="8">
        <v>2</v>
      </c>
      <c r="G287" s="8">
        <v>3</v>
      </c>
      <c r="H287" s="8">
        <v>3</v>
      </c>
      <c r="I287" s="8">
        <v>4</v>
      </c>
      <c r="J287" s="8">
        <v>1</v>
      </c>
      <c r="K287" s="8">
        <v>2</v>
      </c>
      <c r="L287" s="8">
        <v>2</v>
      </c>
      <c r="M287" s="8">
        <v>2</v>
      </c>
      <c r="N287" s="8">
        <v>1</v>
      </c>
      <c r="O287" s="8">
        <v>4</v>
      </c>
      <c r="P287" s="8">
        <v>3</v>
      </c>
      <c r="Q287" s="8">
        <v>2</v>
      </c>
      <c r="R287" s="8">
        <v>2</v>
      </c>
      <c r="S287" s="8">
        <v>1</v>
      </c>
      <c r="T287" s="8">
        <v>6</v>
      </c>
      <c r="U287" s="7">
        <v>3</v>
      </c>
      <c r="V287" s="8">
        <v>3</v>
      </c>
      <c r="W287" s="8">
        <v>2</v>
      </c>
      <c r="X287" s="8">
        <v>3</v>
      </c>
      <c r="Y287" s="8">
        <f t="shared" si="79"/>
        <v>5</v>
      </c>
      <c r="Z287" s="7">
        <f t="shared" si="81"/>
        <v>1</v>
      </c>
      <c r="AA287" s="8">
        <f>AB287/19</f>
        <v>2.94736842105263</v>
      </c>
      <c r="AB287" s="8">
        <f t="shared" si="82"/>
        <v>56</v>
      </c>
      <c r="AC287" s="8">
        <f t="shared" si="83"/>
        <v>4.33333333333333</v>
      </c>
      <c r="AD287" s="8">
        <f t="shared" si="84"/>
        <v>13</v>
      </c>
      <c r="AE287" s="8">
        <v>5</v>
      </c>
      <c r="AF287" s="8">
        <v>5</v>
      </c>
      <c r="AG287" s="8">
        <v>3</v>
      </c>
      <c r="AH287" s="8">
        <v>4</v>
      </c>
      <c r="AI287" s="8">
        <v>4</v>
      </c>
      <c r="AJ287" s="8">
        <v>4</v>
      </c>
      <c r="AK287" s="8">
        <f t="shared" si="85"/>
        <v>4</v>
      </c>
      <c r="AL287" s="8">
        <f t="shared" si="86"/>
        <v>12</v>
      </c>
      <c r="AM287" s="8">
        <v>4</v>
      </c>
      <c r="AN287" s="8">
        <v>2</v>
      </c>
      <c r="AO287" s="8">
        <v>4</v>
      </c>
      <c r="AP287" s="8">
        <f t="shared" si="87"/>
        <v>3.33333333333333</v>
      </c>
      <c r="AQ287" s="8">
        <f t="shared" si="93"/>
        <v>10</v>
      </c>
      <c r="AR287" s="8">
        <v>2</v>
      </c>
      <c r="AS287" s="8">
        <v>2</v>
      </c>
      <c r="AT287" s="8">
        <v>4</v>
      </c>
      <c r="AU287" s="8">
        <v>2</v>
      </c>
      <c r="AV287" s="8">
        <f t="shared" si="88"/>
        <v>2.5</v>
      </c>
      <c r="AW287" s="8">
        <f t="shared" si="94"/>
        <v>10</v>
      </c>
      <c r="AX287" s="8">
        <v>2</v>
      </c>
      <c r="AY287" s="8">
        <v>3</v>
      </c>
      <c r="AZ287" s="8">
        <v>3</v>
      </c>
      <c r="BA287" s="8">
        <f t="shared" si="89"/>
        <v>2.66666666666667</v>
      </c>
      <c r="BB287" s="8">
        <f t="shared" si="90"/>
        <v>8</v>
      </c>
      <c r="BC287" s="8">
        <v>1</v>
      </c>
      <c r="BD287" s="8">
        <f t="shared" si="80"/>
        <v>1</v>
      </c>
      <c r="BE287" s="8">
        <v>1</v>
      </c>
      <c r="BF287" s="8">
        <f t="shared" si="91"/>
        <v>1</v>
      </c>
      <c r="BG287" s="10">
        <f t="shared" si="92"/>
        <v>3</v>
      </c>
      <c r="BH287" s="10"/>
      <c r="BI287" s="10"/>
      <c r="BJ287" s="10"/>
      <c r="BK287" s="10"/>
      <c r="BL287" s="8"/>
      <c r="BM287" s="8">
        <v>0</v>
      </c>
      <c r="BN287" s="13">
        <v>0</v>
      </c>
      <c r="BO287" s="13">
        <v>29</v>
      </c>
      <c r="BP287" s="13">
        <v>10</v>
      </c>
      <c r="BQ287" s="13">
        <v>3</v>
      </c>
      <c r="BR287" s="13">
        <v>5</v>
      </c>
      <c r="BS287" s="13">
        <v>2</v>
      </c>
      <c r="BT287" s="13">
        <v>2</v>
      </c>
      <c r="BU287" s="13">
        <v>1</v>
      </c>
      <c r="BV287" s="13">
        <v>1</v>
      </c>
      <c r="BW287" s="13">
        <v>3</v>
      </c>
      <c r="BX287" s="13">
        <v>1</v>
      </c>
      <c r="BY287" s="13">
        <v>1</v>
      </c>
      <c r="BZ287" s="8">
        <v>1</v>
      </c>
      <c r="CA287" s="13">
        <v>1</v>
      </c>
      <c r="CB287" s="13">
        <v>8</v>
      </c>
      <c r="CC287" s="13">
        <v>4</v>
      </c>
      <c r="CD287" s="13">
        <v>3</v>
      </c>
      <c r="CE287" s="13">
        <v>1</v>
      </c>
      <c r="CF287" s="8">
        <v>1</v>
      </c>
      <c r="CG287" s="13">
        <v>1</v>
      </c>
      <c r="CH287" s="15">
        <v>10</v>
      </c>
      <c r="CI287" s="13">
        <v>1</v>
      </c>
      <c r="CJ287" s="13">
        <v>3</v>
      </c>
      <c r="CK287" s="13">
        <v>2</v>
      </c>
      <c r="CL287" s="13">
        <v>1</v>
      </c>
      <c r="CM287" s="13">
        <v>2</v>
      </c>
      <c r="CN287" s="13">
        <v>1</v>
      </c>
      <c r="CO287" s="8">
        <v>1</v>
      </c>
      <c r="CP287" s="13">
        <v>0</v>
      </c>
      <c r="CQ287" s="15">
        <v>9</v>
      </c>
      <c r="CR287" s="13">
        <v>2</v>
      </c>
      <c r="CS287" s="13">
        <v>1</v>
      </c>
      <c r="CT287" s="13">
        <v>2</v>
      </c>
      <c r="CU287" s="13">
        <v>3</v>
      </c>
      <c r="CV287" s="13">
        <v>1</v>
      </c>
      <c r="CW287" s="13">
        <v>0</v>
      </c>
      <c r="CX287" s="13">
        <v>0</v>
      </c>
      <c r="CY287" s="13">
        <v>0</v>
      </c>
      <c r="CZ287" s="13">
        <v>0</v>
      </c>
      <c r="DA287" s="13">
        <v>0</v>
      </c>
      <c r="DB287" s="13">
        <v>1</v>
      </c>
      <c r="DC287" s="13">
        <v>3</v>
      </c>
      <c r="DD287" s="16">
        <v>3</v>
      </c>
      <c r="DE287" s="16">
        <v>3</v>
      </c>
      <c r="DF287" s="18"/>
    </row>
    <row r="288" spans="1:110">
      <c r="A288" s="8">
        <v>287</v>
      </c>
      <c r="B288" s="8">
        <v>60</v>
      </c>
      <c r="C288" s="8">
        <v>1</v>
      </c>
      <c r="D288" s="8">
        <v>1</v>
      </c>
      <c r="E288" s="8">
        <v>1</v>
      </c>
      <c r="F288" s="8">
        <v>2</v>
      </c>
      <c r="G288" s="8">
        <v>1</v>
      </c>
      <c r="H288" s="8">
        <v>4</v>
      </c>
      <c r="I288" s="8">
        <v>4</v>
      </c>
      <c r="J288" s="8">
        <v>1</v>
      </c>
      <c r="K288" s="8">
        <v>2</v>
      </c>
      <c r="L288" s="8">
        <v>3</v>
      </c>
      <c r="M288" s="8">
        <v>1</v>
      </c>
      <c r="N288" s="8">
        <v>1</v>
      </c>
      <c r="O288" s="8">
        <v>3</v>
      </c>
      <c r="P288" s="8">
        <v>1</v>
      </c>
      <c r="Q288" s="8">
        <v>2</v>
      </c>
      <c r="R288" s="8">
        <v>2</v>
      </c>
      <c r="S288" s="8">
        <v>2</v>
      </c>
      <c r="T288" s="8">
        <v>2</v>
      </c>
      <c r="U288" s="7">
        <v>1</v>
      </c>
      <c r="V288" s="8">
        <v>1</v>
      </c>
      <c r="W288" s="8">
        <v>0</v>
      </c>
      <c r="X288" s="8">
        <v>2</v>
      </c>
      <c r="Y288" s="8">
        <f t="shared" si="79"/>
        <v>2</v>
      </c>
      <c r="Z288" s="7">
        <f t="shared" si="81"/>
        <v>1</v>
      </c>
      <c r="AA288" s="8">
        <f>AB288/22</f>
        <v>2.81818181818182</v>
      </c>
      <c r="AB288" s="8">
        <f t="shared" si="82"/>
        <v>62</v>
      </c>
      <c r="AC288" s="8">
        <f t="shared" si="83"/>
        <v>4</v>
      </c>
      <c r="AD288" s="8">
        <f t="shared" si="84"/>
        <v>12</v>
      </c>
      <c r="AE288" s="8">
        <v>4</v>
      </c>
      <c r="AF288" s="8">
        <v>4</v>
      </c>
      <c r="AG288" s="8">
        <v>4</v>
      </c>
      <c r="AH288" s="8">
        <v>2</v>
      </c>
      <c r="AI288" s="8">
        <v>4</v>
      </c>
      <c r="AJ288" s="8">
        <v>4</v>
      </c>
      <c r="AK288" s="8">
        <f t="shared" si="85"/>
        <v>3.33333333333333</v>
      </c>
      <c r="AL288" s="8">
        <f t="shared" si="86"/>
        <v>10</v>
      </c>
      <c r="AM288" s="8">
        <v>4</v>
      </c>
      <c r="AN288" s="8">
        <v>2</v>
      </c>
      <c r="AO288" s="8">
        <v>4</v>
      </c>
      <c r="AP288" s="8">
        <f t="shared" si="87"/>
        <v>3.33333333333333</v>
      </c>
      <c r="AQ288" s="8">
        <f t="shared" si="93"/>
        <v>10</v>
      </c>
      <c r="AR288" s="8">
        <v>2</v>
      </c>
      <c r="AS288" s="8">
        <v>2</v>
      </c>
      <c r="AT288" s="8">
        <v>4</v>
      </c>
      <c r="AU288" s="8">
        <v>4</v>
      </c>
      <c r="AV288" s="8">
        <f t="shared" si="88"/>
        <v>3</v>
      </c>
      <c r="AW288" s="8">
        <f t="shared" si="94"/>
        <v>12</v>
      </c>
      <c r="AX288" s="8">
        <v>3</v>
      </c>
      <c r="AY288" s="8">
        <v>3</v>
      </c>
      <c r="AZ288" s="8">
        <v>2</v>
      </c>
      <c r="BA288" s="8">
        <f t="shared" si="89"/>
        <v>2.66666666666667</v>
      </c>
      <c r="BB288" s="8">
        <f t="shared" si="90"/>
        <v>8</v>
      </c>
      <c r="BC288" s="8">
        <v>1</v>
      </c>
      <c r="BD288" s="8">
        <v>2</v>
      </c>
      <c r="BE288" s="8">
        <v>1</v>
      </c>
      <c r="BF288" s="8">
        <f t="shared" si="91"/>
        <v>1.33333333333333</v>
      </c>
      <c r="BG288" s="10">
        <f t="shared" si="92"/>
        <v>4</v>
      </c>
      <c r="BH288" s="8">
        <v>2</v>
      </c>
      <c r="BI288" s="8">
        <v>2</v>
      </c>
      <c r="BJ288" s="8">
        <v>2</v>
      </c>
      <c r="BK288" s="8">
        <f>SUM(BH288:BJ288)/3</f>
        <v>2</v>
      </c>
      <c r="BL288" s="8">
        <f>SUM(BH288:BJ288)</f>
        <v>6</v>
      </c>
      <c r="BM288" s="8">
        <v>0</v>
      </c>
      <c r="BN288" s="13">
        <v>0</v>
      </c>
      <c r="BO288" s="13">
        <v>27</v>
      </c>
      <c r="BP288" s="13">
        <v>10</v>
      </c>
      <c r="BQ288" s="13">
        <v>3</v>
      </c>
      <c r="BR288" s="13">
        <v>4</v>
      </c>
      <c r="BS288" s="13">
        <v>1</v>
      </c>
      <c r="BT288" s="13">
        <v>2</v>
      </c>
      <c r="BU288" s="13">
        <v>1</v>
      </c>
      <c r="BV288" s="13">
        <v>1</v>
      </c>
      <c r="BW288" s="13">
        <v>3</v>
      </c>
      <c r="BX288" s="13">
        <v>1</v>
      </c>
      <c r="BY288" s="13">
        <v>1</v>
      </c>
      <c r="BZ288" s="8">
        <v>0</v>
      </c>
      <c r="CA288" s="13">
        <v>0</v>
      </c>
      <c r="CB288" s="13">
        <v>12</v>
      </c>
      <c r="CC288" s="13">
        <v>4</v>
      </c>
      <c r="CD288" s="13">
        <v>4</v>
      </c>
      <c r="CE288" s="13">
        <v>4</v>
      </c>
      <c r="CF288" s="8">
        <v>0</v>
      </c>
      <c r="CG288" s="13">
        <v>0</v>
      </c>
      <c r="CH288" s="15">
        <v>14</v>
      </c>
      <c r="CI288" s="13">
        <v>3</v>
      </c>
      <c r="CJ288" s="13">
        <v>3</v>
      </c>
      <c r="CK288" s="13">
        <v>2</v>
      </c>
      <c r="CL288" s="13">
        <v>2</v>
      </c>
      <c r="CM288" s="13">
        <v>2</v>
      </c>
      <c r="CN288" s="13">
        <v>2</v>
      </c>
      <c r="CO288" s="8">
        <v>0</v>
      </c>
      <c r="CP288" s="13">
        <v>0</v>
      </c>
      <c r="CQ288" s="15">
        <v>4</v>
      </c>
      <c r="CR288" s="13">
        <v>1</v>
      </c>
      <c r="CS288" s="13">
        <v>1</v>
      </c>
      <c r="CT288" s="13">
        <v>0</v>
      </c>
      <c r="CU288" s="13">
        <v>2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3">
        <v>1</v>
      </c>
      <c r="DC288" s="13">
        <v>1</v>
      </c>
      <c r="DD288" s="16">
        <v>2</v>
      </c>
      <c r="DE288" s="16">
        <v>3</v>
      </c>
      <c r="DF288" s="18"/>
    </row>
    <row r="289" spans="1:110">
      <c r="A289" s="8">
        <v>288</v>
      </c>
      <c r="B289" s="8">
        <v>68</v>
      </c>
      <c r="C289" s="8">
        <v>2</v>
      </c>
      <c r="D289" s="8">
        <v>1</v>
      </c>
      <c r="E289" s="8">
        <v>1</v>
      </c>
      <c r="F289" s="8">
        <v>2</v>
      </c>
      <c r="G289" s="8">
        <v>1</v>
      </c>
      <c r="H289" s="8">
        <v>3</v>
      </c>
      <c r="I289" s="8">
        <v>4</v>
      </c>
      <c r="J289" s="8">
        <v>1</v>
      </c>
      <c r="K289" s="8">
        <v>2</v>
      </c>
      <c r="L289" s="8">
        <v>3</v>
      </c>
      <c r="M289" s="8">
        <v>3</v>
      </c>
      <c r="N289" s="8">
        <v>1</v>
      </c>
      <c r="O289" s="8">
        <v>4</v>
      </c>
      <c r="P289" s="8">
        <v>3</v>
      </c>
      <c r="Q289" s="8">
        <v>1</v>
      </c>
      <c r="R289" s="8">
        <v>2</v>
      </c>
      <c r="S289" s="8">
        <v>1</v>
      </c>
      <c r="T289" s="8">
        <v>4</v>
      </c>
      <c r="U289" s="7">
        <v>1</v>
      </c>
      <c r="V289" s="8">
        <v>1</v>
      </c>
      <c r="W289" s="8">
        <v>0</v>
      </c>
      <c r="X289" s="8">
        <v>2</v>
      </c>
      <c r="Y289" s="8">
        <f t="shared" si="79"/>
        <v>2</v>
      </c>
      <c r="Z289" s="7">
        <f t="shared" si="81"/>
        <v>2</v>
      </c>
      <c r="AA289" s="8">
        <f>AB289/22</f>
        <v>3.18181818181818</v>
      </c>
      <c r="AB289" s="8">
        <f t="shared" si="82"/>
        <v>70</v>
      </c>
      <c r="AC289" s="8">
        <f t="shared" si="83"/>
        <v>4.33333333333333</v>
      </c>
      <c r="AD289" s="8">
        <f t="shared" si="84"/>
        <v>13</v>
      </c>
      <c r="AE289" s="8">
        <v>4</v>
      </c>
      <c r="AF289" s="8">
        <v>4</v>
      </c>
      <c r="AG289" s="8">
        <v>5</v>
      </c>
      <c r="AH289" s="8">
        <v>3</v>
      </c>
      <c r="AI289" s="8">
        <v>3</v>
      </c>
      <c r="AJ289" s="8">
        <v>3</v>
      </c>
      <c r="AK289" s="8">
        <f t="shared" si="85"/>
        <v>3</v>
      </c>
      <c r="AL289" s="8">
        <f t="shared" si="86"/>
        <v>9</v>
      </c>
      <c r="AM289" s="8">
        <v>4</v>
      </c>
      <c r="AN289" s="8">
        <v>5</v>
      </c>
      <c r="AO289" s="8">
        <v>5</v>
      </c>
      <c r="AP289" s="8">
        <f t="shared" si="87"/>
        <v>4.66666666666667</v>
      </c>
      <c r="AQ289" s="8">
        <f t="shared" si="93"/>
        <v>14</v>
      </c>
      <c r="AR289" s="8">
        <v>3</v>
      </c>
      <c r="AS289" s="8">
        <v>3</v>
      </c>
      <c r="AT289" s="8">
        <v>4</v>
      </c>
      <c r="AU289" s="8">
        <v>3</v>
      </c>
      <c r="AV289" s="8">
        <f t="shared" si="88"/>
        <v>3.25</v>
      </c>
      <c r="AW289" s="8">
        <f t="shared" si="94"/>
        <v>13</v>
      </c>
      <c r="AX289" s="8">
        <v>2</v>
      </c>
      <c r="AY289" s="8">
        <v>3</v>
      </c>
      <c r="AZ289" s="8">
        <v>2</v>
      </c>
      <c r="BA289" s="8">
        <f t="shared" si="89"/>
        <v>2.33333333333333</v>
      </c>
      <c r="BB289" s="8">
        <f t="shared" si="90"/>
        <v>7</v>
      </c>
      <c r="BC289" s="8">
        <v>1</v>
      </c>
      <c r="BD289" s="8">
        <f t="shared" si="80"/>
        <v>1</v>
      </c>
      <c r="BE289" s="8">
        <v>1</v>
      </c>
      <c r="BF289" s="8">
        <f t="shared" si="91"/>
        <v>1</v>
      </c>
      <c r="BG289" s="10">
        <f t="shared" si="92"/>
        <v>3</v>
      </c>
      <c r="BH289" s="8">
        <v>4</v>
      </c>
      <c r="BI289" s="8">
        <v>3</v>
      </c>
      <c r="BJ289" s="8">
        <v>4</v>
      </c>
      <c r="BK289" s="8">
        <f>SUM(BH289:BJ289)/3</f>
        <v>3.66666666666667</v>
      </c>
      <c r="BL289" s="8">
        <f>SUM(BH289:BJ289)</f>
        <v>11</v>
      </c>
      <c r="BM289" s="8">
        <v>0</v>
      </c>
      <c r="BN289" s="9">
        <v>0</v>
      </c>
      <c r="BO289" s="9">
        <v>30</v>
      </c>
      <c r="BP289" s="9">
        <v>10</v>
      </c>
      <c r="BQ289" s="9">
        <v>3</v>
      </c>
      <c r="BR289" s="9">
        <v>5</v>
      </c>
      <c r="BS289" s="9">
        <v>3</v>
      </c>
      <c r="BT289" s="9">
        <v>2</v>
      </c>
      <c r="BU289" s="9">
        <v>1</v>
      </c>
      <c r="BV289" s="9">
        <v>1</v>
      </c>
      <c r="BW289" s="9">
        <v>3</v>
      </c>
      <c r="BX289" s="9">
        <v>1</v>
      </c>
      <c r="BY289" s="9">
        <v>1</v>
      </c>
      <c r="BZ289" s="8">
        <v>0</v>
      </c>
      <c r="CA289" s="9">
        <v>0</v>
      </c>
      <c r="CB289" s="9">
        <v>11</v>
      </c>
      <c r="CC289" s="9">
        <v>4</v>
      </c>
      <c r="CD289" s="9">
        <v>4</v>
      </c>
      <c r="CE289" s="9">
        <v>3</v>
      </c>
      <c r="CF289" s="8">
        <v>0</v>
      </c>
      <c r="CG289" s="9">
        <v>0</v>
      </c>
      <c r="CH289" s="20">
        <v>14</v>
      </c>
      <c r="CI289" s="9">
        <v>3</v>
      </c>
      <c r="CJ289" s="9">
        <v>3</v>
      </c>
      <c r="CK289" s="9">
        <v>2</v>
      </c>
      <c r="CL289" s="9">
        <v>2</v>
      </c>
      <c r="CM289" s="9">
        <v>2</v>
      </c>
      <c r="CN289" s="9">
        <v>2</v>
      </c>
      <c r="CO289" s="7">
        <v>0</v>
      </c>
      <c r="CP289" s="9">
        <v>0</v>
      </c>
      <c r="CQ289" s="20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1</v>
      </c>
      <c r="DB289" s="9">
        <v>0</v>
      </c>
      <c r="DC289" s="9">
        <v>1</v>
      </c>
      <c r="DD289" s="16">
        <v>2</v>
      </c>
      <c r="DE289" s="16">
        <v>3</v>
      </c>
      <c r="DF289" s="18"/>
    </row>
    <row r="290" spans="1:110">
      <c r="A290" s="8">
        <v>289</v>
      </c>
      <c r="B290" s="8">
        <v>74</v>
      </c>
      <c r="C290" s="8">
        <v>1</v>
      </c>
      <c r="D290" s="8">
        <v>1</v>
      </c>
      <c r="E290" s="8">
        <v>1</v>
      </c>
      <c r="F290" s="8">
        <v>2</v>
      </c>
      <c r="G290" s="8">
        <v>1</v>
      </c>
      <c r="H290" s="8">
        <v>3</v>
      </c>
      <c r="I290" s="8">
        <v>2</v>
      </c>
      <c r="J290" s="8">
        <v>2</v>
      </c>
      <c r="K290" s="8">
        <v>2</v>
      </c>
      <c r="L290" s="8">
        <v>2</v>
      </c>
      <c r="M290" s="8">
        <v>1</v>
      </c>
      <c r="N290" s="8">
        <v>1</v>
      </c>
      <c r="O290" s="8">
        <v>1</v>
      </c>
      <c r="P290" s="8">
        <v>1</v>
      </c>
      <c r="Q290" s="8">
        <v>1</v>
      </c>
      <c r="R290" s="8">
        <v>2</v>
      </c>
      <c r="S290" s="8">
        <v>1</v>
      </c>
      <c r="T290" s="8">
        <v>3</v>
      </c>
      <c r="U290" s="7">
        <v>2</v>
      </c>
      <c r="V290" s="8">
        <v>1</v>
      </c>
      <c r="W290" s="8">
        <v>0</v>
      </c>
      <c r="X290" s="8">
        <v>3</v>
      </c>
      <c r="Y290" s="8">
        <f t="shared" si="79"/>
        <v>3</v>
      </c>
      <c r="Z290" s="7">
        <f t="shared" si="81"/>
        <v>2</v>
      </c>
      <c r="AA290" s="8">
        <f>AB290/22</f>
        <v>3</v>
      </c>
      <c r="AB290" s="8">
        <f t="shared" si="82"/>
        <v>66</v>
      </c>
      <c r="AC290" s="8">
        <f t="shared" si="83"/>
        <v>3.66666666666667</v>
      </c>
      <c r="AD290" s="8">
        <f t="shared" si="84"/>
        <v>11</v>
      </c>
      <c r="AE290" s="8">
        <v>3</v>
      </c>
      <c r="AF290" s="8">
        <v>4</v>
      </c>
      <c r="AG290" s="8">
        <v>4</v>
      </c>
      <c r="AH290" s="8">
        <v>2</v>
      </c>
      <c r="AI290" s="8">
        <v>3</v>
      </c>
      <c r="AJ290" s="8">
        <v>3</v>
      </c>
      <c r="AK290" s="8">
        <f t="shared" si="85"/>
        <v>2.66666666666667</v>
      </c>
      <c r="AL290" s="8">
        <f t="shared" si="86"/>
        <v>8</v>
      </c>
      <c r="AM290" s="8">
        <v>4</v>
      </c>
      <c r="AN290" s="8">
        <v>2</v>
      </c>
      <c r="AO290" s="8">
        <v>4</v>
      </c>
      <c r="AP290" s="8">
        <f t="shared" si="87"/>
        <v>3.33333333333333</v>
      </c>
      <c r="AQ290" s="8">
        <f t="shared" si="93"/>
        <v>10</v>
      </c>
      <c r="AR290" s="8">
        <v>2</v>
      </c>
      <c r="AS290" s="8">
        <v>2</v>
      </c>
      <c r="AT290" s="8">
        <v>5</v>
      </c>
      <c r="AU290" s="8">
        <v>4</v>
      </c>
      <c r="AV290" s="8">
        <f t="shared" si="88"/>
        <v>3.25</v>
      </c>
      <c r="AW290" s="8">
        <f t="shared" si="94"/>
        <v>13</v>
      </c>
      <c r="AX290" s="8">
        <v>3</v>
      </c>
      <c r="AY290" s="8">
        <v>4</v>
      </c>
      <c r="AZ290" s="8">
        <v>3</v>
      </c>
      <c r="BA290" s="8">
        <f t="shared" si="89"/>
        <v>3.33333333333333</v>
      </c>
      <c r="BB290" s="8">
        <f t="shared" si="90"/>
        <v>10</v>
      </c>
      <c r="BC290" s="8">
        <v>1</v>
      </c>
      <c r="BD290" s="8">
        <v>2</v>
      </c>
      <c r="BE290" s="8">
        <v>1</v>
      </c>
      <c r="BF290" s="8">
        <f t="shared" si="91"/>
        <v>1.33333333333333</v>
      </c>
      <c r="BG290" s="10">
        <f t="shared" si="92"/>
        <v>4</v>
      </c>
      <c r="BH290" s="8">
        <v>4</v>
      </c>
      <c r="BI290" s="8">
        <v>2</v>
      </c>
      <c r="BJ290" s="8">
        <v>4</v>
      </c>
      <c r="BK290" s="8">
        <f>SUM(BH290:BJ290)/3</f>
        <v>3.33333333333333</v>
      </c>
      <c r="BL290" s="8">
        <f>SUM(BH290:BJ290)</f>
        <v>10</v>
      </c>
      <c r="BM290" s="8">
        <v>0</v>
      </c>
      <c r="BN290" s="13">
        <v>0</v>
      </c>
      <c r="BO290" s="13">
        <v>27</v>
      </c>
      <c r="BP290" s="13">
        <v>10</v>
      </c>
      <c r="BQ290" s="13">
        <v>3</v>
      </c>
      <c r="BR290" s="13">
        <v>5</v>
      </c>
      <c r="BS290" s="13">
        <v>0</v>
      </c>
      <c r="BT290" s="13">
        <v>2</v>
      </c>
      <c r="BU290" s="13">
        <v>1</v>
      </c>
      <c r="BV290" s="13">
        <v>1</v>
      </c>
      <c r="BW290" s="13">
        <v>3</v>
      </c>
      <c r="BX290" s="13">
        <v>1</v>
      </c>
      <c r="BY290" s="13">
        <v>1</v>
      </c>
      <c r="BZ290" s="8">
        <v>0</v>
      </c>
      <c r="CA290" s="13">
        <v>1</v>
      </c>
      <c r="CB290" s="13">
        <v>9</v>
      </c>
      <c r="CC290" s="13">
        <v>4</v>
      </c>
      <c r="CD290" s="13">
        <v>3</v>
      </c>
      <c r="CE290" s="13">
        <v>2</v>
      </c>
      <c r="CF290" s="8">
        <v>0</v>
      </c>
      <c r="CG290" s="13">
        <v>0</v>
      </c>
      <c r="CH290" s="15">
        <v>13</v>
      </c>
      <c r="CI290" s="13">
        <v>3</v>
      </c>
      <c r="CJ290" s="13">
        <v>3</v>
      </c>
      <c r="CK290" s="13">
        <v>2</v>
      </c>
      <c r="CL290" s="13">
        <v>1</v>
      </c>
      <c r="CM290" s="13">
        <v>2</v>
      </c>
      <c r="CN290" s="13">
        <v>2</v>
      </c>
      <c r="CO290" s="8">
        <v>0</v>
      </c>
      <c r="CP290" s="13">
        <v>0</v>
      </c>
      <c r="CQ290" s="15">
        <v>2</v>
      </c>
      <c r="CR290" s="13">
        <v>0</v>
      </c>
      <c r="CS290" s="13">
        <v>0</v>
      </c>
      <c r="CT290" s="13">
        <v>0</v>
      </c>
      <c r="CU290" s="13">
        <v>2</v>
      </c>
      <c r="CV290" s="13">
        <v>0</v>
      </c>
      <c r="CW290" s="13">
        <v>0</v>
      </c>
      <c r="CX290" s="13">
        <v>0</v>
      </c>
      <c r="CY290" s="13">
        <v>0</v>
      </c>
      <c r="CZ290" s="13">
        <v>0</v>
      </c>
      <c r="DA290" s="13">
        <v>0</v>
      </c>
      <c r="DB290" s="13">
        <v>0</v>
      </c>
      <c r="DC290" s="13">
        <v>1</v>
      </c>
      <c r="DD290" s="16">
        <v>2</v>
      </c>
      <c r="DE290" s="16">
        <v>3</v>
      </c>
      <c r="DF290" s="18"/>
    </row>
    <row r="291" spans="1:110">
      <c r="A291" s="8">
        <v>290</v>
      </c>
      <c r="B291" s="8">
        <v>74</v>
      </c>
      <c r="C291" s="8">
        <v>1</v>
      </c>
      <c r="D291" s="8">
        <v>1</v>
      </c>
      <c r="E291" s="8">
        <v>1</v>
      </c>
      <c r="F291" s="8">
        <v>2</v>
      </c>
      <c r="G291" s="8">
        <v>3</v>
      </c>
      <c r="H291" s="8">
        <v>3</v>
      </c>
      <c r="I291" s="8">
        <v>4</v>
      </c>
      <c r="J291" s="8">
        <v>1</v>
      </c>
      <c r="K291" s="8">
        <v>2</v>
      </c>
      <c r="L291" s="8">
        <v>1</v>
      </c>
      <c r="M291" s="8">
        <v>1</v>
      </c>
      <c r="N291" s="8">
        <v>1</v>
      </c>
      <c r="O291" s="8">
        <v>1</v>
      </c>
      <c r="P291" s="8">
        <v>1</v>
      </c>
      <c r="Q291" s="8">
        <v>2</v>
      </c>
      <c r="R291" s="8">
        <v>2</v>
      </c>
      <c r="S291" s="8">
        <v>1</v>
      </c>
      <c r="T291" s="8">
        <v>10</v>
      </c>
      <c r="U291" s="7">
        <v>2</v>
      </c>
      <c r="V291" s="8">
        <v>1</v>
      </c>
      <c r="W291" s="8">
        <v>2</v>
      </c>
      <c r="X291" s="8">
        <v>3</v>
      </c>
      <c r="Y291" s="8">
        <f t="shared" si="79"/>
        <v>5</v>
      </c>
      <c r="Z291" s="7">
        <f t="shared" si="81"/>
        <v>1</v>
      </c>
      <c r="AA291" s="8">
        <f>AB291/19</f>
        <v>2.68421052631579</v>
      </c>
      <c r="AB291" s="8">
        <f t="shared" si="82"/>
        <v>51</v>
      </c>
      <c r="AC291" s="8">
        <f t="shared" si="83"/>
        <v>4.66666666666667</v>
      </c>
      <c r="AD291" s="8">
        <f t="shared" si="84"/>
        <v>14</v>
      </c>
      <c r="AE291" s="8">
        <v>5</v>
      </c>
      <c r="AF291" s="8">
        <v>5</v>
      </c>
      <c r="AG291" s="8">
        <v>4</v>
      </c>
      <c r="AH291" s="8">
        <v>1</v>
      </c>
      <c r="AI291" s="8">
        <v>4</v>
      </c>
      <c r="AJ291" s="8">
        <v>4</v>
      </c>
      <c r="AK291" s="8">
        <f t="shared" si="85"/>
        <v>3</v>
      </c>
      <c r="AL291" s="8">
        <f t="shared" si="86"/>
        <v>9</v>
      </c>
      <c r="AM291" s="8">
        <v>5</v>
      </c>
      <c r="AN291" s="8">
        <v>3</v>
      </c>
      <c r="AO291" s="8">
        <v>5</v>
      </c>
      <c r="AP291" s="8">
        <f t="shared" si="87"/>
        <v>4.33333333333333</v>
      </c>
      <c r="AQ291" s="8">
        <f t="shared" si="93"/>
        <v>13</v>
      </c>
      <c r="AR291" s="8">
        <v>1</v>
      </c>
      <c r="AS291" s="8">
        <v>1</v>
      </c>
      <c r="AT291" s="8">
        <v>3</v>
      </c>
      <c r="AU291" s="8">
        <v>1</v>
      </c>
      <c r="AV291" s="8">
        <f t="shared" si="88"/>
        <v>1.5</v>
      </c>
      <c r="AW291" s="8">
        <f t="shared" si="94"/>
        <v>6</v>
      </c>
      <c r="AX291" s="8">
        <v>1</v>
      </c>
      <c r="AY291" s="8">
        <v>3</v>
      </c>
      <c r="AZ291" s="8">
        <v>2</v>
      </c>
      <c r="BA291" s="8">
        <f t="shared" si="89"/>
        <v>2</v>
      </c>
      <c r="BB291" s="8">
        <f t="shared" si="90"/>
        <v>6</v>
      </c>
      <c r="BC291" s="8">
        <v>1</v>
      </c>
      <c r="BD291" s="8">
        <f t="shared" si="80"/>
        <v>1</v>
      </c>
      <c r="BE291" s="8">
        <v>1</v>
      </c>
      <c r="BF291" s="8">
        <f t="shared" si="91"/>
        <v>1</v>
      </c>
      <c r="BG291" s="10">
        <f t="shared" si="92"/>
        <v>3</v>
      </c>
      <c r="BH291" s="10"/>
      <c r="BI291" s="10"/>
      <c r="BJ291" s="10"/>
      <c r="BK291" s="10"/>
      <c r="BL291" s="8"/>
      <c r="BM291" s="8">
        <v>1</v>
      </c>
      <c r="BN291" s="9">
        <v>0</v>
      </c>
      <c r="BO291" s="9">
        <v>25</v>
      </c>
      <c r="BP291" s="9">
        <v>10</v>
      </c>
      <c r="BQ291" s="9">
        <v>3</v>
      </c>
      <c r="BR291" s="9">
        <v>3</v>
      </c>
      <c r="BS291" s="9">
        <v>0</v>
      </c>
      <c r="BT291" s="9">
        <v>2</v>
      </c>
      <c r="BU291" s="9">
        <v>1</v>
      </c>
      <c r="BV291" s="9">
        <v>1</v>
      </c>
      <c r="BW291" s="9">
        <v>3</v>
      </c>
      <c r="BX291" s="9">
        <v>1</v>
      </c>
      <c r="BY291" s="9">
        <v>1</v>
      </c>
      <c r="BZ291" s="7">
        <v>1</v>
      </c>
      <c r="CA291" s="9">
        <v>1</v>
      </c>
      <c r="CB291" s="9">
        <v>5</v>
      </c>
      <c r="CC291" s="9">
        <v>4</v>
      </c>
      <c r="CD291" s="9">
        <v>1</v>
      </c>
      <c r="CE291" s="9">
        <v>0</v>
      </c>
      <c r="CF291" s="8">
        <v>0</v>
      </c>
      <c r="CG291" s="9">
        <v>0</v>
      </c>
      <c r="CH291" s="20">
        <v>12</v>
      </c>
      <c r="CI291" s="9">
        <v>3</v>
      </c>
      <c r="CJ291" s="9">
        <v>3</v>
      </c>
      <c r="CK291" s="9">
        <v>2</v>
      </c>
      <c r="CL291" s="9">
        <v>1</v>
      </c>
      <c r="CM291" s="9">
        <v>2</v>
      </c>
      <c r="CN291" s="9">
        <v>1</v>
      </c>
      <c r="CO291" s="7">
        <v>0</v>
      </c>
      <c r="CP291" s="9">
        <v>0</v>
      </c>
      <c r="CQ291" s="20">
        <v>4</v>
      </c>
      <c r="CR291" s="9">
        <v>0</v>
      </c>
      <c r="CS291" s="9">
        <v>0</v>
      </c>
      <c r="CT291" s="9">
        <v>0</v>
      </c>
      <c r="CU291" s="9">
        <v>3</v>
      </c>
      <c r="CV291" s="9">
        <v>1</v>
      </c>
      <c r="CW291" s="9">
        <v>0</v>
      </c>
      <c r="CX291" s="9">
        <v>0</v>
      </c>
      <c r="CY291" s="9">
        <v>0</v>
      </c>
      <c r="CZ291" s="9">
        <v>0</v>
      </c>
      <c r="DA291" s="9">
        <v>1</v>
      </c>
      <c r="DB291" s="9">
        <v>1</v>
      </c>
      <c r="DC291" s="9">
        <v>3</v>
      </c>
      <c r="DD291" s="16">
        <v>3</v>
      </c>
      <c r="DE291" s="16">
        <v>3</v>
      </c>
      <c r="DF291" s="18"/>
    </row>
    <row r="292" spans="1:110">
      <c r="A292" s="8">
        <v>291</v>
      </c>
      <c r="B292" s="8">
        <v>63</v>
      </c>
      <c r="C292" s="8">
        <v>1</v>
      </c>
      <c r="D292" s="8">
        <v>1</v>
      </c>
      <c r="E292" s="8">
        <v>1</v>
      </c>
      <c r="F292" s="8">
        <v>2</v>
      </c>
      <c r="G292" s="8">
        <v>3</v>
      </c>
      <c r="H292" s="8">
        <v>2</v>
      </c>
      <c r="I292" s="8">
        <v>3</v>
      </c>
      <c r="J292" s="8">
        <v>1</v>
      </c>
      <c r="K292" s="8">
        <v>2</v>
      </c>
      <c r="L292" s="8">
        <v>2</v>
      </c>
      <c r="M292" s="8">
        <v>1</v>
      </c>
      <c r="N292" s="8">
        <v>1</v>
      </c>
      <c r="O292" s="8">
        <v>4</v>
      </c>
      <c r="P292" s="8">
        <v>3</v>
      </c>
      <c r="Q292" s="8">
        <v>2</v>
      </c>
      <c r="R292" s="8">
        <v>2</v>
      </c>
      <c r="S292" s="8">
        <v>1</v>
      </c>
      <c r="T292" s="8">
        <v>5</v>
      </c>
      <c r="U292" s="7">
        <v>2</v>
      </c>
      <c r="V292" s="8">
        <v>3</v>
      </c>
      <c r="W292" s="8">
        <v>1</v>
      </c>
      <c r="X292" s="8">
        <v>2</v>
      </c>
      <c r="Y292" s="8">
        <f t="shared" si="79"/>
        <v>3</v>
      </c>
      <c r="Z292" s="7">
        <f t="shared" si="81"/>
        <v>2</v>
      </c>
      <c r="AA292" s="8">
        <f>AB292/19</f>
        <v>3.36842105263158</v>
      </c>
      <c r="AB292" s="8">
        <f t="shared" si="82"/>
        <v>64</v>
      </c>
      <c r="AC292" s="8">
        <f t="shared" si="83"/>
        <v>5</v>
      </c>
      <c r="AD292" s="8">
        <f t="shared" si="84"/>
        <v>15</v>
      </c>
      <c r="AE292" s="8">
        <v>5</v>
      </c>
      <c r="AF292" s="8">
        <v>5</v>
      </c>
      <c r="AG292" s="8">
        <v>5</v>
      </c>
      <c r="AH292" s="8">
        <v>2</v>
      </c>
      <c r="AI292" s="8">
        <v>4</v>
      </c>
      <c r="AJ292" s="8">
        <v>4</v>
      </c>
      <c r="AK292" s="8">
        <f t="shared" si="85"/>
        <v>3.33333333333333</v>
      </c>
      <c r="AL292" s="8">
        <f t="shared" si="86"/>
        <v>10</v>
      </c>
      <c r="AM292" s="8">
        <v>5</v>
      </c>
      <c r="AN292" s="8">
        <v>5</v>
      </c>
      <c r="AO292" s="8">
        <v>4</v>
      </c>
      <c r="AP292" s="8">
        <f t="shared" si="87"/>
        <v>4.66666666666667</v>
      </c>
      <c r="AQ292" s="8">
        <f t="shared" si="93"/>
        <v>14</v>
      </c>
      <c r="AR292" s="8">
        <v>3</v>
      </c>
      <c r="AS292" s="8">
        <v>3</v>
      </c>
      <c r="AT292" s="8">
        <v>4</v>
      </c>
      <c r="AU292" s="8">
        <v>4</v>
      </c>
      <c r="AV292" s="8">
        <f t="shared" si="88"/>
        <v>3.5</v>
      </c>
      <c r="AW292" s="8">
        <f t="shared" si="94"/>
        <v>14</v>
      </c>
      <c r="AX292" s="8">
        <v>3</v>
      </c>
      <c r="AY292" s="8">
        <v>3</v>
      </c>
      <c r="AZ292" s="8">
        <v>2</v>
      </c>
      <c r="BA292" s="8">
        <f t="shared" si="89"/>
        <v>2.66666666666667</v>
      </c>
      <c r="BB292" s="8">
        <f t="shared" si="90"/>
        <v>8</v>
      </c>
      <c r="BC292" s="8">
        <v>1</v>
      </c>
      <c r="BD292" s="8">
        <f t="shared" si="80"/>
        <v>1</v>
      </c>
      <c r="BE292" s="8">
        <v>1</v>
      </c>
      <c r="BF292" s="8">
        <f t="shared" si="91"/>
        <v>1</v>
      </c>
      <c r="BG292" s="10">
        <f t="shared" si="92"/>
        <v>3</v>
      </c>
      <c r="BH292" s="8"/>
      <c r="BI292" s="8"/>
      <c r="BJ292" s="8"/>
      <c r="BK292" s="8"/>
      <c r="BL292" s="8"/>
      <c r="BM292" s="8">
        <v>0</v>
      </c>
      <c r="BN292" s="12">
        <v>0</v>
      </c>
      <c r="BO292" s="13">
        <v>28</v>
      </c>
      <c r="BP292" s="13">
        <v>10</v>
      </c>
      <c r="BQ292" s="13">
        <v>3</v>
      </c>
      <c r="BR292" s="13">
        <v>5</v>
      </c>
      <c r="BS292" s="13">
        <v>1</v>
      </c>
      <c r="BT292" s="13">
        <v>2</v>
      </c>
      <c r="BU292" s="13">
        <v>1</v>
      </c>
      <c r="BV292" s="13">
        <v>1</v>
      </c>
      <c r="BW292" s="13">
        <v>3</v>
      </c>
      <c r="BX292" s="13">
        <v>1</v>
      </c>
      <c r="BY292" s="13">
        <v>1</v>
      </c>
      <c r="BZ292" s="8">
        <v>0</v>
      </c>
      <c r="CA292" s="13">
        <v>0</v>
      </c>
      <c r="CB292" s="13">
        <v>12</v>
      </c>
      <c r="CC292" s="13">
        <v>4</v>
      </c>
      <c r="CD292" s="13">
        <v>4</v>
      </c>
      <c r="CE292" s="13">
        <v>4</v>
      </c>
      <c r="CF292" s="8">
        <v>0</v>
      </c>
      <c r="CG292" s="13">
        <v>0</v>
      </c>
      <c r="CH292" s="15">
        <v>13</v>
      </c>
      <c r="CI292" s="13">
        <v>3</v>
      </c>
      <c r="CJ292" s="13">
        <v>2</v>
      </c>
      <c r="CK292" s="13">
        <v>2</v>
      </c>
      <c r="CL292" s="13">
        <v>2</v>
      </c>
      <c r="CM292" s="13">
        <v>2</v>
      </c>
      <c r="CN292" s="13">
        <v>2</v>
      </c>
      <c r="CO292" s="8">
        <v>0</v>
      </c>
      <c r="CP292" s="13">
        <v>0</v>
      </c>
      <c r="CQ292" s="15">
        <v>2</v>
      </c>
      <c r="CR292" s="13">
        <v>0</v>
      </c>
      <c r="CS292" s="13">
        <v>0</v>
      </c>
      <c r="CT292" s="13">
        <v>1</v>
      </c>
      <c r="CU292" s="13">
        <v>1</v>
      </c>
      <c r="CV292" s="13">
        <v>0</v>
      </c>
      <c r="CW292" s="13">
        <v>0</v>
      </c>
      <c r="CX292" s="13">
        <v>0</v>
      </c>
      <c r="CY292" s="13">
        <v>0</v>
      </c>
      <c r="CZ292" s="13">
        <v>0</v>
      </c>
      <c r="DA292" s="13">
        <v>0</v>
      </c>
      <c r="DB292" s="13">
        <v>1</v>
      </c>
      <c r="DC292" s="13">
        <v>1</v>
      </c>
      <c r="DD292" s="16">
        <v>2</v>
      </c>
      <c r="DE292" s="16">
        <v>3</v>
      </c>
      <c r="DF292" s="18"/>
    </row>
    <row r="293" spans="1:110">
      <c r="A293" s="8">
        <v>292</v>
      </c>
      <c r="B293" s="8">
        <v>70</v>
      </c>
      <c r="C293" s="8">
        <v>1</v>
      </c>
      <c r="D293" s="8">
        <v>1</v>
      </c>
      <c r="E293" s="8">
        <v>1</v>
      </c>
      <c r="F293" s="8">
        <v>2</v>
      </c>
      <c r="G293" s="8">
        <v>3</v>
      </c>
      <c r="H293" s="8">
        <v>4</v>
      </c>
      <c r="I293" s="8">
        <v>4</v>
      </c>
      <c r="J293" s="8">
        <v>1</v>
      </c>
      <c r="K293" s="8">
        <v>2</v>
      </c>
      <c r="L293" s="8">
        <v>2</v>
      </c>
      <c r="M293" s="8">
        <v>2</v>
      </c>
      <c r="N293" s="8">
        <v>1</v>
      </c>
      <c r="O293" s="8">
        <v>4</v>
      </c>
      <c r="P293" s="8">
        <v>3</v>
      </c>
      <c r="Q293" s="8">
        <v>1</v>
      </c>
      <c r="R293" s="8">
        <v>2</v>
      </c>
      <c r="S293" s="8">
        <v>1</v>
      </c>
      <c r="T293" s="8">
        <v>5</v>
      </c>
      <c r="U293" s="7">
        <v>3</v>
      </c>
      <c r="V293" s="8">
        <v>4</v>
      </c>
      <c r="W293" s="8">
        <v>1</v>
      </c>
      <c r="X293" s="8">
        <v>3</v>
      </c>
      <c r="Y293" s="8">
        <f t="shared" si="79"/>
        <v>4</v>
      </c>
      <c r="Z293" s="7">
        <f t="shared" si="81"/>
        <v>2</v>
      </c>
      <c r="AA293" s="8">
        <f>AB293/19</f>
        <v>3.47368421052632</v>
      </c>
      <c r="AB293" s="8">
        <f t="shared" si="82"/>
        <v>66</v>
      </c>
      <c r="AC293" s="8">
        <f t="shared" si="83"/>
        <v>4.66666666666667</v>
      </c>
      <c r="AD293" s="8">
        <f t="shared" si="84"/>
        <v>14</v>
      </c>
      <c r="AE293" s="8">
        <v>4</v>
      </c>
      <c r="AF293" s="8">
        <v>5</v>
      </c>
      <c r="AG293" s="8">
        <v>5</v>
      </c>
      <c r="AH293" s="8">
        <v>4</v>
      </c>
      <c r="AI293" s="8">
        <v>4</v>
      </c>
      <c r="AJ293" s="8">
        <v>4</v>
      </c>
      <c r="AK293" s="8">
        <f t="shared" si="85"/>
        <v>4</v>
      </c>
      <c r="AL293" s="8">
        <f t="shared" si="86"/>
        <v>12</v>
      </c>
      <c r="AM293" s="8">
        <v>4</v>
      </c>
      <c r="AN293" s="8">
        <v>4</v>
      </c>
      <c r="AO293" s="8">
        <v>4</v>
      </c>
      <c r="AP293" s="8">
        <f t="shared" si="87"/>
        <v>4</v>
      </c>
      <c r="AQ293" s="8">
        <f t="shared" si="93"/>
        <v>12</v>
      </c>
      <c r="AR293" s="8">
        <v>3</v>
      </c>
      <c r="AS293" s="8">
        <v>3</v>
      </c>
      <c r="AT293" s="8">
        <v>4</v>
      </c>
      <c r="AU293" s="8">
        <v>3</v>
      </c>
      <c r="AV293" s="8">
        <f t="shared" si="88"/>
        <v>3.25</v>
      </c>
      <c r="AW293" s="8">
        <f t="shared" si="94"/>
        <v>13</v>
      </c>
      <c r="AX293" s="8">
        <v>4</v>
      </c>
      <c r="AY293" s="8">
        <v>3</v>
      </c>
      <c r="AZ293" s="8">
        <v>3</v>
      </c>
      <c r="BA293" s="8">
        <f t="shared" si="89"/>
        <v>3.33333333333333</v>
      </c>
      <c r="BB293" s="8">
        <f t="shared" si="90"/>
        <v>10</v>
      </c>
      <c r="BC293" s="8">
        <v>2</v>
      </c>
      <c r="BD293" s="8">
        <v>1</v>
      </c>
      <c r="BE293" s="8">
        <v>2</v>
      </c>
      <c r="BF293" s="8">
        <f t="shared" si="91"/>
        <v>1.66666666666667</v>
      </c>
      <c r="BG293" s="10">
        <f t="shared" si="92"/>
        <v>5</v>
      </c>
      <c r="BH293" s="10"/>
      <c r="BI293" s="10"/>
      <c r="BJ293" s="10"/>
      <c r="BK293" s="10"/>
      <c r="BL293" s="8"/>
      <c r="BM293" s="8">
        <v>0</v>
      </c>
      <c r="BN293" s="13">
        <v>0</v>
      </c>
      <c r="BO293" s="13">
        <v>29</v>
      </c>
      <c r="BP293" s="13">
        <v>10</v>
      </c>
      <c r="BQ293" s="13">
        <v>3</v>
      </c>
      <c r="BR293" s="13">
        <v>5</v>
      </c>
      <c r="BS293" s="13">
        <v>2</v>
      </c>
      <c r="BT293" s="13">
        <v>2</v>
      </c>
      <c r="BU293" s="13">
        <v>1</v>
      </c>
      <c r="BV293" s="13">
        <v>1</v>
      </c>
      <c r="BW293" s="13">
        <v>3</v>
      </c>
      <c r="BX293" s="13">
        <v>1</v>
      </c>
      <c r="BY293" s="13">
        <v>1</v>
      </c>
      <c r="BZ293" s="8">
        <v>0</v>
      </c>
      <c r="CA293" s="13">
        <v>0</v>
      </c>
      <c r="CB293" s="13">
        <v>12</v>
      </c>
      <c r="CC293" s="13">
        <v>4</v>
      </c>
      <c r="CD293" s="13">
        <v>4</v>
      </c>
      <c r="CE293" s="13">
        <v>4</v>
      </c>
      <c r="CF293" s="8">
        <v>1</v>
      </c>
      <c r="CG293" s="13">
        <v>1</v>
      </c>
      <c r="CH293" s="15">
        <v>11</v>
      </c>
      <c r="CI293" s="13">
        <v>1</v>
      </c>
      <c r="CJ293" s="13">
        <v>2</v>
      </c>
      <c r="CK293" s="13">
        <v>2</v>
      </c>
      <c r="CL293" s="13">
        <v>2</v>
      </c>
      <c r="CM293" s="13">
        <v>2</v>
      </c>
      <c r="CN293" s="13">
        <v>2</v>
      </c>
      <c r="CO293" s="8">
        <v>1</v>
      </c>
      <c r="CP293" s="13">
        <v>0</v>
      </c>
      <c r="CQ293" s="15">
        <v>7</v>
      </c>
      <c r="CR293" s="13">
        <v>1</v>
      </c>
      <c r="CS293" s="13">
        <v>1</v>
      </c>
      <c r="CT293" s="13">
        <v>2</v>
      </c>
      <c r="CU293" s="13">
        <v>3</v>
      </c>
      <c r="CV293" s="13">
        <v>0</v>
      </c>
      <c r="CW293" s="13">
        <v>0</v>
      </c>
      <c r="CX293" s="13">
        <v>0</v>
      </c>
      <c r="CY293" s="13">
        <v>0</v>
      </c>
      <c r="CZ293" s="13">
        <v>0</v>
      </c>
      <c r="DA293" s="13">
        <v>1</v>
      </c>
      <c r="DB293" s="13">
        <v>1</v>
      </c>
      <c r="DC293" s="13">
        <v>3</v>
      </c>
      <c r="DD293" s="16">
        <v>3</v>
      </c>
      <c r="DE293" s="16">
        <v>3</v>
      </c>
      <c r="DF293" s="18"/>
    </row>
    <row r="294" spans="1:110">
      <c r="A294" s="8">
        <v>293</v>
      </c>
      <c r="B294" s="8">
        <v>67</v>
      </c>
      <c r="C294" s="8">
        <v>1</v>
      </c>
      <c r="D294" s="8">
        <v>1</v>
      </c>
      <c r="E294" s="8">
        <v>1</v>
      </c>
      <c r="F294" s="8">
        <v>2</v>
      </c>
      <c r="G294" s="8">
        <v>3</v>
      </c>
      <c r="H294" s="8">
        <v>3</v>
      </c>
      <c r="I294" s="8">
        <v>4</v>
      </c>
      <c r="J294" s="8">
        <v>1</v>
      </c>
      <c r="K294" s="8">
        <v>2</v>
      </c>
      <c r="L294" s="8">
        <v>2</v>
      </c>
      <c r="M294" s="8">
        <v>2</v>
      </c>
      <c r="N294" s="8">
        <v>1</v>
      </c>
      <c r="O294" s="8">
        <v>3</v>
      </c>
      <c r="P294" s="8">
        <v>3</v>
      </c>
      <c r="Q294" s="8">
        <v>1</v>
      </c>
      <c r="R294" s="8">
        <v>2</v>
      </c>
      <c r="S294" s="8">
        <v>1</v>
      </c>
      <c r="T294" s="8">
        <v>3</v>
      </c>
      <c r="U294" s="7">
        <v>2</v>
      </c>
      <c r="V294" s="8">
        <v>5</v>
      </c>
      <c r="W294" s="8">
        <v>2</v>
      </c>
      <c r="X294" s="8">
        <v>2</v>
      </c>
      <c r="Y294" s="8">
        <f t="shared" si="79"/>
        <v>4</v>
      </c>
      <c r="Z294" s="7">
        <f t="shared" si="81"/>
        <v>1</v>
      </c>
      <c r="AA294" s="8">
        <f>AB294/19</f>
        <v>2.42105263157895</v>
      </c>
      <c r="AB294" s="8">
        <f t="shared" si="82"/>
        <v>46</v>
      </c>
      <c r="AC294" s="8">
        <f t="shared" si="83"/>
        <v>4.33333333333333</v>
      </c>
      <c r="AD294" s="8">
        <f t="shared" si="84"/>
        <v>13</v>
      </c>
      <c r="AE294" s="8">
        <v>5</v>
      </c>
      <c r="AF294" s="8">
        <v>4</v>
      </c>
      <c r="AG294" s="8">
        <v>4</v>
      </c>
      <c r="AH294" s="8">
        <v>2</v>
      </c>
      <c r="AI294" s="8">
        <v>1</v>
      </c>
      <c r="AJ294" s="8">
        <v>1</v>
      </c>
      <c r="AK294" s="8">
        <f t="shared" si="85"/>
        <v>1.33333333333333</v>
      </c>
      <c r="AL294" s="8">
        <f t="shared" si="86"/>
        <v>4</v>
      </c>
      <c r="AM294" s="8">
        <v>4</v>
      </c>
      <c r="AN294" s="8">
        <v>2</v>
      </c>
      <c r="AO294" s="8">
        <v>4</v>
      </c>
      <c r="AP294" s="8">
        <f t="shared" si="87"/>
        <v>3.33333333333333</v>
      </c>
      <c r="AQ294" s="8">
        <f t="shared" si="93"/>
        <v>10</v>
      </c>
      <c r="AR294" s="8">
        <v>3</v>
      </c>
      <c r="AS294" s="8">
        <v>2</v>
      </c>
      <c r="AT294" s="8">
        <v>3</v>
      </c>
      <c r="AU294" s="8">
        <v>2</v>
      </c>
      <c r="AV294" s="8">
        <f t="shared" si="88"/>
        <v>2.5</v>
      </c>
      <c r="AW294" s="8">
        <f t="shared" si="94"/>
        <v>10</v>
      </c>
      <c r="AX294" s="8">
        <v>1</v>
      </c>
      <c r="AY294" s="8">
        <v>3</v>
      </c>
      <c r="AZ294" s="8">
        <v>2</v>
      </c>
      <c r="BA294" s="8">
        <f t="shared" si="89"/>
        <v>2</v>
      </c>
      <c r="BB294" s="8">
        <f t="shared" si="90"/>
        <v>6</v>
      </c>
      <c r="BC294" s="8">
        <v>1</v>
      </c>
      <c r="BD294" s="8">
        <f t="shared" si="80"/>
        <v>1</v>
      </c>
      <c r="BE294" s="8">
        <v>1</v>
      </c>
      <c r="BF294" s="8">
        <f t="shared" si="91"/>
        <v>1</v>
      </c>
      <c r="BG294" s="10">
        <f t="shared" si="92"/>
        <v>3</v>
      </c>
      <c r="BH294" s="10"/>
      <c r="BI294" s="10"/>
      <c r="BJ294" s="10"/>
      <c r="BK294" s="10"/>
      <c r="BL294" s="8"/>
      <c r="BM294" s="8">
        <v>0</v>
      </c>
      <c r="BN294" s="13">
        <v>0</v>
      </c>
      <c r="BO294" s="13">
        <v>27</v>
      </c>
      <c r="BP294" s="13">
        <v>10</v>
      </c>
      <c r="BQ294" s="13">
        <v>3</v>
      </c>
      <c r="BR294" s="13">
        <v>5</v>
      </c>
      <c r="BS294" s="13">
        <v>0</v>
      </c>
      <c r="BT294" s="13">
        <v>2</v>
      </c>
      <c r="BU294" s="13">
        <v>1</v>
      </c>
      <c r="BV294" s="13">
        <v>1</v>
      </c>
      <c r="BW294" s="13">
        <v>3</v>
      </c>
      <c r="BX294" s="13">
        <v>1</v>
      </c>
      <c r="BY294" s="13">
        <v>1</v>
      </c>
      <c r="BZ294" s="8">
        <v>0</v>
      </c>
      <c r="CA294" s="13">
        <v>0</v>
      </c>
      <c r="CB294" s="13">
        <v>12</v>
      </c>
      <c r="CC294" s="13">
        <v>4</v>
      </c>
      <c r="CD294" s="13">
        <v>4</v>
      </c>
      <c r="CE294" s="13">
        <v>4</v>
      </c>
      <c r="CF294" s="8">
        <v>0</v>
      </c>
      <c r="CG294" s="13">
        <v>0</v>
      </c>
      <c r="CH294" s="15">
        <v>14</v>
      </c>
      <c r="CI294" s="13">
        <v>3</v>
      </c>
      <c r="CJ294" s="13">
        <v>3</v>
      </c>
      <c r="CK294" s="13">
        <v>2</v>
      </c>
      <c r="CL294" s="13">
        <v>2</v>
      </c>
      <c r="CM294" s="13">
        <v>2</v>
      </c>
      <c r="CN294" s="13">
        <v>2</v>
      </c>
      <c r="CO294" s="8">
        <v>0</v>
      </c>
      <c r="CP294" s="13">
        <v>0</v>
      </c>
      <c r="CQ294" s="15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3">
        <v>1</v>
      </c>
      <c r="DC294" s="13">
        <v>1</v>
      </c>
      <c r="DD294" s="16">
        <v>2</v>
      </c>
      <c r="DE294" s="16">
        <v>3</v>
      </c>
      <c r="DF294" s="18"/>
    </row>
    <row r="295" spans="1:110">
      <c r="A295" s="8">
        <v>294</v>
      </c>
      <c r="B295" s="8">
        <v>67</v>
      </c>
      <c r="C295" s="8">
        <v>1</v>
      </c>
      <c r="D295" s="8">
        <v>2</v>
      </c>
      <c r="E295" s="8">
        <v>1</v>
      </c>
      <c r="F295" s="8">
        <v>2</v>
      </c>
      <c r="G295" s="8">
        <v>3</v>
      </c>
      <c r="H295" s="8">
        <v>2</v>
      </c>
      <c r="I295" s="8">
        <v>1</v>
      </c>
      <c r="J295" s="8">
        <v>2</v>
      </c>
      <c r="K295" s="8">
        <v>2</v>
      </c>
      <c r="L295" s="8">
        <v>2</v>
      </c>
      <c r="M295" s="8">
        <v>2</v>
      </c>
      <c r="N295" s="8">
        <v>1</v>
      </c>
      <c r="O295" s="8">
        <v>4</v>
      </c>
      <c r="P295" s="8">
        <v>3</v>
      </c>
      <c r="Q295" s="8">
        <v>1</v>
      </c>
      <c r="R295" s="8">
        <v>2</v>
      </c>
      <c r="S295" s="8">
        <v>1</v>
      </c>
      <c r="T295" s="8">
        <v>4</v>
      </c>
      <c r="U295" s="7">
        <v>1</v>
      </c>
      <c r="V295" s="8">
        <v>1</v>
      </c>
      <c r="W295" s="8">
        <v>0</v>
      </c>
      <c r="X295" s="8">
        <v>2</v>
      </c>
      <c r="Y295" s="8">
        <f t="shared" si="79"/>
        <v>2</v>
      </c>
      <c r="Z295" s="7">
        <f t="shared" si="81"/>
        <v>1</v>
      </c>
      <c r="AA295" s="8">
        <f>AB295/19</f>
        <v>2.78947368421053</v>
      </c>
      <c r="AB295" s="8">
        <f t="shared" si="82"/>
        <v>53</v>
      </c>
      <c r="AC295" s="8">
        <f t="shared" si="83"/>
        <v>4.33333333333333</v>
      </c>
      <c r="AD295" s="8">
        <f t="shared" si="84"/>
        <v>13</v>
      </c>
      <c r="AE295" s="8">
        <v>4</v>
      </c>
      <c r="AF295" s="8">
        <v>5</v>
      </c>
      <c r="AG295" s="8">
        <v>4</v>
      </c>
      <c r="AH295" s="8">
        <v>3</v>
      </c>
      <c r="AI295" s="8">
        <v>4</v>
      </c>
      <c r="AJ295" s="8">
        <v>4</v>
      </c>
      <c r="AK295" s="8">
        <f t="shared" si="85"/>
        <v>3.66666666666667</v>
      </c>
      <c r="AL295" s="8">
        <f t="shared" si="86"/>
        <v>11</v>
      </c>
      <c r="AM295" s="8">
        <v>3</v>
      </c>
      <c r="AN295" s="8">
        <v>3</v>
      </c>
      <c r="AO295" s="8">
        <v>3</v>
      </c>
      <c r="AP295" s="8">
        <f t="shared" si="87"/>
        <v>3</v>
      </c>
      <c r="AQ295" s="8">
        <f t="shared" si="93"/>
        <v>9</v>
      </c>
      <c r="AR295" s="8">
        <v>3</v>
      </c>
      <c r="AS295" s="8">
        <v>3</v>
      </c>
      <c r="AT295" s="8">
        <v>2</v>
      </c>
      <c r="AU295" s="8">
        <v>3</v>
      </c>
      <c r="AV295" s="8">
        <f t="shared" si="88"/>
        <v>2.75</v>
      </c>
      <c r="AW295" s="8">
        <f t="shared" si="94"/>
        <v>11</v>
      </c>
      <c r="AX295" s="8">
        <v>1</v>
      </c>
      <c r="AY295" s="8">
        <v>3</v>
      </c>
      <c r="AZ295" s="8">
        <v>1</v>
      </c>
      <c r="BA295" s="8">
        <f t="shared" si="89"/>
        <v>1.66666666666667</v>
      </c>
      <c r="BB295" s="8">
        <f t="shared" si="90"/>
        <v>5</v>
      </c>
      <c r="BC295" s="8">
        <v>1</v>
      </c>
      <c r="BD295" s="8">
        <v>2</v>
      </c>
      <c r="BE295" s="8">
        <v>1</v>
      </c>
      <c r="BF295" s="8">
        <f t="shared" si="91"/>
        <v>1.33333333333333</v>
      </c>
      <c r="BG295" s="10">
        <f t="shared" si="92"/>
        <v>4</v>
      </c>
      <c r="BH295" s="10"/>
      <c r="BI295" s="10"/>
      <c r="BJ295" s="10"/>
      <c r="BK295" s="10"/>
      <c r="BL295" s="8"/>
      <c r="BM295" s="8">
        <v>1</v>
      </c>
      <c r="BN295" s="12">
        <v>0</v>
      </c>
      <c r="BO295" s="13">
        <v>25</v>
      </c>
      <c r="BP295" s="13">
        <v>10</v>
      </c>
      <c r="BQ295" s="13">
        <v>3</v>
      </c>
      <c r="BR295" s="13">
        <v>4</v>
      </c>
      <c r="BS295" s="13">
        <v>0</v>
      </c>
      <c r="BT295" s="13">
        <v>2</v>
      </c>
      <c r="BU295" s="13">
        <v>1</v>
      </c>
      <c r="BV295" s="13">
        <v>1</v>
      </c>
      <c r="BW295" s="13">
        <v>3</v>
      </c>
      <c r="BX295" s="13">
        <v>0</v>
      </c>
      <c r="BY295" s="13">
        <v>1</v>
      </c>
      <c r="BZ295" s="8">
        <v>0</v>
      </c>
      <c r="CA295" s="13">
        <v>0</v>
      </c>
      <c r="CB295" s="13">
        <v>12</v>
      </c>
      <c r="CC295" s="13">
        <v>4</v>
      </c>
      <c r="CD295" s="13">
        <v>4</v>
      </c>
      <c r="CE295" s="13">
        <v>4</v>
      </c>
      <c r="CF295" s="8">
        <v>0</v>
      </c>
      <c r="CG295" s="13">
        <v>0</v>
      </c>
      <c r="CH295" s="15">
        <v>12</v>
      </c>
      <c r="CI295" s="13">
        <v>3</v>
      </c>
      <c r="CJ295" s="13">
        <v>1</v>
      </c>
      <c r="CK295" s="13">
        <v>2</v>
      </c>
      <c r="CL295" s="13">
        <v>2</v>
      </c>
      <c r="CM295" s="13">
        <v>2</v>
      </c>
      <c r="CN295" s="13">
        <v>2</v>
      </c>
      <c r="CO295" s="8">
        <v>0</v>
      </c>
      <c r="CP295" s="13">
        <v>0</v>
      </c>
      <c r="CQ295" s="15">
        <v>1</v>
      </c>
      <c r="CR295" s="13">
        <v>0</v>
      </c>
      <c r="CS295" s="13">
        <v>0</v>
      </c>
      <c r="CT295" s="13">
        <v>0</v>
      </c>
      <c r="CU295" s="13">
        <v>1</v>
      </c>
      <c r="CV295" s="13">
        <v>0</v>
      </c>
      <c r="CW295" s="13">
        <v>0</v>
      </c>
      <c r="CX295" s="13">
        <v>0</v>
      </c>
      <c r="CY295" s="13">
        <v>0</v>
      </c>
      <c r="CZ295" s="13">
        <v>0</v>
      </c>
      <c r="DA295" s="13">
        <v>1</v>
      </c>
      <c r="DB295" s="13">
        <v>1</v>
      </c>
      <c r="DC295" s="13">
        <v>2</v>
      </c>
      <c r="DD295" s="16">
        <v>2</v>
      </c>
      <c r="DE295" s="16">
        <v>3</v>
      </c>
      <c r="DF295" s="18"/>
    </row>
    <row r="296" spans="1:110">
      <c r="A296" s="8">
        <v>295</v>
      </c>
      <c r="B296" s="8">
        <v>61</v>
      </c>
      <c r="C296" s="8">
        <v>1</v>
      </c>
      <c r="D296" s="8">
        <v>1</v>
      </c>
      <c r="E296" s="8">
        <v>1</v>
      </c>
      <c r="F296" s="8">
        <v>2</v>
      </c>
      <c r="G296" s="8">
        <v>1</v>
      </c>
      <c r="H296" s="8">
        <v>3</v>
      </c>
      <c r="I296" s="8">
        <v>4</v>
      </c>
      <c r="J296" s="8">
        <v>1</v>
      </c>
      <c r="K296" s="8">
        <v>2</v>
      </c>
      <c r="L296" s="8">
        <v>1</v>
      </c>
      <c r="M296" s="8">
        <v>3</v>
      </c>
      <c r="N296" s="8">
        <v>1</v>
      </c>
      <c r="O296" s="8">
        <v>4</v>
      </c>
      <c r="P296" s="8">
        <v>3</v>
      </c>
      <c r="Q296" s="8">
        <v>1</v>
      </c>
      <c r="R296" s="8">
        <v>2</v>
      </c>
      <c r="S296" s="8">
        <v>1</v>
      </c>
      <c r="T296" s="8">
        <v>4</v>
      </c>
      <c r="U296" s="7">
        <v>2</v>
      </c>
      <c r="V296" s="8">
        <v>4</v>
      </c>
      <c r="W296" s="8">
        <v>1</v>
      </c>
      <c r="X296" s="8">
        <v>2</v>
      </c>
      <c r="Y296" s="8">
        <f t="shared" si="79"/>
        <v>3</v>
      </c>
      <c r="Z296" s="7">
        <f t="shared" si="81"/>
        <v>2</v>
      </c>
      <c r="AA296" s="8">
        <f>AB296/22</f>
        <v>3.27272727272727</v>
      </c>
      <c r="AB296" s="8">
        <f t="shared" si="82"/>
        <v>72</v>
      </c>
      <c r="AC296" s="8">
        <f t="shared" si="83"/>
        <v>4</v>
      </c>
      <c r="AD296" s="8">
        <f t="shared" si="84"/>
        <v>12</v>
      </c>
      <c r="AE296" s="8">
        <v>4</v>
      </c>
      <c r="AF296" s="8">
        <v>5</v>
      </c>
      <c r="AG296" s="8">
        <v>3</v>
      </c>
      <c r="AH296" s="8">
        <v>4</v>
      </c>
      <c r="AI296" s="8">
        <v>4</v>
      </c>
      <c r="AJ296" s="8">
        <v>4</v>
      </c>
      <c r="AK296" s="8">
        <f t="shared" si="85"/>
        <v>4</v>
      </c>
      <c r="AL296" s="8">
        <f t="shared" si="86"/>
        <v>12</v>
      </c>
      <c r="AM296" s="8">
        <v>5</v>
      </c>
      <c r="AN296" s="8">
        <v>4</v>
      </c>
      <c r="AO296" s="8">
        <v>5</v>
      </c>
      <c r="AP296" s="8">
        <f t="shared" si="87"/>
        <v>4.66666666666667</v>
      </c>
      <c r="AQ296" s="8">
        <f t="shared" si="93"/>
        <v>14</v>
      </c>
      <c r="AR296" s="8">
        <v>3</v>
      </c>
      <c r="AS296" s="8">
        <v>3</v>
      </c>
      <c r="AT296" s="8">
        <v>4</v>
      </c>
      <c r="AU296" s="8">
        <v>3</v>
      </c>
      <c r="AV296" s="8">
        <f t="shared" si="88"/>
        <v>3.25</v>
      </c>
      <c r="AW296" s="8">
        <f t="shared" si="94"/>
        <v>13</v>
      </c>
      <c r="AX296" s="8">
        <v>2</v>
      </c>
      <c r="AY296" s="8">
        <v>3</v>
      </c>
      <c r="AZ296" s="8">
        <v>2</v>
      </c>
      <c r="BA296" s="8">
        <f t="shared" si="89"/>
        <v>2.33333333333333</v>
      </c>
      <c r="BB296" s="8">
        <f t="shared" si="90"/>
        <v>7</v>
      </c>
      <c r="BC296" s="8">
        <v>1</v>
      </c>
      <c r="BD296" s="8">
        <f t="shared" si="80"/>
        <v>1</v>
      </c>
      <c r="BE296" s="8">
        <v>1</v>
      </c>
      <c r="BF296" s="8">
        <f t="shared" si="91"/>
        <v>1</v>
      </c>
      <c r="BG296" s="10">
        <f t="shared" si="92"/>
        <v>3</v>
      </c>
      <c r="BH296" s="8">
        <v>4</v>
      </c>
      <c r="BI296" s="8">
        <v>3</v>
      </c>
      <c r="BJ296" s="8">
        <v>4</v>
      </c>
      <c r="BK296" s="8">
        <f>SUM(BH296:BJ296)/3</f>
        <v>3.66666666666667</v>
      </c>
      <c r="BL296" s="8">
        <f>SUM(BH296:BJ296)</f>
        <v>11</v>
      </c>
      <c r="BM296" s="8">
        <v>0</v>
      </c>
      <c r="BN296" s="13">
        <v>0</v>
      </c>
      <c r="BO296" s="13">
        <v>29</v>
      </c>
      <c r="BP296" s="13">
        <v>10</v>
      </c>
      <c r="BQ296" s="13">
        <v>3</v>
      </c>
      <c r="BR296" s="13">
        <v>5</v>
      </c>
      <c r="BS296" s="13">
        <v>2</v>
      </c>
      <c r="BT296" s="13">
        <v>2</v>
      </c>
      <c r="BU296" s="13">
        <v>1</v>
      </c>
      <c r="BV296" s="13">
        <v>1</v>
      </c>
      <c r="BW296" s="13">
        <v>3</v>
      </c>
      <c r="BX296" s="13">
        <v>1</v>
      </c>
      <c r="BY296" s="13">
        <v>1</v>
      </c>
      <c r="BZ296" s="8">
        <v>0</v>
      </c>
      <c r="CA296" s="13">
        <v>0</v>
      </c>
      <c r="CB296" s="13">
        <v>12</v>
      </c>
      <c r="CC296" s="13">
        <v>4</v>
      </c>
      <c r="CD296" s="13">
        <v>4</v>
      </c>
      <c r="CE296" s="13">
        <v>4</v>
      </c>
      <c r="CF296" s="8">
        <v>0</v>
      </c>
      <c r="CG296" s="13">
        <v>0</v>
      </c>
      <c r="CH296" s="15">
        <v>13</v>
      </c>
      <c r="CI296" s="13">
        <v>3</v>
      </c>
      <c r="CJ296" s="13">
        <v>3</v>
      </c>
      <c r="CK296" s="13">
        <v>2</v>
      </c>
      <c r="CL296" s="13">
        <v>1</v>
      </c>
      <c r="CM296" s="13">
        <v>2</v>
      </c>
      <c r="CN296" s="13">
        <v>2</v>
      </c>
      <c r="CO296" s="8">
        <v>0</v>
      </c>
      <c r="CP296" s="13">
        <v>0</v>
      </c>
      <c r="CQ296" s="15">
        <v>0</v>
      </c>
      <c r="CR296" s="13">
        <v>0</v>
      </c>
      <c r="CS296" s="13">
        <v>0</v>
      </c>
      <c r="CT296" s="13">
        <v>0</v>
      </c>
      <c r="CU296" s="13">
        <v>0</v>
      </c>
      <c r="CV296" s="13">
        <v>0</v>
      </c>
      <c r="CW296" s="13">
        <v>0</v>
      </c>
      <c r="CX296" s="13">
        <v>0</v>
      </c>
      <c r="CY296" s="13">
        <v>0</v>
      </c>
      <c r="CZ296" s="13">
        <v>0</v>
      </c>
      <c r="DA296" s="13">
        <v>0</v>
      </c>
      <c r="DB296" s="13">
        <v>0</v>
      </c>
      <c r="DC296" s="13">
        <v>0</v>
      </c>
      <c r="DD296" s="16">
        <v>1</v>
      </c>
      <c r="DE296" s="16">
        <v>3</v>
      </c>
      <c r="DF296" s="18"/>
    </row>
    <row r="297" spans="1:110">
      <c r="A297" s="8">
        <v>296</v>
      </c>
      <c r="B297" s="8">
        <v>61</v>
      </c>
      <c r="C297" s="8">
        <v>1</v>
      </c>
      <c r="D297" s="8">
        <v>1</v>
      </c>
      <c r="E297" s="8">
        <v>1</v>
      </c>
      <c r="F297" s="8">
        <v>2</v>
      </c>
      <c r="G297" s="8">
        <v>3</v>
      </c>
      <c r="H297" s="8">
        <v>3</v>
      </c>
      <c r="I297" s="8">
        <v>4</v>
      </c>
      <c r="J297" s="8">
        <v>1</v>
      </c>
      <c r="K297" s="8">
        <v>2</v>
      </c>
      <c r="L297" s="8">
        <v>2</v>
      </c>
      <c r="M297" s="8">
        <v>1</v>
      </c>
      <c r="N297" s="8">
        <v>1</v>
      </c>
      <c r="O297" s="8">
        <v>4</v>
      </c>
      <c r="P297" s="8">
        <v>2</v>
      </c>
      <c r="Q297" s="8">
        <v>2</v>
      </c>
      <c r="R297" s="8">
        <v>2</v>
      </c>
      <c r="S297" s="8">
        <v>1</v>
      </c>
      <c r="T297" s="8">
        <v>10</v>
      </c>
      <c r="U297" s="7">
        <v>1</v>
      </c>
      <c r="V297" s="8">
        <v>1</v>
      </c>
      <c r="W297" s="8">
        <v>1</v>
      </c>
      <c r="X297" s="8">
        <v>2</v>
      </c>
      <c r="Y297" s="8">
        <f t="shared" si="79"/>
        <v>3</v>
      </c>
      <c r="Z297" s="7">
        <f t="shared" si="81"/>
        <v>2</v>
      </c>
      <c r="AA297" s="8">
        <f>AB297/19</f>
        <v>3</v>
      </c>
      <c r="AB297" s="8">
        <f t="shared" si="82"/>
        <v>57</v>
      </c>
      <c r="AC297" s="8">
        <f t="shared" si="83"/>
        <v>4.33333333333333</v>
      </c>
      <c r="AD297" s="8">
        <f t="shared" si="84"/>
        <v>13</v>
      </c>
      <c r="AE297" s="8">
        <v>4</v>
      </c>
      <c r="AF297" s="8">
        <v>5</v>
      </c>
      <c r="AG297" s="8">
        <v>4</v>
      </c>
      <c r="AH297" s="8">
        <v>4</v>
      </c>
      <c r="AI297" s="8">
        <v>4</v>
      </c>
      <c r="AJ297" s="8">
        <v>4</v>
      </c>
      <c r="AK297" s="8">
        <f t="shared" si="85"/>
        <v>4</v>
      </c>
      <c r="AL297" s="8">
        <f t="shared" si="86"/>
        <v>12</v>
      </c>
      <c r="AM297" s="8">
        <v>4</v>
      </c>
      <c r="AN297" s="8">
        <v>2</v>
      </c>
      <c r="AO297" s="8">
        <v>4</v>
      </c>
      <c r="AP297" s="8">
        <f t="shared" si="87"/>
        <v>3.33333333333333</v>
      </c>
      <c r="AQ297" s="8">
        <f t="shared" si="93"/>
        <v>10</v>
      </c>
      <c r="AR297" s="8">
        <v>3</v>
      </c>
      <c r="AS297" s="8">
        <v>2</v>
      </c>
      <c r="AT297" s="8">
        <v>4</v>
      </c>
      <c r="AU297" s="8">
        <v>2</v>
      </c>
      <c r="AV297" s="8">
        <f t="shared" si="88"/>
        <v>2.75</v>
      </c>
      <c r="AW297" s="8">
        <f t="shared" si="94"/>
        <v>11</v>
      </c>
      <c r="AX297" s="8">
        <v>2</v>
      </c>
      <c r="AY297" s="8">
        <v>3</v>
      </c>
      <c r="AZ297" s="8">
        <v>2</v>
      </c>
      <c r="BA297" s="8">
        <f t="shared" si="89"/>
        <v>2.33333333333333</v>
      </c>
      <c r="BB297" s="8">
        <f t="shared" si="90"/>
        <v>7</v>
      </c>
      <c r="BC297" s="8">
        <v>1</v>
      </c>
      <c r="BD297" s="8">
        <v>2</v>
      </c>
      <c r="BE297" s="8">
        <v>1</v>
      </c>
      <c r="BF297" s="8">
        <f t="shared" si="91"/>
        <v>1.33333333333333</v>
      </c>
      <c r="BG297" s="10">
        <f t="shared" si="92"/>
        <v>4</v>
      </c>
      <c r="BH297" s="8"/>
      <c r="BI297" s="8"/>
      <c r="BJ297" s="8"/>
      <c r="BK297" s="8"/>
      <c r="BL297" s="8"/>
      <c r="BM297" s="8">
        <v>0</v>
      </c>
      <c r="BN297" s="13">
        <v>0</v>
      </c>
      <c r="BO297" s="13">
        <v>29</v>
      </c>
      <c r="BP297" s="13">
        <v>10</v>
      </c>
      <c r="BQ297" s="13">
        <v>3</v>
      </c>
      <c r="BR297" s="13">
        <v>4</v>
      </c>
      <c r="BS297" s="13">
        <v>3</v>
      </c>
      <c r="BT297" s="13">
        <v>2</v>
      </c>
      <c r="BU297" s="13">
        <v>1</v>
      </c>
      <c r="BV297" s="13">
        <v>1</v>
      </c>
      <c r="BW297" s="13">
        <v>3</v>
      </c>
      <c r="BX297" s="13">
        <v>1</v>
      </c>
      <c r="BY297" s="13">
        <v>1</v>
      </c>
      <c r="BZ297" s="8">
        <v>0</v>
      </c>
      <c r="CA297" s="13">
        <v>0</v>
      </c>
      <c r="CB297" s="13">
        <v>12</v>
      </c>
      <c r="CC297" s="13">
        <v>4</v>
      </c>
      <c r="CD297" s="13">
        <v>4</v>
      </c>
      <c r="CE297" s="13">
        <v>4</v>
      </c>
      <c r="CF297" s="8">
        <v>0</v>
      </c>
      <c r="CG297" s="13">
        <v>0</v>
      </c>
      <c r="CH297" s="15">
        <v>14</v>
      </c>
      <c r="CI297" s="13">
        <v>3</v>
      </c>
      <c r="CJ297" s="13">
        <v>3</v>
      </c>
      <c r="CK297" s="13">
        <v>2</v>
      </c>
      <c r="CL297" s="13">
        <v>2</v>
      </c>
      <c r="CM297" s="13">
        <v>2</v>
      </c>
      <c r="CN297" s="13">
        <v>2</v>
      </c>
      <c r="CO297" s="8">
        <v>0</v>
      </c>
      <c r="CP297" s="13">
        <v>0</v>
      </c>
      <c r="CQ297" s="15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1</v>
      </c>
      <c r="DC297" s="13">
        <v>1</v>
      </c>
      <c r="DD297" s="16">
        <v>2</v>
      </c>
      <c r="DE297" s="16">
        <v>3</v>
      </c>
      <c r="DF297" s="18"/>
    </row>
    <row r="298" spans="1:110">
      <c r="A298" s="8">
        <v>297</v>
      </c>
      <c r="B298" s="8">
        <v>78</v>
      </c>
      <c r="C298" s="8">
        <v>1</v>
      </c>
      <c r="D298" s="8">
        <v>1</v>
      </c>
      <c r="E298" s="8">
        <v>1</v>
      </c>
      <c r="F298" s="8">
        <v>2</v>
      </c>
      <c r="G298" s="8">
        <v>3</v>
      </c>
      <c r="H298" s="8">
        <v>2</v>
      </c>
      <c r="I298" s="8">
        <v>4</v>
      </c>
      <c r="J298" s="8">
        <v>2</v>
      </c>
      <c r="K298" s="8">
        <v>2</v>
      </c>
      <c r="L298" s="8">
        <v>2</v>
      </c>
      <c r="M298" s="8">
        <v>2</v>
      </c>
      <c r="N298" s="8">
        <v>1</v>
      </c>
      <c r="O298" s="8">
        <v>1</v>
      </c>
      <c r="P298" s="8">
        <v>1</v>
      </c>
      <c r="Q298" s="8">
        <v>2</v>
      </c>
      <c r="R298" s="8">
        <v>2</v>
      </c>
      <c r="S298" s="8">
        <v>1</v>
      </c>
      <c r="T298" s="8">
        <v>9</v>
      </c>
      <c r="U298" s="7">
        <v>3</v>
      </c>
      <c r="V298" s="8">
        <v>6</v>
      </c>
      <c r="W298" s="8">
        <v>1</v>
      </c>
      <c r="X298" s="8">
        <v>3</v>
      </c>
      <c r="Y298" s="8">
        <f t="shared" si="79"/>
        <v>4</v>
      </c>
      <c r="Z298" s="7">
        <f t="shared" si="81"/>
        <v>1</v>
      </c>
      <c r="AA298" s="8">
        <f>AB298/19</f>
        <v>2.84210526315789</v>
      </c>
      <c r="AB298" s="8">
        <f t="shared" si="82"/>
        <v>54</v>
      </c>
      <c r="AC298" s="8">
        <f t="shared" si="83"/>
        <v>4</v>
      </c>
      <c r="AD298" s="8">
        <f t="shared" si="84"/>
        <v>12</v>
      </c>
      <c r="AE298" s="8">
        <v>4</v>
      </c>
      <c r="AF298" s="8">
        <v>5</v>
      </c>
      <c r="AG298" s="8">
        <v>3</v>
      </c>
      <c r="AH298" s="8">
        <v>2</v>
      </c>
      <c r="AI298" s="8">
        <v>5</v>
      </c>
      <c r="AJ298" s="8">
        <v>5</v>
      </c>
      <c r="AK298" s="8">
        <f t="shared" si="85"/>
        <v>4</v>
      </c>
      <c r="AL298" s="8">
        <f t="shared" si="86"/>
        <v>12</v>
      </c>
      <c r="AM298" s="8">
        <v>4</v>
      </c>
      <c r="AN298" s="8">
        <v>2</v>
      </c>
      <c r="AO298" s="8">
        <v>4</v>
      </c>
      <c r="AP298" s="8">
        <f t="shared" si="87"/>
        <v>3.33333333333333</v>
      </c>
      <c r="AQ298" s="8">
        <f t="shared" si="93"/>
        <v>10</v>
      </c>
      <c r="AR298" s="8">
        <v>2</v>
      </c>
      <c r="AS298" s="8">
        <v>2</v>
      </c>
      <c r="AT298" s="8">
        <v>4</v>
      </c>
      <c r="AU298" s="8">
        <v>2</v>
      </c>
      <c r="AV298" s="8">
        <f t="shared" si="88"/>
        <v>2.5</v>
      </c>
      <c r="AW298" s="8">
        <f t="shared" si="94"/>
        <v>10</v>
      </c>
      <c r="AX298" s="8">
        <v>1</v>
      </c>
      <c r="AY298" s="8">
        <v>3</v>
      </c>
      <c r="AZ298" s="8">
        <v>2</v>
      </c>
      <c r="BA298" s="8">
        <f t="shared" si="89"/>
        <v>2</v>
      </c>
      <c r="BB298" s="8">
        <f t="shared" si="90"/>
        <v>6</v>
      </c>
      <c r="BC298" s="8">
        <v>1</v>
      </c>
      <c r="BD298" s="8">
        <v>2</v>
      </c>
      <c r="BE298" s="8">
        <v>1</v>
      </c>
      <c r="BF298" s="8">
        <f t="shared" si="91"/>
        <v>1.33333333333333</v>
      </c>
      <c r="BG298" s="10">
        <f t="shared" si="92"/>
        <v>4</v>
      </c>
      <c r="BH298" s="10"/>
      <c r="BI298" s="10"/>
      <c r="BJ298" s="10"/>
      <c r="BK298" s="10"/>
      <c r="BL298" s="8"/>
      <c r="BM298" s="8">
        <v>0</v>
      </c>
      <c r="BN298" s="12">
        <v>0</v>
      </c>
      <c r="BO298" s="13">
        <v>27</v>
      </c>
      <c r="BP298" s="13">
        <v>10</v>
      </c>
      <c r="BQ298" s="13">
        <v>3</v>
      </c>
      <c r="BR298" s="13">
        <v>5</v>
      </c>
      <c r="BS298" s="13">
        <v>0</v>
      </c>
      <c r="BT298" s="13">
        <v>2</v>
      </c>
      <c r="BU298" s="13">
        <v>1</v>
      </c>
      <c r="BV298" s="13">
        <v>1</v>
      </c>
      <c r="BW298" s="13">
        <v>3</v>
      </c>
      <c r="BX298" s="13">
        <v>1</v>
      </c>
      <c r="BY298" s="13">
        <v>1</v>
      </c>
      <c r="BZ298" s="8">
        <v>1</v>
      </c>
      <c r="CA298" s="13">
        <v>1</v>
      </c>
      <c r="CB298" s="13">
        <v>6</v>
      </c>
      <c r="CC298" s="13">
        <v>4</v>
      </c>
      <c r="CD298" s="13">
        <v>2</v>
      </c>
      <c r="CE298" s="13">
        <v>0</v>
      </c>
      <c r="CF298" s="8">
        <v>0</v>
      </c>
      <c r="CG298" s="13">
        <v>0</v>
      </c>
      <c r="CH298" s="15">
        <v>12</v>
      </c>
      <c r="CI298" s="13">
        <v>3</v>
      </c>
      <c r="CJ298" s="13">
        <v>3</v>
      </c>
      <c r="CK298" s="13">
        <v>0</v>
      </c>
      <c r="CL298" s="13">
        <v>2</v>
      </c>
      <c r="CM298" s="13">
        <v>2</v>
      </c>
      <c r="CN298" s="13">
        <v>2</v>
      </c>
      <c r="CO298" s="8">
        <v>2</v>
      </c>
      <c r="CP298" s="13">
        <v>1</v>
      </c>
      <c r="CQ298" s="15">
        <v>10</v>
      </c>
      <c r="CR298" s="13">
        <v>2</v>
      </c>
      <c r="CS298" s="13">
        <v>1</v>
      </c>
      <c r="CT298" s="13">
        <v>2</v>
      </c>
      <c r="CU298" s="13">
        <v>3</v>
      </c>
      <c r="CV298" s="13">
        <v>2</v>
      </c>
      <c r="CW298" s="13">
        <v>0</v>
      </c>
      <c r="CX298" s="13">
        <v>0</v>
      </c>
      <c r="CY298" s="13">
        <v>0</v>
      </c>
      <c r="CZ298" s="13">
        <v>0</v>
      </c>
      <c r="DA298" s="13">
        <v>0</v>
      </c>
      <c r="DB298" s="13">
        <v>0</v>
      </c>
      <c r="DC298" s="13">
        <v>2</v>
      </c>
      <c r="DD298" s="16">
        <v>2</v>
      </c>
      <c r="DE298" s="16">
        <v>3</v>
      </c>
      <c r="DF298" s="18"/>
    </row>
    <row r="299" spans="1:110">
      <c r="A299" s="8">
        <v>298</v>
      </c>
      <c r="B299" s="8">
        <v>65</v>
      </c>
      <c r="C299" s="8">
        <v>1</v>
      </c>
      <c r="D299" s="8">
        <v>1</v>
      </c>
      <c r="E299" s="8">
        <v>1</v>
      </c>
      <c r="F299" s="8">
        <v>2</v>
      </c>
      <c r="G299" s="8">
        <v>1</v>
      </c>
      <c r="H299" s="8">
        <v>2</v>
      </c>
      <c r="I299" s="8">
        <v>2</v>
      </c>
      <c r="J299" s="8">
        <v>2</v>
      </c>
      <c r="K299" s="8">
        <v>2</v>
      </c>
      <c r="L299" s="8">
        <v>1</v>
      </c>
      <c r="M299" s="8">
        <v>1</v>
      </c>
      <c r="N299" s="8">
        <v>2</v>
      </c>
      <c r="O299" s="8">
        <v>4</v>
      </c>
      <c r="P299" s="8">
        <v>3</v>
      </c>
      <c r="Q299" s="8">
        <v>2</v>
      </c>
      <c r="R299" s="8">
        <v>2</v>
      </c>
      <c r="S299" s="8">
        <v>1</v>
      </c>
      <c r="T299" s="8">
        <v>3</v>
      </c>
      <c r="U299" s="7">
        <v>1</v>
      </c>
      <c r="V299" s="8">
        <v>1</v>
      </c>
      <c r="W299" s="8">
        <v>0</v>
      </c>
      <c r="X299" s="8">
        <v>2</v>
      </c>
      <c r="Y299" s="8">
        <f t="shared" si="79"/>
        <v>2</v>
      </c>
      <c r="Z299" s="7">
        <f t="shared" si="81"/>
        <v>1</v>
      </c>
      <c r="AA299" s="8">
        <f>AB299/22</f>
        <v>2.40909090909091</v>
      </c>
      <c r="AB299" s="8">
        <f t="shared" si="82"/>
        <v>53</v>
      </c>
      <c r="AC299" s="8">
        <f t="shared" si="83"/>
        <v>4.66666666666667</v>
      </c>
      <c r="AD299" s="8">
        <f t="shared" si="84"/>
        <v>14</v>
      </c>
      <c r="AE299" s="8">
        <v>4</v>
      </c>
      <c r="AF299" s="8">
        <v>5</v>
      </c>
      <c r="AG299" s="8">
        <v>5</v>
      </c>
      <c r="AH299" s="8">
        <v>2</v>
      </c>
      <c r="AI299" s="8">
        <v>1</v>
      </c>
      <c r="AJ299" s="8">
        <v>1</v>
      </c>
      <c r="AK299" s="8">
        <f t="shared" si="85"/>
        <v>1.33333333333333</v>
      </c>
      <c r="AL299" s="8">
        <f t="shared" si="86"/>
        <v>4</v>
      </c>
      <c r="AM299" s="8">
        <v>4</v>
      </c>
      <c r="AN299" s="8">
        <v>2</v>
      </c>
      <c r="AO299" s="8">
        <v>4</v>
      </c>
      <c r="AP299" s="8">
        <f t="shared" si="87"/>
        <v>3.33333333333333</v>
      </c>
      <c r="AQ299" s="8">
        <f t="shared" si="93"/>
        <v>10</v>
      </c>
      <c r="AR299" s="8">
        <v>3</v>
      </c>
      <c r="AS299" s="8">
        <v>3</v>
      </c>
      <c r="AT299" s="8">
        <v>2</v>
      </c>
      <c r="AU299" s="8">
        <v>2</v>
      </c>
      <c r="AV299" s="8">
        <f t="shared" si="88"/>
        <v>2.5</v>
      </c>
      <c r="AW299" s="8">
        <f t="shared" si="94"/>
        <v>10</v>
      </c>
      <c r="AX299" s="8">
        <v>1</v>
      </c>
      <c r="AY299" s="8">
        <v>3</v>
      </c>
      <c r="AZ299" s="8">
        <v>1</v>
      </c>
      <c r="BA299" s="8">
        <f t="shared" si="89"/>
        <v>1.66666666666667</v>
      </c>
      <c r="BB299" s="8">
        <f t="shared" si="90"/>
        <v>5</v>
      </c>
      <c r="BC299" s="8">
        <v>1</v>
      </c>
      <c r="BD299" s="8">
        <f t="shared" si="80"/>
        <v>1</v>
      </c>
      <c r="BE299" s="8">
        <v>1</v>
      </c>
      <c r="BF299" s="8">
        <f t="shared" si="91"/>
        <v>1</v>
      </c>
      <c r="BG299" s="10">
        <f t="shared" si="92"/>
        <v>3</v>
      </c>
      <c r="BH299" s="8">
        <v>3</v>
      </c>
      <c r="BI299" s="8">
        <v>1</v>
      </c>
      <c r="BJ299" s="8">
        <v>3</v>
      </c>
      <c r="BK299" s="8">
        <f>SUM(BH299:BJ299)/3</f>
        <v>2.33333333333333</v>
      </c>
      <c r="BL299" s="8">
        <f>SUM(BH299:BJ299)</f>
        <v>7</v>
      </c>
      <c r="BM299" s="8">
        <v>1</v>
      </c>
      <c r="BN299" s="12">
        <v>0</v>
      </c>
      <c r="BO299" s="13">
        <v>25</v>
      </c>
      <c r="BP299" s="13">
        <v>10</v>
      </c>
      <c r="BQ299" s="13">
        <v>3</v>
      </c>
      <c r="BR299" s="13">
        <v>4</v>
      </c>
      <c r="BS299" s="13">
        <v>0</v>
      </c>
      <c r="BT299" s="13">
        <v>2</v>
      </c>
      <c r="BU299" s="13">
        <v>1</v>
      </c>
      <c r="BV299" s="13">
        <v>1</v>
      </c>
      <c r="BW299" s="13">
        <v>3</v>
      </c>
      <c r="BX299" s="13">
        <v>0</v>
      </c>
      <c r="BY299" s="13">
        <v>1</v>
      </c>
      <c r="BZ299" s="8">
        <v>0</v>
      </c>
      <c r="CA299" s="13">
        <v>0</v>
      </c>
      <c r="CB299" s="13">
        <v>12</v>
      </c>
      <c r="CC299" s="13">
        <v>4</v>
      </c>
      <c r="CD299" s="13">
        <v>4</v>
      </c>
      <c r="CE299" s="13">
        <v>4</v>
      </c>
      <c r="CF299" s="8">
        <v>0</v>
      </c>
      <c r="CG299" s="13">
        <v>0</v>
      </c>
      <c r="CH299" s="15">
        <v>12</v>
      </c>
      <c r="CI299" s="13">
        <v>3</v>
      </c>
      <c r="CJ299" s="13">
        <v>2</v>
      </c>
      <c r="CK299" s="13">
        <v>2</v>
      </c>
      <c r="CL299" s="13">
        <v>2</v>
      </c>
      <c r="CM299" s="13">
        <v>2</v>
      </c>
      <c r="CN299" s="13">
        <v>1</v>
      </c>
      <c r="CO299" s="8">
        <v>0</v>
      </c>
      <c r="CP299" s="13">
        <v>0</v>
      </c>
      <c r="CQ299" s="15">
        <v>2</v>
      </c>
      <c r="CR299" s="13">
        <v>0</v>
      </c>
      <c r="CS299" s="13">
        <v>0</v>
      </c>
      <c r="CT299" s="13">
        <v>0</v>
      </c>
      <c r="CU299" s="13">
        <v>1</v>
      </c>
      <c r="CV299" s="13">
        <v>1</v>
      </c>
      <c r="CW299" s="13">
        <v>0</v>
      </c>
      <c r="CX299" s="13">
        <v>0</v>
      </c>
      <c r="CY299" s="13">
        <v>0</v>
      </c>
      <c r="CZ299" s="13">
        <v>0</v>
      </c>
      <c r="DA299" s="13">
        <v>1</v>
      </c>
      <c r="DB299" s="13">
        <v>1</v>
      </c>
      <c r="DC299" s="13">
        <v>2</v>
      </c>
      <c r="DD299" s="16">
        <v>2</v>
      </c>
      <c r="DE299" s="16">
        <v>3</v>
      </c>
      <c r="DF299" s="18"/>
    </row>
    <row r="300" spans="1:110">
      <c r="A300" s="8">
        <v>299</v>
      </c>
      <c r="B300" s="8">
        <v>71</v>
      </c>
      <c r="C300" s="8">
        <v>1</v>
      </c>
      <c r="D300" s="8">
        <v>1</v>
      </c>
      <c r="E300" s="8">
        <v>1</v>
      </c>
      <c r="F300" s="8">
        <v>2</v>
      </c>
      <c r="G300" s="8">
        <v>3</v>
      </c>
      <c r="H300" s="8">
        <v>3</v>
      </c>
      <c r="I300" s="8">
        <v>4</v>
      </c>
      <c r="J300" s="8">
        <v>1</v>
      </c>
      <c r="K300" s="8">
        <v>2</v>
      </c>
      <c r="L300" s="8">
        <v>2</v>
      </c>
      <c r="M300" s="8">
        <v>1</v>
      </c>
      <c r="N300" s="8">
        <v>1</v>
      </c>
      <c r="O300" s="8">
        <v>4</v>
      </c>
      <c r="P300" s="8">
        <v>1</v>
      </c>
      <c r="Q300" s="8">
        <v>1</v>
      </c>
      <c r="R300" s="8">
        <v>2</v>
      </c>
      <c r="S300" s="8">
        <v>1</v>
      </c>
      <c r="T300" s="8">
        <v>8</v>
      </c>
      <c r="U300" s="7">
        <v>2</v>
      </c>
      <c r="V300" s="8">
        <v>5</v>
      </c>
      <c r="W300" s="8">
        <v>0</v>
      </c>
      <c r="X300" s="8">
        <v>3</v>
      </c>
      <c r="Y300" s="8">
        <f t="shared" si="79"/>
        <v>3</v>
      </c>
      <c r="Z300" s="7">
        <f t="shared" si="81"/>
        <v>2</v>
      </c>
      <c r="AA300" s="8">
        <f t="shared" ref="AA300:AA305" si="96">AB300/19</f>
        <v>3.21052631578947</v>
      </c>
      <c r="AB300" s="8">
        <f t="shared" si="82"/>
        <v>61</v>
      </c>
      <c r="AC300" s="8">
        <f t="shared" si="83"/>
        <v>4.33333333333333</v>
      </c>
      <c r="AD300" s="8">
        <f t="shared" si="84"/>
        <v>13</v>
      </c>
      <c r="AE300" s="8">
        <v>4</v>
      </c>
      <c r="AF300" s="8">
        <v>5</v>
      </c>
      <c r="AG300" s="8">
        <v>4</v>
      </c>
      <c r="AH300" s="8">
        <v>2</v>
      </c>
      <c r="AI300" s="8">
        <v>4</v>
      </c>
      <c r="AJ300" s="8">
        <v>4</v>
      </c>
      <c r="AK300" s="8">
        <f t="shared" si="85"/>
        <v>3.33333333333333</v>
      </c>
      <c r="AL300" s="8">
        <f t="shared" si="86"/>
        <v>10</v>
      </c>
      <c r="AM300" s="8">
        <v>5</v>
      </c>
      <c r="AN300" s="8">
        <v>5</v>
      </c>
      <c r="AO300" s="8">
        <v>5</v>
      </c>
      <c r="AP300" s="8">
        <f t="shared" si="87"/>
        <v>5</v>
      </c>
      <c r="AQ300" s="8">
        <f t="shared" si="93"/>
        <v>15</v>
      </c>
      <c r="AR300" s="8">
        <v>2</v>
      </c>
      <c r="AS300" s="8">
        <v>2</v>
      </c>
      <c r="AT300" s="8">
        <v>4</v>
      </c>
      <c r="AU300" s="8">
        <v>2</v>
      </c>
      <c r="AV300" s="8">
        <f t="shared" si="88"/>
        <v>2.5</v>
      </c>
      <c r="AW300" s="8">
        <f t="shared" si="94"/>
        <v>10</v>
      </c>
      <c r="AX300" s="8">
        <v>3</v>
      </c>
      <c r="AY300" s="8">
        <v>3</v>
      </c>
      <c r="AZ300" s="8">
        <v>2</v>
      </c>
      <c r="BA300" s="8">
        <f t="shared" si="89"/>
        <v>2.66666666666667</v>
      </c>
      <c r="BB300" s="8">
        <f t="shared" si="90"/>
        <v>8</v>
      </c>
      <c r="BC300" s="8">
        <v>2</v>
      </c>
      <c r="BD300" s="8">
        <f t="shared" si="80"/>
        <v>2</v>
      </c>
      <c r="BE300" s="8">
        <v>1</v>
      </c>
      <c r="BF300" s="8">
        <f t="shared" si="91"/>
        <v>1.66666666666667</v>
      </c>
      <c r="BG300" s="10">
        <f t="shared" si="92"/>
        <v>5</v>
      </c>
      <c r="BH300" s="10"/>
      <c r="BI300" s="10"/>
      <c r="BJ300" s="10"/>
      <c r="BK300" s="10"/>
      <c r="BL300" s="8"/>
      <c r="BM300" s="8">
        <v>0</v>
      </c>
      <c r="BN300" s="13">
        <v>0</v>
      </c>
      <c r="BO300" s="13">
        <v>30</v>
      </c>
      <c r="BP300" s="13">
        <v>10</v>
      </c>
      <c r="BQ300" s="13">
        <v>3</v>
      </c>
      <c r="BR300" s="13">
        <v>5</v>
      </c>
      <c r="BS300" s="13">
        <v>3</v>
      </c>
      <c r="BT300" s="13">
        <v>2</v>
      </c>
      <c r="BU300" s="13">
        <v>1</v>
      </c>
      <c r="BV300" s="13">
        <v>1</v>
      </c>
      <c r="BW300" s="13">
        <v>3</v>
      </c>
      <c r="BX300" s="13">
        <v>1</v>
      </c>
      <c r="BY300" s="13">
        <v>1</v>
      </c>
      <c r="BZ300" s="8">
        <v>0</v>
      </c>
      <c r="CA300" s="13">
        <v>0</v>
      </c>
      <c r="CB300" s="13">
        <v>12</v>
      </c>
      <c r="CC300" s="13">
        <v>4</v>
      </c>
      <c r="CD300" s="13">
        <v>4</v>
      </c>
      <c r="CE300" s="13">
        <v>4</v>
      </c>
      <c r="CF300" s="8">
        <v>0</v>
      </c>
      <c r="CG300" s="13">
        <v>0</v>
      </c>
      <c r="CH300" s="15">
        <v>12</v>
      </c>
      <c r="CI300" s="13">
        <v>3</v>
      </c>
      <c r="CJ300" s="13">
        <v>3</v>
      </c>
      <c r="CK300" s="13">
        <v>2</v>
      </c>
      <c r="CL300" s="13">
        <v>1</v>
      </c>
      <c r="CM300" s="13">
        <v>2</v>
      </c>
      <c r="CN300" s="13">
        <v>1</v>
      </c>
      <c r="CO300" s="8">
        <v>1</v>
      </c>
      <c r="CP300" s="13">
        <v>0</v>
      </c>
      <c r="CQ300" s="15">
        <v>7</v>
      </c>
      <c r="CR300" s="13">
        <v>1</v>
      </c>
      <c r="CS300" s="13">
        <v>1</v>
      </c>
      <c r="CT300" s="13">
        <v>2</v>
      </c>
      <c r="CU300" s="13">
        <v>2</v>
      </c>
      <c r="CV300" s="13">
        <v>1</v>
      </c>
      <c r="CW300" s="13">
        <v>0</v>
      </c>
      <c r="CX300" s="13">
        <v>0</v>
      </c>
      <c r="CY300" s="13">
        <v>0</v>
      </c>
      <c r="CZ300" s="13">
        <v>0</v>
      </c>
      <c r="DA300" s="13">
        <v>1</v>
      </c>
      <c r="DB300" s="13">
        <v>1</v>
      </c>
      <c r="DC300" s="13">
        <v>2</v>
      </c>
      <c r="DD300" s="16">
        <v>2</v>
      </c>
      <c r="DE300" s="16">
        <v>3</v>
      </c>
      <c r="DF300" s="18"/>
    </row>
    <row r="301" spans="1:110">
      <c r="A301" s="8">
        <v>300</v>
      </c>
      <c r="B301" s="8">
        <v>72</v>
      </c>
      <c r="C301" s="8">
        <v>1</v>
      </c>
      <c r="D301" s="8">
        <v>1</v>
      </c>
      <c r="E301" s="8">
        <v>1</v>
      </c>
      <c r="F301" s="8">
        <v>2</v>
      </c>
      <c r="G301" s="8">
        <v>3</v>
      </c>
      <c r="H301" s="8">
        <v>1</v>
      </c>
      <c r="I301" s="8">
        <v>3</v>
      </c>
      <c r="J301" s="8">
        <v>1</v>
      </c>
      <c r="K301" s="8">
        <v>2</v>
      </c>
      <c r="L301" s="8">
        <v>2</v>
      </c>
      <c r="M301" s="8">
        <v>2</v>
      </c>
      <c r="N301" s="8">
        <v>1</v>
      </c>
      <c r="O301" s="8">
        <v>4</v>
      </c>
      <c r="P301" s="8">
        <v>1</v>
      </c>
      <c r="Q301" s="8">
        <v>1</v>
      </c>
      <c r="R301" s="8">
        <v>2</v>
      </c>
      <c r="S301" s="8">
        <v>1</v>
      </c>
      <c r="T301" s="8">
        <v>4</v>
      </c>
      <c r="U301" s="7">
        <v>2</v>
      </c>
      <c r="V301" s="8">
        <v>2</v>
      </c>
      <c r="W301" s="8">
        <v>1</v>
      </c>
      <c r="X301" s="8">
        <v>3</v>
      </c>
      <c r="Y301" s="8">
        <f t="shared" si="79"/>
        <v>4</v>
      </c>
      <c r="Z301" s="7">
        <f t="shared" si="81"/>
        <v>1</v>
      </c>
      <c r="AA301" s="8">
        <f t="shared" si="96"/>
        <v>2.89473684210526</v>
      </c>
      <c r="AB301" s="8">
        <f t="shared" si="82"/>
        <v>55</v>
      </c>
      <c r="AC301" s="8">
        <f t="shared" si="83"/>
        <v>4</v>
      </c>
      <c r="AD301" s="8">
        <f t="shared" si="84"/>
        <v>12</v>
      </c>
      <c r="AE301" s="8">
        <v>5</v>
      </c>
      <c r="AF301" s="8">
        <v>4</v>
      </c>
      <c r="AG301" s="8">
        <v>3</v>
      </c>
      <c r="AH301" s="8">
        <v>2</v>
      </c>
      <c r="AI301" s="8">
        <v>4</v>
      </c>
      <c r="AJ301" s="8">
        <v>4</v>
      </c>
      <c r="AK301" s="8">
        <f t="shared" si="85"/>
        <v>3.33333333333333</v>
      </c>
      <c r="AL301" s="8">
        <f t="shared" si="86"/>
        <v>10</v>
      </c>
      <c r="AM301" s="8">
        <v>5</v>
      </c>
      <c r="AN301" s="8">
        <v>2</v>
      </c>
      <c r="AO301" s="8">
        <v>5</v>
      </c>
      <c r="AP301" s="8">
        <f t="shared" si="87"/>
        <v>4</v>
      </c>
      <c r="AQ301" s="8">
        <f t="shared" si="93"/>
        <v>12</v>
      </c>
      <c r="AR301" s="8">
        <v>3</v>
      </c>
      <c r="AS301" s="8">
        <v>3</v>
      </c>
      <c r="AT301" s="8">
        <v>4</v>
      </c>
      <c r="AU301" s="8">
        <v>3</v>
      </c>
      <c r="AV301" s="8">
        <f t="shared" si="88"/>
        <v>3.25</v>
      </c>
      <c r="AW301" s="8">
        <f t="shared" si="94"/>
        <v>13</v>
      </c>
      <c r="AX301" s="8">
        <v>1</v>
      </c>
      <c r="AY301" s="8">
        <v>3</v>
      </c>
      <c r="AZ301" s="8">
        <v>1</v>
      </c>
      <c r="BA301" s="8">
        <f t="shared" si="89"/>
        <v>1.66666666666667</v>
      </c>
      <c r="BB301" s="8">
        <f t="shared" si="90"/>
        <v>5</v>
      </c>
      <c r="BC301" s="8">
        <v>1</v>
      </c>
      <c r="BD301" s="8">
        <f t="shared" si="80"/>
        <v>1</v>
      </c>
      <c r="BE301" s="8">
        <v>1</v>
      </c>
      <c r="BF301" s="8">
        <f t="shared" si="91"/>
        <v>1</v>
      </c>
      <c r="BG301" s="10">
        <f t="shared" si="92"/>
        <v>3</v>
      </c>
      <c r="BH301" s="10"/>
      <c r="BI301" s="10"/>
      <c r="BJ301" s="10"/>
      <c r="BK301" s="10"/>
      <c r="BL301" s="8"/>
      <c r="BM301" s="8">
        <v>1</v>
      </c>
      <c r="BN301" s="12">
        <v>0</v>
      </c>
      <c r="BO301" s="13">
        <v>22</v>
      </c>
      <c r="BP301" s="13">
        <v>10</v>
      </c>
      <c r="BQ301" s="13">
        <v>3</v>
      </c>
      <c r="BR301" s="13">
        <v>1</v>
      </c>
      <c r="BS301" s="13">
        <v>1</v>
      </c>
      <c r="BT301" s="13">
        <v>2</v>
      </c>
      <c r="BU301" s="13">
        <v>1</v>
      </c>
      <c r="BV301" s="13">
        <v>0</v>
      </c>
      <c r="BW301" s="13">
        <v>3</v>
      </c>
      <c r="BX301" s="13">
        <v>0</v>
      </c>
      <c r="BY301" s="13">
        <v>1</v>
      </c>
      <c r="BZ301" s="8">
        <v>0</v>
      </c>
      <c r="CA301" s="13">
        <v>1</v>
      </c>
      <c r="CB301" s="13">
        <v>9</v>
      </c>
      <c r="CC301" s="13">
        <v>4</v>
      </c>
      <c r="CD301" s="13">
        <v>3</v>
      </c>
      <c r="CE301" s="13">
        <v>2</v>
      </c>
      <c r="CF301" s="8">
        <v>0</v>
      </c>
      <c r="CG301" s="13">
        <v>0</v>
      </c>
      <c r="CH301" s="15">
        <v>12</v>
      </c>
      <c r="CI301" s="13">
        <v>3</v>
      </c>
      <c r="CJ301" s="13">
        <v>2</v>
      </c>
      <c r="CK301" s="13">
        <v>2</v>
      </c>
      <c r="CL301" s="13">
        <v>1</v>
      </c>
      <c r="CM301" s="13">
        <v>2</v>
      </c>
      <c r="CN301" s="13">
        <v>2</v>
      </c>
      <c r="CO301" s="8">
        <v>1</v>
      </c>
      <c r="CP301" s="13">
        <v>0</v>
      </c>
      <c r="CQ301" s="15">
        <v>5</v>
      </c>
      <c r="CR301" s="13">
        <v>1</v>
      </c>
      <c r="CS301" s="13">
        <v>1</v>
      </c>
      <c r="CT301" s="13">
        <v>0</v>
      </c>
      <c r="CU301" s="13">
        <v>3</v>
      </c>
      <c r="CV301" s="13">
        <v>0</v>
      </c>
      <c r="CW301" s="13">
        <v>0</v>
      </c>
      <c r="CX301" s="13">
        <v>0</v>
      </c>
      <c r="CY301" s="13">
        <v>0</v>
      </c>
      <c r="CZ301" s="13">
        <v>0</v>
      </c>
      <c r="DA301" s="13">
        <v>1</v>
      </c>
      <c r="DB301" s="13">
        <v>1</v>
      </c>
      <c r="DC301" s="13">
        <v>3</v>
      </c>
      <c r="DD301" s="16">
        <v>3</v>
      </c>
      <c r="DE301" s="16">
        <v>3</v>
      </c>
      <c r="DF301" s="18"/>
    </row>
    <row r="302" spans="1:110">
      <c r="A302" s="8">
        <v>301</v>
      </c>
      <c r="B302" s="8">
        <v>61</v>
      </c>
      <c r="C302" s="8">
        <v>1</v>
      </c>
      <c r="D302" s="8">
        <v>1</v>
      </c>
      <c r="E302" s="8">
        <v>1</v>
      </c>
      <c r="F302" s="8">
        <v>2</v>
      </c>
      <c r="G302" s="8">
        <v>3</v>
      </c>
      <c r="H302" s="8">
        <v>3</v>
      </c>
      <c r="I302" s="8">
        <v>4</v>
      </c>
      <c r="J302" s="8">
        <v>2</v>
      </c>
      <c r="K302" s="8">
        <v>2</v>
      </c>
      <c r="L302" s="8">
        <v>2</v>
      </c>
      <c r="M302" s="8">
        <v>2</v>
      </c>
      <c r="N302" s="8">
        <v>1</v>
      </c>
      <c r="O302" s="8">
        <v>3</v>
      </c>
      <c r="P302" s="8">
        <v>2</v>
      </c>
      <c r="Q302" s="8">
        <v>1</v>
      </c>
      <c r="R302" s="8">
        <v>2</v>
      </c>
      <c r="S302" s="8">
        <v>1</v>
      </c>
      <c r="T302" s="8">
        <v>10</v>
      </c>
      <c r="U302" s="7">
        <v>3</v>
      </c>
      <c r="V302" s="8">
        <v>5</v>
      </c>
      <c r="W302" s="8">
        <v>7</v>
      </c>
      <c r="X302" s="8">
        <v>2</v>
      </c>
      <c r="Y302" s="8">
        <f t="shared" si="79"/>
        <v>9</v>
      </c>
      <c r="Z302" s="7">
        <f t="shared" si="81"/>
        <v>2</v>
      </c>
      <c r="AA302" s="8">
        <f t="shared" si="96"/>
        <v>3.21052631578947</v>
      </c>
      <c r="AB302" s="8">
        <f t="shared" si="82"/>
        <v>61</v>
      </c>
      <c r="AC302" s="8">
        <f t="shared" si="83"/>
        <v>4.33333333333333</v>
      </c>
      <c r="AD302" s="8">
        <f t="shared" si="84"/>
        <v>13</v>
      </c>
      <c r="AE302" s="8">
        <v>5</v>
      </c>
      <c r="AF302" s="8">
        <v>4</v>
      </c>
      <c r="AG302" s="8">
        <v>4</v>
      </c>
      <c r="AH302" s="8">
        <v>2</v>
      </c>
      <c r="AI302" s="8">
        <v>4</v>
      </c>
      <c r="AJ302" s="8">
        <v>4</v>
      </c>
      <c r="AK302" s="8">
        <f t="shared" si="85"/>
        <v>3.33333333333333</v>
      </c>
      <c r="AL302" s="8">
        <f t="shared" si="86"/>
        <v>10</v>
      </c>
      <c r="AM302" s="8">
        <v>5</v>
      </c>
      <c r="AN302" s="8">
        <v>4</v>
      </c>
      <c r="AO302" s="8">
        <v>5</v>
      </c>
      <c r="AP302" s="8">
        <f t="shared" si="87"/>
        <v>4.66666666666667</v>
      </c>
      <c r="AQ302" s="8">
        <f t="shared" si="93"/>
        <v>14</v>
      </c>
      <c r="AR302" s="8">
        <v>2</v>
      </c>
      <c r="AS302" s="8">
        <v>2</v>
      </c>
      <c r="AT302" s="8">
        <v>4</v>
      </c>
      <c r="AU302" s="8">
        <v>2</v>
      </c>
      <c r="AV302" s="8">
        <f t="shared" si="88"/>
        <v>2.5</v>
      </c>
      <c r="AW302" s="8">
        <f t="shared" si="94"/>
        <v>10</v>
      </c>
      <c r="AX302" s="8">
        <v>4</v>
      </c>
      <c r="AY302" s="8">
        <v>3</v>
      </c>
      <c r="AZ302" s="8">
        <v>3</v>
      </c>
      <c r="BA302" s="8">
        <f t="shared" si="89"/>
        <v>3.33333333333333</v>
      </c>
      <c r="BB302" s="8">
        <f t="shared" si="90"/>
        <v>10</v>
      </c>
      <c r="BC302" s="8">
        <v>2</v>
      </c>
      <c r="BD302" s="8">
        <v>1</v>
      </c>
      <c r="BE302" s="8">
        <v>1</v>
      </c>
      <c r="BF302" s="8">
        <f t="shared" si="91"/>
        <v>1.33333333333333</v>
      </c>
      <c r="BG302" s="10">
        <f t="shared" si="92"/>
        <v>4</v>
      </c>
      <c r="BH302" s="10"/>
      <c r="BI302" s="10"/>
      <c r="BJ302" s="10"/>
      <c r="BK302" s="10"/>
      <c r="BL302" s="8"/>
      <c r="BM302" s="8">
        <v>1</v>
      </c>
      <c r="BN302" s="9">
        <v>0</v>
      </c>
      <c r="BO302" s="9">
        <v>25</v>
      </c>
      <c r="BP302" s="9">
        <v>10</v>
      </c>
      <c r="BQ302" s="9">
        <v>3</v>
      </c>
      <c r="BR302" s="9">
        <v>4</v>
      </c>
      <c r="BS302" s="9">
        <v>0</v>
      </c>
      <c r="BT302" s="9">
        <v>2</v>
      </c>
      <c r="BU302" s="9">
        <v>1</v>
      </c>
      <c r="BV302" s="9">
        <v>1</v>
      </c>
      <c r="BW302" s="9">
        <v>3</v>
      </c>
      <c r="BX302" s="9">
        <v>0</v>
      </c>
      <c r="BY302" s="9">
        <v>1</v>
      </c>
      <c r="BZ302" s="7">
        <v>1</v>
      </c>
      <c r="CA302" s="9">
        <v>1</v>
      </c>
      <c r="CB302" s="9">
        <v>8</v>
      </c>
      <c r="CC302" s="9">
        <v>4</v>
      </c>
      <c r="CD302" s="9">
        <v>3</v>
      </c>
      <c r="CE302" s="9">
        <v>1</v>
      </c>
      <c r="CF302" s="8">
        <v>1</v>
      </c>
      <c r="CG302" s="9">
        <v>1</v>
      </c>
      <c r="CH302" s="20">
        <v>8</v>
      </c>
      <c r="CI302" s="9">
        <v>0</v>
      </c>
      <c r="CJ302" s="9">
        <v>3</v>
      </c>
      <c r="CK302" s="9">
        <v>2</v>
      </c>
      <c r="CL302" s="9">
        <v>1</v>
      </c>
      <c r="CM302" s="9">
        <v>2</v>
      </c>
      <c r="CN302" s="9">
        <v>0</v>
      </c>
      <c r="CO302" s="8">
        <v>2</v>
      </c>
      <c r="CP302" s="9">
        <v>1</v>
      </c>
      <c r="CQ302" s="20">
        <v>14</v>
      </c>
      <c r="CR302" s="9">
        <v>2</v>
      </c>
      <c r="CS302" s="9">
        <v>1</v>
      </c>
      <c r="CT302" s="9">
        <v>3</v>
      </c>
      <c r="CU302" s="9">
        <v>3</v>
      </c>
      <c r="CV302" s="9">
        <v>2</v>
      </c>
      <c r="CW302" s="9">
        <v>1</v>
      </c>
      <c r="CX302" s="9">
        <v>2</v>
      </c>
      <c r="CY302" s="9">
        <v>0</v>
      </c>
      <c r="CZ302" s="9">
        <v>0</v>
      </c>
      <c r="DA302" s="9">
        <v>1</v>
      </c>
      <c r="DB302" s="9">
        <v>1</v>
      </c>
      <c r="DC302" s="9">
        <v>5</v>
      </c>
      <c r="DD302" s="16">
        <v>3</v>
      </c>
      <c r="DE302" s="16">
        <v>1</v>
      </c>
      <c r="DF302" s="18"/>
    </row>
    <row r="303" spans="1:110">
      <c r="A303" s="8">
        <v>302</v>
      </c>
      <c r="B303" s="8">
        <v>68</v>
      </c>
      <c r="C303" s="8">
        <v>2</v>
      </c>
      <c r="D303" s="8">
        <v>1</v>
      </c>
      <c r="E303" s="8">
        <v>1</v>
      </c>
      <c r="F303" s="8">
        <v>2</v>
      </c>
      <c r="G303" s="8">
        <v>3</v>
      </c>
      <c r="H303" s="8">
        <v>3</v>
      </c>
      <c r="I303" s="8">
        <v>4</v>
      </c>
      <c r="J303" s="8">
        <v>2</v>
      </c>
      <c r="K303" s="8">
        <v>2</v>
      </c>
      <c r="L303" s="8">
        <v>3</v>
      </c>
      <c r="M303" s="8">
        <v>1</v>
      </c>
      <c r="N303" s="8">
        <v>1</v>
      </c>
      <c r="O303" s="8">
        <v>4</v>
      </c>
      <c r="P303" s="8">
        <v>3</v>
      </c>
      <c r="Q303" s="8">
        <v>2</v>
      </c>
      <c r="R303" s="8">
        <v>2</v>
      </c>
      <c r="S303" s="8">
        <v>1</v>
      </c>
      <c r="T303" s="8">
        <v>6</v>
      </c>
      <c r="U303" s="7">
        <v>2</v>
      </c>
      <c r="V303" s="8">
        <v>2</v>
      </c>
      <c r="W303" s="8">
        <v>1</v>
      </c>
      <c r="X303" s="8">
        <v>2</v>
      </c>
      <c r="Y303" s="8">
        <f t="shared" si="79"/>
        <v>3</v>
      </c>
      <c r="Z303" s="7">
        <f t="shared" si="81"/>
        <v>1</v>
      </c>
      <c r="AA303" s="8">
        <f t="shared" si="96"/>
        <v>2.89473684210526</v>
      </c>
      <c r="AB303" s="8">
        <f t="shared" si="82"/>
        <v>55</v>
      </c>
      <c r="AC303" s="8">
        <f t="shared" si="83"/>
        <v>4.66666666666667</v>
      </c>
      <c r="AD303" s="8">
        <f t="shared" si="84"/>
        <v>14</v>
      </c>
      <c r="AE303" s="8">
        <v>5</v>
      </c>
      <c r="AF303" s="8">
        <v>4</v>
      </c>
      <c r="AG303" s="8">
        <v>5</v>
      </c>
      <c r="AH303" s="8">
        <v>2</v>
      </c>
      <c r="AI303" s="8">
        <v>4</v>
      </c>
      <c r="AJ303" s="8">
        <v>3</v>
      </c>
      <c r="AK303" s="8">
        <f t="shared" si="85"/>
        <v>3</v>
      </c>
      <c r="AL303" s="8">
        <f t="shared" si="86"/>
        <v>9</v>
      </c>
      <c r="AM303" s="8">
        <v>4</v>
      </c>
      <c r="AN303" s="8">
        <v>3</v>
      </c>
      <c r="AO303" s="8">
        <v>4</v>
      </c>
      <c r="AP303" s="8">
        <f t="shared" si="87"/>
        <v>3.66666666666667</v>
      </c>
      <c r="AQ303" s="8">
        <f t="shared" si="93"/>
        <v>11</v>
      </c>
      <c r="AR303" s="8">
        <v>3</v>
      </c>
      <c r="AS303" s="8">
        <v>3</v>
      </c>
      <c r="AT303" s="8">
        <v>4</v>
      </c>
      <c r="AU303" s="8">
        <v>2</v>
      </c>
      <c r="AV303" s="8">
        <f t="shared" si="88"/>
        <v>3</v>
      </c>
      <c r="AW303" s="8">
        <f t="shared" si="94"/>
        <v>12</v>
      </c>
      <c r="AX303" s="8">
        <v>1</v>
      </c>
      <c r="AY303" s="8">
        <v>3</v>
      </c>
      <c r="AZ303" s="8">
        <v>2</v>
      </c>
      <c r="BA303" s="8">
        <f t="shared" si="89"/>
        <v>2</v>
      </c>
      <c r="BB303" s="8">
        <f t="shared" si="90"/>
        <v>6</v>
      </c>
      <c r="BC303" s="8">
        <v>1</v>
      </c>
      <c r="BD303" s="8">
        <f t="shared" si="80"/>
        <v>1</v>
      </c>
      <c r="BE303" s="8">
        <v>1</v>
      </c>
      <c r="BF303" s="8">
        <f t="shared" si="91"/>
        <v>1</v>
      </c>
      <c r="BG303" s="10">
        <f t="shared" si="92"/>
        <v>3</v>
      </c>
      <c r="BH303" s="10"/>
      <c r="BI303" s="10"/>
      <c r="BJ303" s="10"/>
      <c r="BK303" s="10"/>
      <c r="BL303" s="8"/>
      <c r="BM303" s="8">
        <v>1</v>
      </c>
      <c r="BN303" s="13">
        <v>0</v>
      </c>
      <c r="BO303" s="13">
        <v>26</v>
      </c>
      <c r="BP303" s="13">
        <v>10</v>
      </c>
      <c r="BQ303" s="13">
        <v>3</v>
      </c>
      <c r="BR303" s="13">
        <v>2</v>
      </c>
      <c r="BS303" s="13">
        <v>2</v>
      </c>
      <c r="BT303" s="13">
        <v>2</v>
      </c>
      <c r="BU303" s="13">
        <v>1</v>
      </c>
      <c r="BV303" s="13">
        <v>1</v>
      </c>
      <c r="BW303" s="13">
        <v>3</v>
      </c>
      <c r="BX303" s="13">
        <v>1</v>
      </c>
      <c r="BY303" s="13">
        <v>1</v>
      </c>
      <c r="BZ303" s="8">
        <v>0</v>
      </c>
      <c r="CA303" s="13">
        <v>0</v>
      </c>
      <c r="CB303" s="13">
        <v>11</v>
      </c>
      <c r="CC303" s="13">
        <v>4</v>
      </c>
      <c r="CD303" s="13">
        <v>4</v>
      </c>
      <c r="CE303" s="13">
        <v>3</v>
      </c>
      <c r="CF303" s="8">
        <v>1</v>
      </c>
      <c r="CG303" s="13">
        <v>1</v>
      </c>
      <c r="CH303" s="15">
        <v>8</v>
      </c>
      <c r="CI303" s="13">
        <v>0</v>
      </c>
      <c r="CJ303" s="13">
        <v>2</v>
      </c>
      <c r="CK303" s="13">
        <v>2</v>
      </c>
      <c r="CL303" s="13">
        <v>2</v>
      </c>
      <c r="CM303" s="13">
        <v>2</v>
      </c>
      <c r="CN303" s="13">
        <v>0</v>
      </c>
      <c r="CO303" s="8">
        <v>0</v>
      </c>
      <c r="CP303" s="13">
        <v>0</v>
      </c>
      <c r="CQ303" s="15">
        <v>4</v>
      </c>
      <c r="CR303" s="13">
        <v>1</v>
      </c>
      <c r="CS303" s="13">
        <v>0</v>
      </c>
      <c r="CT303" s="13">
        <v>1</v>
      </c>
      <c r="CU303" s="13">
        <v>1</v>
      </c>
      <c r="CV303" s="13">
        <v>1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1</v>
      </c>
      <c r="DC303" s="13">
        <v>2</v>
      </c>
      <c r="DD303" s="16">
        <v>2</v>
      </c>
      <c r="DE303" s="16">
        <v>3</v>
      </c>
      <c r="DF303" s="18"/>
    </row>
    <row r="304" spans="1:110">
      <c r="A304" s="8">
        <v>303</v>
      </c>
      <c r="B304" s="8">
        <v>82</v>
      </c>
      <c r="C304" s="8">
        <v>1</v>
      </c>
      <c r="D304" s="8">
        <v>1</v>
      </c>
      <c r="E304" s="8">
        <v>1</v>
      </c>
      <c r="F304" s="8">
        <v>3</v>
      </c>
      <c r="G304" s="8">
        <v>3</v>
      </c>
      <c r="H304" s="8">
        <v>4</v>
      </c>
      <c r="I304" s="8">
        <v>4</v>
      </c>
      <c r="J304" s="8">
        <v>1</v>
      </c>
      <c r="K304" s="8">
        <v>2</v>
      </c>
      <c r="L304" s="8">
        <v>2</v>
      </c>
      <c r="M304" s="8">
        <v>1</v>
      </c>
      <c r="N304" s="8">
        <v>1</v>
      </c>
      <c r="O304" s="8">
        <v>4</v>
      </c>
      <c r="P304" s="8">
        <v>1</v>
      </c>
      <c r="Q304" s="8">
        <v>1</v>
      </c>
      <c r="R304" s="8">
        <v>2</v>
      </c>
      <c r="S304" s="8">
        <v>1</v>
      </c>
      <c r="T304" s="8">
        <v>8</v>
      </c>
      <c r="U304" s="7">
        <v>3</v>
      </c>
      <c r="V304" s="8">
        <v>3</v>
      </c>
      <c r="W304" s="8">
        <v>2</v>
      </c>
      <c r="X304" s="8">
        <v>4</v>
      </c>
      <c r="Y304" s="8">
        <f t="shared" si="79"/>
        <v>6</v>
      </c>
      <c r="Z304" s="7">
        <f t="shared" si="81"/>
        <v>2</v>
      </c>
      <c r="AA304" s="8">
        <f t="shared" si="96"/>
        <v>3.15789473684211</v>
      </c>
      <c r="AB304" s="8">
        <f t="shared" si="82"/>
        <v>60</v>
      </c>
      <c r="AC304" s="8">
        <f t="shared" si="83"/>
        <v>4.33333333333333</v>
      </c>
      <c r="AD304" s="8">
        <f t="shared" si="84"/>
        <v>13</v>
      </c>
      <c r="AE304" s="8">
        <v>4</v>
      </c>
      <c r="AF304" s="8">
        <v>4</v>
      </c>
      <c r="AG304" s="8">
        <v>5</v>
      </c>
      <c r="AH304" s="8">
        <v>3</v>
      </c>
      <c r="AI304" s="8">
        <v>4</v>
      </c>
      <c r="AJ304" s="8">
        <v>4</v>
      </c>
      <c r="AK304" s="8">
        <f t="shared" si="85"/>
        <v>3.66666666666667</v>
      </c>
      <c r="AL304" s="8">
        <f t="shared" si="86"/>
        <v>11</v>
      </c>
      <c r="AM304" s="8">
        <v>5</v>
      </c>
      <c r="AN304" s="8">
        <v>5</v>
      </c>
      <c r="AO304" s="8">
        <v>5</v>
      </c>
      <c r="AP304" s="8">
        <f t="shared" si="87"/>
        <v>5</v>
      </c>
      <c r="AQ304" s="8">
        <f t="shared" si="93"/>
        <v>15</v>
      </c>
      <c r="AR304" s="8">
        <v>2</v>
      </c>
      <c r="AS304" s="8">
        <v>2</v>
      </c>
      <c r="AT304" s="8">
        <v>4</v>
      </c>
      <c r="AU304" s="8">
        <v>1</v>
      </c>
      <c r="AV304" s="8">
        <f t="shared" si="88"/>
        <v>2.25</v>
      </c>
      <c r="AW304" s="8">
        <f t="shared" si="94"/>
        <v>9</v>
      </c>
      <c r="AX304" s="8">
        <v>3</v>
      </c>
      <c r="AY304" s="8">
        <v>3</v>
      </c>
      <c r="AZ304" s="8">
        <v>2</v>
      </c>
      <c r="BA304" s="8">
        <f t="shared" si="89"/>
        <v>2.66666666666667</v>
      </c>
      <c r="BB304" s="8">
        <f t="shared" si="90"/>
        <v>8</v>
      </c>
      <c r="BC304" s="8">
        <v>2</v>
      </c>
      <c r="BD304" s="8">
        <v>1</v>
      </c>
      <c r="BE304" s="8">
        <v>1</v>
      </c>
      <c r="BF304" s="8">
        <f t="shared" si="91"/>
        <v>1.33333333333333</v>
      </c>
      <c r="BG304" s="10">
        <f t="shared" si="92"/>
        <v>4</v>
      </c>
      <c r="BH304" s="10"/>
      <c r="BI304" s="10"/>
      <c r="BJ304" s="10"/>
      <c r="BK304" s="10"/>
      <c r="BL304" s="8"/>
      <c r="BM304" s="8">
        <v>0</v>
      </c>
      <c r="BN304" s="9">
        <v>0</v>
      </c>
      <c r="BO304" s="9">
        <v>27</v>
      </c>
      <c r="BP304" s="9">
        <v>10</v>
      </c>
      <c r="BQ304" s="9">
        <v>3</v>
      </c>
      <c r="BR304" s="9">
        <v>4</v>
      </c>
      <c r="BS304" s="9">
        <v>1</v>
      </c>
      <c r="BT304" s="9">
        <v>2</v>
      </c>
      <c r="BU304" s="9">
        <v>1</v>
      </c>
      <c r="BV304" s="9">
        <v>1</v>
      </c>
      <c r="BW304" s="9">
        <v>3</v>
      </c>
      <c r="BX304" s="9">
        <v>1</v>
      </c>
      <c r="BY304" s="9">
        <v>1</v>
      </c>
      <c r="BZ304" s="7">
        <v>1</v>
      </c>
      <c r="CA304" s="9">
        <v>1</v>
      </c>
      <c r="CB304" s="9">
        <v>7</v>
      </c>
      <c r="CC304" s="9">
        <v>4</v>
      </c>
      <c r="CD304" s="9">
        <v>2</v>
      </c>
      <c r="CE304" s="9">
        <v>1</v>
      </c>
      <c r="CF304" s="8">
        <v>1</v>
      </c>
      <c r="CG304" s="9">
        <v>1</v>
      </c>
      <c r="CH304" s="20">
        <v>8</v>
      </c>
      <c r="CI304" s="9">
        <v>0</v>
      </c>
      <c r="CJ304" s="9">
        <v>3</v>
      </c>
      <c r="CK304" s="9">
        <v>0</v>
      </c>
      <c r="CL304" s="9">
        <v>1</v>
      </c>
      <c r="CM304" s="9">
        <v>2</v>
      </c>
      <c r="CN304" s="9">
        <v>2</v>
      </c>
      <c r="CO304" s="8">
        <v>2</v>
      </c>
      <c r="CP304" s="9">
        <v>1</v>
      </c>
      <c r="CQ304" s="20">
        <v>10</v>
      </c>
      <c r="CR304" s="9">
        <v>2</v>
      </c>
      <c r="CS304" s="9">
        <v>1</v>
      </c>
      <c r="CT304" s="9">
        <v>3</v>
      </c>
      <c r="CU304" s="9">
        <v>3</v>
      </c>
      <c r="CV304" s="9">
        <v>0</v>
      </c>
      <c r="CW304" s="9">
        <v>0</v>
      </c>
      <c r="CX304" s="9">
        <v>1</v>
      </c>
      <c r="CY304" s="9">
        <v>0</v>
      </c>
      <c r="CZ304" s="9">
        <v>0</v>
      </c>
      <c r="DA304" s="9">
        <v>1</v>
      </c>
      <c r="DB304" s="9">
        <v>1</v>
      </c>
      <c r="DC304" s="9">
        <v>5</v>
      </c>
      <c r="DD304" s="16">
        <v>3</v>
      </c>
      <c r="DE304" s="16">
        <v>1</v>
      </c>
      <c r="DF304" s="18"/>
    </row>
    <row r="305" spans="1:110">
      <c r="A305" s="8">
        <v>304</v>
      </c>
      <c r="B305" s="8">
        <v>77</v>
      </c>
      <c r="C305" s="8">
        <v>1</v>
      </c>
      <c r="D305" s="8">
        <v>1</v>
      </c>
      <c r="E305" s="8">
        <v>1</v>
      </c>
      <c r="F305" s="8">
        <v>2</v>
      </c>
      <c r="G305" s="8">
        <v>3</v>
      </c>
      <c r="H305" s="8">
        <v>4</v>
      </c>
      <c r="I305" s="8">
        <v>4</v>
      </c>
      <c r="J305" s="8">
        <v>1</v>
      </c>
      <c r="K305" s="8">
        <v>2</v>
      </c>
      <c r="L305" s="8">
        <v>3</v>
      </c>
      <c r="M305" s="8">
        <v>3</v>
      </c>
      <c r="N305" s="8">
        <v>1</v>
      </c>
      <c r="O305" s="8">
        <v>4</v>
      </c>
      <c r="P305" s="8">
        <v>3</v>
      </c>
      <c r="Q305" s="8">
        <v>1</v>
      </c>
      <c r="R305" s="8">
        <v>2</v>
      </c>
      <c r="S305" s="8">
        <v>1</v>
      </c>
      <c r="T305" s="8">
        <v>6</v>
      </c>
      <c r="U305" s="7">
        <v>2</v>
      </c>
      <c r="V305" s="8">
        <v>1</v>
      </c>
      <c r="W305" s="8">
        <v>0</v>
      </c>
      <c r="X305" s="8">
        <v>3</v>
      </c>
      <c r="Y305" s="8">
        <f t="shared" si="79"/>
        <v>3</v>
      </c>
      <c r="Z305" s="7">
        <f t="shared" si="81"/>
        <v>2</v>
      </c>
      <c r="AA305" s="8">
        <f t="shared" si="96"/>
        <v>3.31578947368421</v>
      </c>
      <c r="AB305" s="8">
        <f t="shared" si="82"/>
        <v>63</v>
      </c>
      <c r="AC305" s="8">
        <f t="shared" si="83"/>
        <v>4.33333333333333</v>
      </c>
      <c r="AD305" s="8">
        <f t="shared" si="84"/>
        <v>13</v>
      </c>
      <c r="AE305" s="8">
        <v>4</v>
      </c>
      <c r="AF305" s="8">
        <v>4</v>
      </c>
      <c r="AG305" s="8">
        <v>5</v>
      </c>
      <c r="AH305" s="8">
        <v>4</v>
      </c>
      <c r="AI305" s="8">
        <v>3</v>
      </c>
      <c r="AJ305" s="8">
        <v>3</v>
      </c>
      <c r="AK305" s="8">
        <f t="shared" si="85"/>
        <v>3.33333333333333</v>
      </c>
      <c r="AL305" s="8">
        <f t="shared" si="86"/>
        <v>10</v>
      </c>
      <c r="AM305" s="8">
        <v>5</v>
      </c>
      <c r="AN305" s="8">
        <v>5</v>
      </c>
      <c r="AO305" s="8">
        <v>5</v>
      </c>
      <c r="AP305" s="8">
        <f t="shared" si="87"/>
        <v>5</v>
      </c>
      <c r="AQ305" s="8">
        <f t="shared" si="93"/>
        <v>15</v>
      </c>
      <c r="AR305" s="8">
        <v>3</v>
      </c>
      <c r="AS305" s="8">
        <v>3</v>
      </c>
      <c r="AT305" s="8">
        <v>4</v>
      </c>
      <c r="AU305" s="8">
        <v>3</v>
      </c>
      <c r="AV305" s="8">
        <f t="shared" si="88"/>
        <v>3.25</v>
      </c>
      <c r="AW305" s="8">
        <f t="shared" si="94"/>
        <v>13</v>
      </c>
      <c r="AX305" s="8">
        <v>2</v>
      </c>
      <c r="AY305" s="8">
        <v>3</v>
      </c>
      <c r="AZ305" s="8">
        <v>2</v>
      </c>
      <c r="BA305" s="8">
        <f t="shared" si="89"/>
        <v>2.33333333333333</v>
      </c>
      <c r="BB305" s="8">
        <f t="shared" si="90"/>
        <v>7</v>
      </c>
      <c r="BC305" s="8">
        <v>2</v>
      </c>
      <c r="BD305" s="8">
        <f t="shared" si="80"/>
        <v>2</v>
      </c>
      <c r="BE305" s="8">
        <v>1</v>
      </c>
      <c r="BF305" s="8">
        <f t="shared" si="91"/>
        <v>1.66666666666667</v>
      </c>
      <c r="BG305" s="10">
        <f t="shared" si="92"/>
        <v>5</v>
      </c>
      <c r="BH305" s="10"/>
      <c r="BI305" s="10"/>
      <c r="BJ305" s="10"/>
      <c r="BK305" s="10"/>
      <c r="BL305" s="8"/>
      <c r="BM305" s="8">
        <v>0</v>
      </c>
      <c r="BN305" s="13">
        <v>0</v>
      </c>
      <c r="BO305" s="13">
        <v>28</v>
      </c>
      <c r="BP305" s="13">
        <v>10</v>
      </c>
      <c r="BQ305" s="13">
        <v>3</v>
      </c>
      <c r="BR305" s="13">
        <v>5</v>
      </c>
      <c r="BS305" s="13">
        <v>1</v>
      </c>
      <c r="BT305" s="13">
        <v>2</v>
      </c>
      <c r="BU305" s="13">
        <v>1</v>
      </c>
      <c r="BV305" s="13">
        <v>1</v>
      </c>
      <c r="BW305" s="13">
        <v>3</v>
      </c>
      <c r="BX305" s="13">
        <v>1</v>
      </c>
      <c r="BY305" s="13">
        <v>1</v>
      </c>
      <c r="BZ305" s="8">
        <v>0</v>
      </c>
      <c r="CA305" s="13">
        <v>0</v>
      </c>
      <c r="CB305" s="13">
        <v>11</v>
      </c>
      <c r="CC305" s="13">
        <v>4</v>
      </c>
      <c r="CD305" s="13">
        <v>4</v>
      </c>
      <c r="CE305" s="13">
        <v>3</v>
      </c>
      <c r="CF305" s="8">
        <v>0</v>
      </c>
      <c r="CG305" s="13">
        <v>0</v>
      </c>
      <c r="CH305" s="15">
        <v>13</v>
      </c>
      <c r="CI305" s="13">
        <v>3</v>
      </c>
      <c r="CJ305" s="13">
        <v>2</v>
      </c>
      <c r="CK305" s="13">
        <v>2</v>
      </c>
      <c r="CL305" s="13">
        <v>2</v>
      </c>
      <c r="CM305" s="13">
        <v>2</v>
      </c>
      <c r="CN305" s="13">
        <v>2</v>
      </c>
      <c r="CO305" s="8">
        <v>1</v>
      </c>
      <c r="CP305" s="13">
        <v>0</v>
      </c>
      <c r="CQ305" s="15">
        <v>5</v>
      </c>
      <c r="CR305" s="13">
        <v>1</v>
      </c>
      <c r="CS305" s="13">
        <v>1</v>
      </c>
      <c r="CT305" s="13">
        <v>2</v>
      </c>
      <c r="CU305" s="13">
        <v>1</v>
      </c>
      <c r="CV305" s="13">
        <v>0</v>
      </c>
      <c r="CW305" s="13">
        <v>0</v>
      </c>
      <c r="CX305" s="13">
        <v>0</v>
      </c>
      <c r="CY305" s="13">
        <v>0</v>
      </c>
      <c r="CZ305" s="13">
        <v>0</v>
      </c>
      <c r="DA305" s="13">
        <v>0</v>
      </c>
      <c r="DB305" s="13">
        <v>1</v>
      </c>
      <c r="DC305" s="13">
        <v>1</v>
      </c>
      <c r="DD305" s="16">
        <v>2</v>
      </c>
      <c r="DE305" s="16">
        <v>3</v>
      </c>
      <c r="DF305" s="18"/>
    </row>
    <row r="306" spans="1:110">
      <c r="A306" s="8">
        <v>305</v>
      </c>
      <c r="B306" s="8">
        <v>46</v>
      </c>
      <c r="C306" s="8">
        <v>1</v>
      </c>
      <c r="D306" s="8">
        <v>1</v>
      </c>
      <c r="E306" s="8">
        <v>1</v>
      </c>
      <c r="F306" s="8">
        <v>2</v>
      </c>
      <c r="G306" s="8">
        <v>1</v>
      </c>
      <c r="H306" s="8">
        <v>3</v>
      </c>
      <c r="I306" s="8">
        <v>3</v>
      </c>
      <c r="J306" s="8">
        <v>1</v>
      </c>
      <c r="K306" s="8">
        <v>2</v>
      </c>
      <c r="L306" s="8">
        <v>1</v>
      </c>
      <c r="M306" s="8">
        <v>2</v>
      </c>
      <c r="N306" s="8">
        <v>1</v>
      </c>
      <c r="O306" s="8">
        <v>4</v>
      </c>
      <c r="P306" s="8">
        <v>1</v>
      </c>
      <c r="Q306" s="8">
        <v>2</v>
      </c>
      <c r="R306" s="8">
        <v>2</v>
      </c>
      <c r="S306" s="8">
        <v>2</v>
      </c>
      <c r="T306" s="8">
        <v>2</v>
      </c>
      <c r="U306" s="7">
        <v>2</v>
      </c>
      <c r="V306" s="8">
        <v>4</v>
      </c>
      <c r="W306" s="8">
        <v>1</v>
      </c>
      <c r="X306" s="8">
        <v>0</v>
      </c>
      <c r="Y306" s="8">
        <f t="shared" si="79"/>
        <v>1</v>
      </c>
      <c r="Z306" s="7">
        <f t="shared" si="81"/>
        <v>2</v>
      </c>
      <c r="AA306" s="8">
        <f>AB306/22</f>
        <v>3.09090909090909</v>
      </c>
      <c r="AB306" s="8">
        <f t="shared" si="82"/>
        <v>68</v>
      </c>
      <c r="AC306" s="8">
        <f t="shared" si="83"/>
        <v>4.33333333333333</v>
      </c>
      <c r="AD306" s="8">
        <f t="shared" si="84"/>
        <v>13</v>
      </c>
      <c r="AE306" s="8">
        <v>5</v>
      </c>
      <c r="AF306" s="8">
        <v>4</v>
      </c>
      <c r="AG306" s="8">
        <v>4</v>
      </c>
      <c r="AH306" s="8">
        <v>2</v>
      </c>
      <c r="AI306" s="8">
        <v>4</v>
      </c>
      <c r="AJ306" s="8">
        <v>4</v>
      </c>
      <c r="AK306" s="8">
        <f t="shared" si="85"/>
        <v>3.33333333333333</v>
      </c>
      <c r="AL306" s="8">
        <f t="shared" si="86"/>
        <v>10</v>
      </c>
      <c r="AM306" s="8">
        <v>4</v>
      </c>
      <c r="AN306" s="8">
        <v>3</v>
      </c>
      <c r="AO306" s="8">
        <v>4</v>
      </c>
      <c r="AP306" s="8">
        <f t="shared" si="87"/>
        <v>3.66666666666667</v>
      </c>
      <c r="AQ306" s="8">
        <f t="shared" si="93"/>
        <v>11</v>
      </c>
      <c r="AR306" s="8">
        <v>2</v>
      </c>
      <c r="AS306" s="8">
        <v>2</v>
      </c>
      <c r="AT306" s="8">
        <v>4</v>
      </c>
      <c r="AU306" s="8">
        <v>4</v>
      </c>
      <c r="AV306" s="8">
        <f t="shared" si="88"/>
        <v>3</v>
      </c>
      <c r="AW306" s="8">
        <f t="shared" si="94"/>
        <v>12</v>
      </c>
      <c r="AX306" s="8">
        <v>2</v>
      </c>
      <c r="AY306" s="8">
        <v>3</v>
      </c>
      <c r="AZ306" s="8">
        <v>3</v>
      </c>
      <c r="BA306" s="8">
        <f t="shared" si="89"/>
        <v>2.66666666666667</v>
      </c>
      <c r="BB306" s="8">
        <f t="shared" si="90"/>
        <v>8</v>
      </c>
      <c r="BC306" s="8">
        <v>1</v>
      </c>
      <c r="BD306" s="8">
        <f t="shared" si="80"/>
        <v>1</v>
      </c>
      <c r="BE306" s="8">
        <v>1</v>
      </c>
      <c r="BF306" s="8">
        <f t="shared" si="91"/>
        <v>1</v>
      </c>
      <c r="BG306" s="10">
        <f t="shared" si="92"/>
        <v>3</v>
      </c>
      <c r="BH306" s="8">
        <v>4</v>
      </c>
      <c r="BI306" s="8">
        <v>3</v>
      </c>
      <c r="BJ306" s="8">
        <v>4</v>
      </c>
      <c r="BK306" s="8">
        <f>SUM(BH306:BJ306)/3</f>
        <v>3.66666666666667</v>
      </c>
      <c r="BL306" s="8">
        <f>SUM(BH306:BJ306)</f>
        <v>11</v>
      </c>
      <c r="BM306" s="8">
        <v>0</v>
      </c>
      <c r="BN306" s="13">
        <v>0</v>
      </c>
      <c r="BO306" s="13">
        <v>29</v>
      </c>
      <c r="BP306" s="13">
        <v>10</v>
      </c>
      <c r="BQ306" s="13">
        <v>3</v>
      </c>
      <c r="BR306" s="13">
        <v>5</v>
      </c>
      <c r="BS306" s="13">
        <v>2</v>
      </c>
      <c r="BT306" s="13">
        <v>2</v>
      </c>
      <c r="BU306" s="13">
        <v>1</v>
      </c>
      <c r="BV306" s="13">
        <v>1</v>
      </c>
      <c r="BW306" s="13">
        <v>3</v>
      </c>
      <c r="BX306" s="13">
        <v>1</v>
      </c>
      <c r="BY306" s="13">
        <v>1</v>
      </c>
      <c r="BZ306" s="8">
        <v>0</v>
      </c>
      <c r="CA306" s="13">
        <v>0</v>
      </c>
      <c r="CB306" s="13">
        <v>12</v>
      </c>
      <c r="CC306" s="13">
        <v>4</v>
      </c>
      <c r="CD306" s="13">
        <v>4</v>
      </c>
      <c r="CE306" s="13">
        <v>4</v>
      </c>
      <c r="CF306" s="8">
        <v>0</v>
      </c>
      <c r="CG306" s="13">
        <v>0</v>
      </c>
      <c r="CH306" s="15">
        <v>14</v>
      </c>
      <c r="CI306" s="13">
        <v>3</v>
      </c>
      <c r="CJ306" s="13">
        <v>3</v>
      </c>
      <c r="CK306" s="13">
        <v>2</v>
      </c>
      <c r="CL306" s="13">
        <v>2</v>
      </c>
      <c r="CM306" s="13">
        <v>2</v>
      </c>
      <c r="CN306" s="13">
        <v>2</v>
      </c>
      <c r="CO306" s="8">
        <v>1</v>
      </c>
      <c r="CP306" s="13">
        <v>0</v>
      </c>
      <c r="CQ306" s="15">
        <v>5</v>
      </c>
      <c r="CR306" s="13">
        <v>1</v>
      </c>
      <c r="CS306" s="13">
        <v>1</v>
      </c>
      <c r="CT306" s="13">
        <v>1</v>
      </c>
      <c r="CU306" s="13">
        <v>2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1</v>
      </c>
      <c r="DB306" s="13">
        <v>1</v>
      </c>
      <c r="DC306" s="13">
        <v>2</v>
      </c>
      <c r="DD306" s="16">
        <v>2</v>
      </c>
      <c r="DE306" s="16">
        <v>3</v>
      </c>
      <c r="DF306" s="18"/>
    </row>
    <row r="307" spans="1:110">
      <c r="A307" s="8">
        <v>306</v>
      </c>
      <c r="B307" s="10">
        <v>83</v>
      </c>
      <c r="C307" s="10">
        <v>2</v>
      </c>
      <c r="D307" s="10">
        <v>1</v>
      </c>
      <c r="E307" s="10">
        <v>1</v>
      </c>
      <c r="F307" s="10">
        <v>2</v>
      </c>
      <c r="G307" s="10">
        <v>3</v>
      </c>
      <c r="H307" s="10">
        <v>1</v>
      </c>
      <c r="I307" s="10">
        <v>1</v>
      </c>
      <c r="J307" s="10">
        <v>2</v>
      </c>
      <c r="K307" s="10">
        <v>1</v>
      </c>
      <c r="L307" s="10">
        <v>3</v>
      </c>
      <c r="M307" s="10">
        <v>3</v>
      </c>
      <c r="N307" s="8">
        <v>1</v>
      </c>
      <c r="O307" s="10">
        <v>1</v>
      </c>
      <c r="P307" s="10">
        <v>3</v>
      </c>
      <c r="Q307" s="10">
        <v>2</v>
      </c>
      <c r="R307" s="10">
        <v>2</v>
      </c>
      <c r="S307" s="10">
        <v>1</v>
      </c>
      <c r="T307" s="10">
        <v>5</v>
      </c>
      <c r="U307" s="11">
        <v>3</v>
      </c>
      <c r="V307" s="10">
        <v>8</v>
      </c>
      <c r="W307" s="10">
        <v>1</v>
      </c>
      <c r="X307" s="8">
        <v>4</v>
      </c>
      <c r="Y307" s="8">
        <f t="shared" si="79"/>
        <v>5</v>
      </c>
      <c r="Z307" s="7">
        <f t="shared" si="81"/>
        <v>1</v>
      </c>
      <c r="AA307" s="8">
        <f>AB307/19</f>
        <v>2.10526315789474</v>
      </c>
      <c r="AB307" s="8">
        <f t="shared" si="82"/>
        <v>40</v>
      </c>
      <c r="AC307" s="8">
        <f t="shared" si="83"/>
        <v>3.66666666666667</v>
      </c>
      <c r="AD307" s="8">
        <f t="shared" si="84"/>
        <v>11</v>
      </c>
      <c r="AE307" s="8">
        <v>3</v>
      </c>
      <c r="AF307" s="8">
        <v>4</v>
      </c>
      <c r="AG307" s="8">
        <v>4</v>
      </c>
      <c r="AH307" s="10">
        <v>1</v>
      </c>
      <c r="AI307" s="10">
        <v>2</v>
      </c>
      <c r="AJ307" s="10">
        <v>3</v>
      </c>
      <c r="AK307" s="8">
        <f t="shared" si="85"/>
        <v>2</v>
      </c>
      <c r="AL307" s="8">
        <f t="shared" si="86"/>
        <v>6</v>
      </c>
      <c r="AM307" s="10">
        <v>3</v>
      </c>
      <c r="AN307" s="10">
        <v>2</v>
      </c>
      <c r="AO307" s="10">
        <v>3</v>
      </c>
      <c r="AP307" s="8">
        <f t="shared" si="87"/>
        <v>2.66666666666667</v>
      </c>
      <c r="AQ307" s="8">
        <f t="shared" si="93"/>
        <v>8</v>
      </c>
      <c r="AR307" s="10">
        <v>3</v>
      </c>
      <c r="AS307" s="10">
        <v>2</v>
      </c>
      <c r="AT307" s="10">
        <v>3</v>
      </c>
      <c r="AU307" s="10">
        <v>1</v>
      </c>
      <c r="AV307" s="8">
        <f t="shared" si="88"/>
        <v>2.25</v>
      </c>
      <c r="AW307" s="8">
        <f t="shared" si="94"/>
        <v>9</v>
      </c>
      <c r="AX307" s="10">
        <v>1</v>
      </c>
      <c r="AY307" s="10">
        <v>1</v>
      </c>
      <c r="AZ307" s="10">
        <v>1</v>
      </c>
      <c r="BA307" s="8">
        <f t="shared" si="89"/>
        <v>1</v>
      </c>
      <c r="BB307" s="8">
        <f t="shared" si="90"/>
        <v>3</v>
      </c>
      <c r="BC307" s="10">
        <v>1</v>
      </c>
      <c r="BD307" s="8">
        <f t="shared" si="80"/>
        <v>1</v>
      </c>
      <c r="BE307" s="10">
        <v>1</v>
      </c>
      <c r="BF307" s="8">
        <f t="shared" si="91"/>
        <v>1</v>
      </c>
      <c r="BG307" s="10">
        <f t="shared" si="92"/>
        <v>3</v>
      </c>
      <c r="BH307" s="10"/>
      <c r="BI307" s="10"/>
      <c r="BJ307" s="10"/>
      <c r="BK307" s="10"/>
      <c r="BL307" s="10"/>
      <c r="BM307" s="10">
        <v>2</v>
      </c>
      <c r="BN307" s="10">
        <v>1</v>
      </c>
      <c r="BO307" s="10">
        <v>15</v>
      </c>
      <c r="BP307" s="10">
        <v>8</v>
      </c>
      <c r="BQ307" s="10">
        <v>1</v>
      </c>
      <c r="BR307" s="10">
        <v>0</v>
      </c>
      <c r="BS307" s="10">
        <v>0</v>
      </c>
      <c r="BT307" s="10">
        <v>2</v>
      </c>
      <c r="BU307" s="10">
        <v>0</v>
      </c>
      <c r="BV307" s="10">
        <v>0</v>
      </c>
      <c r="BW307" s="10">
        <v>3</v>
      </c>
      <c r="BX307" s="10">
        <v>0</v>
      </c>
      <c r="BY307" s="10">
        <v>1</v>
      </c>
      <c r="BZ307" s="10">
        <v>1</v>
      </c>
      <c r="CA307" s="10">
        <v>1</v>
      </c>
      <c r="CB307" s="10">
        <v>5</v>
      </c>
      <c r="CC307" s="10">
        <v>4</v>
      </c>
      <c r="CD307" s="10">
        <v>1</v>
      </c>
      <c r="CE307" s="10">
        <v>0</v>
      </c>
      <c r="CF307" s="8">
        <v>1</v>
      </c>
      <c r="CG307" s="10">
        <v>1</v>
      </c>
      <c r="CH307" s="16">
        <v>10</v>
      </c>
      <c r="CI307" s="10">
        <v>3</v>
      </c>
      <c r="CJ307" s="10">
        <v>1</v>
      </c>
      <c r="CK307" s="10">
        <v>2</v>
      </c>
      <c r="CL307" s="10">
        <v>1</v>
      </c>
      <c r="CM307" s="10">
        <v>2</v>
      </c>
      <c r="CN307" s="10">
        <v>1</v>
      </c>
      <c r="CO307" s="8">
        <v>2</v>
      </c>
      <c r="CP307" s="10">
        <v>1</v>
      </c>
      <c r="CQ307" s="16">
        <v>12</v>
      </c>
      <c r="CR307" s="10">
        <v>2</v>
      </c>
      <c r="CS307" s="10">
        <v>1</v>
      </c>
      <c r="CT307" s="10">
        <v>3</v>
      </c>
      <c r="CU307" s="10">
        <v>3</v>
      </c>
      <c r="CV307" s="10">
        <v>1</v>
      </c>
      <c r="CW307" s="10">
        <v>0</v>
      </c>
      <c r="CX307" s="10">
        <v>1</v>
      </c>
      <c r="CY307" s="10">
        <v>1</v>
      </c>
      <c r="CZ307" s="10">
        <v>0</v>
      </c>
      <c r="DA307" s="10">
        <v>1</v>
      </c>
      <c r="DB307" s="10">
        <v>1</v>
      </c>
      <c r="DC307" s="10">
        <v>6</v>
      </c>
      <c r="DD307" s="16">
        <v>3</v>
      </c>
      <c r="DE307" s="16">
        <v>1</v>
      </c>
      <c r="DF307" s="18"/>
    </row>
    <row r="308" spans="1:110">
      <c r="A308" s="8">
        <v>307</v>
      </c>
      <c r="B308" s="10">
        <v>73</v>
      </c>
      <c r="C308" s="10">
        <v>1</v>
      </c>
      <c r="D308" s="10">
        <v>1</v>
      </c>
      <c r="E308" s="10">
        <v>1</v>
      </c>
      <c r="F308" s="10">
        <v>2</v>
      </c>
      <c r="G308" s="10">
        <v>3</v>
      </c>
      <c r="H308" s="10">
        <v>3</v>
      </c>
      <c r="I308" s="10">
        <v>1</v>
      </c>
      <c r="J308" s="10">
        <v>2</v>
      </c>
      <c r="K308" s="10">
        <v>2</v>
      </c>
      <c r="L308" s="10">
        <v>1</v>
      </c>
      <c r="M308" s="10">
        <v>1</v>
      </c>
      <c r="N308" s="8">
        <v>1</v>
      </c>
      <c r="O308" s="10">
        <v>4</v>
      </c>
      <c r="P308" s="10">
        <v>3</v>
      </c>
      <c r="Q308" s="10">
        <v>1</v>
      </c>
      <c r="R308" s="10">
        <v>2</v>
      </c>
      <c r="S308" s="10">
        <v>1</v>
      </c>
      <c r="T308" s="10">
        <v>5</v>
      </c>
      <c r="U308" s="11">
        <v>3</v>
      </c>
      <c r="V308" s="10">
        <v>2</v>
      </c>
      <c r="W308" s="10">
        <v>1</v>
      </c>
      <c r="X308" s="8">
        <v>3</v>
      </c>
      <c r="Y308" s="8">
        <f t="shared" ref="Y308:Y319" si="97">SUM(W308+X308)</f>
        <v>4</v>
      </c>
      <c r="Z308" s="7">
        <f t="shared" ref="Z308:Z319" si="98">IF(AA308&gt;=3,2,1)</f>
        <v>1</v>
      </c>
      <c r="AA308" s="8">
        <f>AB308/19</f>
        <v>2.36842105263158</v>
      </c>
      <c r="AB308" s="8">
        <f t="shared" ref="AB308:AB319" si="99">SUM(AD308+AL308+AQ308+AW308+BB308+BG308+BL308)</f>
        <v>45</v>
      </c>
      <c r="AC308" s="8">
        <f t="shared" ref="AC308:AC319" si="100">AD308/3</f>
        <v>3.33333333333333</v>
      </c>
      <c r="AD308" s="8">
        <f t="shared" ref="AD308:AD319" si="101">SUM(AE308:AG308)</f>
        <v>10</v>
      </c>
      <c r="AE308" s="10">
        <v>3</v>
      </c>
      <c r="AF308" s="10">
        <v>4</v>
      </c>
      <c r="AG308" s="10">
        <v>3</v>
      </c>
      <c r="AH308" s="10">
        <v>2</v>
      </c>
      <c r="AI308" s="10">
        <v>3</v>
      </c>
      <c r="AJ308" s="10">
        <v>3</v>
      </c>
      <c r="AK308" s="8">
        <f t="shared" ref="AK308:AK319" si="102">SUM(AH308:AJ308)/3</f>
        <v>2.66666666666667</v>
      </c>
      <c r="AL308" s="8">
        <f t="shared" ref="AL308:AL319" si="103">SUM(AH308:AJ308)</f>
        <v>8</v>
      </c>
      <c r="AM308" s="10">
        <v>4</v>
      </c>
      <c r="AN308" s="10">
        <v>3</v>
      </c>
      <c r="AO308" s="10">
        <v>3</v>
      </c>
      <c r="AP308" s="8">
        <f t="shared" ref="AP308:AP319" si="104">SUM(AM308:AO308)/3</f>
        <v>3.33333333333333</v>
      </c>
      <c r="AQ308" s="8">
        <f t="shared" ref="AQ308:AQ319" si="105">SUM(AM308:AO308)</f>
        <v>10</v>
      </c>
      <c r="AR308" s="10">
        <v>4</v>
      </c>
      <c r="AS308" s="10">
        <v>3</v>
      </c>
      <c r="AT308" s="10">
        <v>2</v>
      </c>
      <c r="AU308" s="10">
        <v>1</v>
      </c>
      <c r="AV308" s="8">
        <f t="shared" ref="AV308:AV319" si="106">SUM(AR308:AU308)/4</f>
        <v>2.5</v>
      </c>
      <c r="AW308" s="8">
        <f t="shared" si="94"/>
        <v>10</v>
      </c>
      <c r="AX308" s="10">
        <v>1</v>
      </c>
      <c r="AY308" s="10">
        <v>2</v>
      </c>
      <c r="AZ308" s="10">
        <v>1</v>
      </c>
      <c r="BA308" s="8">
        <f t="shared" ref="BA308:BA319" si="107">SUM(AX308:AZ308)/3</f>
        <v>1.33333333333333</v>
      </c>
      <c r="BB308" s="8">
        <f t="shared" ref="BB308:BB319" si="108">SUM(AX308:AZ308)</f>
        <v>4</v>
      </c>
      <c r="BC308" s="10">
        <v>1</v>
      </c>
      <c r="BD308" s="10">
        <v>1</v>
      </c>
      <c r="BE308" s="10">
        <v>1</v>
      </c>
      <c r="BF308" s="8">
        <f t="shared" ref="BF308:BF319" si="109">SUM(BC308:BE308)/3</f>
        <v>1</v>
      </c>
      <c r="BG308" s="10">
        <f t="shared" ref="BG308:BG319" si="110">SUM(BC308:BE308)</f>
        <v>3</v>
      </c>
      <c r="BH308" s="10"/>
      <c r="BI308" s="10"/>
      <c r="BJ308" s="10"/>
      <c r="BK308" s="10"/>
      <c r="BL308" s="8"/>
      <c r="BM308" s="8">
        <f t="shared" ref="BM308:BM319" si="111">IF(BO308&lt;=26,1,0)</f>
        <v>1</v>
      </c>
      <c r="BN308" s="10">
        <v>0</v>
      </c>
      <c r="BO308" s="13">
        <f t="shared" ref="BO308:BO319" si="112">SUM(BP308:BY308)</f>
        <v>23</v>
      </c>
      <c r="BP308" s="10">
        <v>10</v>
      </c>
      <c r="BQ308" s="10">
        <v>3</v>
      </c>
      <c r="BR308" s="10">
        <v>1</v>
      </c>
      <c r="BS308" s="10">
        <v>0</v>
      </c>
      <c r="BT308" s="10">
        <v>2</v>
      </c>
      <c r="BU308" s="10">
        <v>1</v>
      </c>
      <c r="BV308" s="10">
        <v>1</v>
      </c>
      <c r="BW308" s="10">
        <v>3</v>
      </c>
      <c r="BX308" s="10">
        <v>1</v>
      </c>
      <c r="BY308" s="10">
        <v>1</v>
      </c>
      <c r="BZ308" s="8">
        <v>1</v>
      </c>
      <c r="CA308" s="13">
        <f t="shared" ref="CA308:CA319" si="113">IF(CB308&lt;=9,1,0)</f>
        <v>1</v>
      </c>
      <c r="CB308" s="13">
        <f t="shared" ref="CB308:CB319" si="114">SUM(CC308:CE308)</f>
        <v>9</v>
      </c>
      <c r="CC308" s="10">
        <v>4</v>
      </c>
      <c r="CD308" s="10">
        <v>3</v>
      </c>
      <c r="CE308" s="10">
        <v>2</v>
      </c>
      <c r="CF308" s="8">
        <v>0</v>
      </c>
      <c r="CG308" s="13">
        <f t="shared" ref="CG308:CG319" si="115">IF(CH308&lt;=11,1,0)</f>
        <v>0</v>
      </c>
      <c r="CH308" s="15">
        <f t="shared" ref="CH308:CH319" si="116">SUM(CI308:CN308)</f>
        <v>12</v>
      </c>
      <c r="CI308" s="10">
        <v>1</v>
      </c>
      <c r="CJ308" s="10">
        <v>3</v>
      </c>
      <c r="CK308" s="10">
        <v>2</v>
      </c>
      <c r="CL308" s="10">
        <v>2</v>
      </c>
      <c r="CM308" s="10">
        <v>2</v>
      </c>
      <c r="CN308" s="10">
        <v>2</v>
      </c>
      <c r="CO308" s="8">
        <v>1</v>
      </c>
      <c r="CP308" s="13">
        <f t="shared" ref="CP308:CP319" si="117">IF(CQ308&gt;=10,1,0)</f>
        <v>0</v>
      </c>
      <c r="CQ308" s="15">
        <f t="shared" ref="CQ308:CQ319" si="118">SUM(CR308:CZ308)</f>
        <v>5</v>
      </c>
      <c r="CR308" s="10">
        <v>1</v>
      </c>
      <c r="CS308" s="10">
        <v>1</v>
      </c>
      <c r="CT308" s="10">
        <v>0</v>
      </c>
      <c r="CU308" s="10">
        <v>2</v>
      </c>
      <c r="CV308" s="10">
        <v>0</v>
      </c>
      <c r="CW308" s="10">
        <v>0</v>
      </c>
      <c r="CX308" s="10">
        <v>1</v>
      </c>
      <c r="CY308" s="10">
        <v>0</v>
      </c>
      <c r="CZ308" s="10">
        <v>0</v>
      </c>
      <c r="DA308" s="10">
        <v>1</v>
      </c>
      <c r="DB308" s="10">
        <v>1</v>
      </c>
      <c r="DC308" s="13">
        <f t="shared" ref="DC308:DC319" si="119">SUM(DB308+DA308+CP308+CG308+CA308+BN308)</f>
        <v>3</v>
      </c>
      <c r="DD308" s="16">
        <v>3</v>
      </c>
      <c r="DE308" s="16">
        <v>3</v>
      </c>
      <c r="DF308" s="18"/>
    </row>
    <row r="309" spans="1:110">
      <c r="A309" s="8">
        <v>308</v>
      </c>
      <c r="B309" s="10">
        <v>63</v>
      </c>
      <c r="C309" s="10">
        <v>2</v>
      </c>
      <c r="D309" s="10">
        <v>1</v>
      </c>
      <c r="E309" s="10">
        <v>1</v>
      </c>
      <c r="F309" s="10">
        <v>2</v>
      </c>
      <c r="G309" s="10">
        <v>3</v>
      </c>
      <c r="H309" s="10">
        <v>3</v>
      </c>
      <c r="I309" s="10">
        <v>2</v>
      </c>
      <c r="J309" s="10">
        <v>1</v>
      </c>
      <c r="K309" s="10">
        <v>2</v>
      </c>
      <c r="L309" s="10">
        <v>3</v>
      </c>
      <c r="M309" s="10">
        <v>3</v>
      </c>
      <c r="N309" s="10">
        <v>1</v>
      </c>
      <c r="O309" s="10">
        <v>4</v>
      </c>
      <c r="P309" s="10">
        <v>2</v>
      </c>
      <c r="Q309" s="10">
        <v>2</v>
      </c>
      <c r="R309" s="10">
        <v>2</v>
      </c>
      <c r="S309" s="10">
        <v>1</v>
      </c>
      <c r="T309" s="10">
        <v>4</v>
      </c>
      <c r="U309" s="11">
        <v>2</v>
      </c>
      <c r="V309" s="10">
        <v>1</v>
      </c>
      <c r="W309" s="10">
        <v>0</v>
      </c>
      <c r="X309" s="8">
        <v>2</v>
      </c>
      <c r="Y309" s="8">
        <f t="shared" si="97"/>
        <v>2</v>
      </c>
      <c r="Z309" s="7">
        <f t="shared" si="98"/>
        <v>1</v>
      </c>
      <c r="AA309" s="8">
        <f>AB309/19</f>
        <v>2.94736842105263</v>
      </c>
      <c r="AB309" s="8">
        <f t="shared" si="99"/>
        <v>56</v>
      </c>
      <c r="AC309" s="8">
        <f t="shared" si="100"/>
        <v>3.33333333333333</v>
      </c>
      <c r="AD309" s="8">
        <f t="shared" si="101"/>
        <v>10</v>
      </c>
      <c r="AE309" s="10">
        <v>3</v>
      </c>
      <c r="AF309" s="10">
        <v>4</v>
      </c>
      <c r="AG309" s="10">
        <v>3</v>
      </c>
      <c r="AH309" s="10">
        <v>4</v>
      </c>
      <c r="AI309" s="10">
        <v>4</v>
      </c>
      <c r="AJ309" s="10">
        <v>4</v>
      </c>
      <c r="AK309" s="8">
        <f t="shared" si="102"/>
        <v>4</v>
      </c>
      <c r="AL309" s="8">
        <f t="shared" si="103"/>
        <v>12</v>
      </c>
      <c r="AM309" s="10">
        <v>3</v>
      </c>
      <c r="AN309" s="10">
        <v>3</v>
      </c>
      <c r="AO309" s="10">
        <v>3</v>
      </c>
      <c r="AP309" s="8">
        <f t="shared" si="104"/>
        <v>3</v>
      </c>
      <c r="AQ309" s="8">
        <f t="shared" si="105"/>
        <v>9</v>
      </c>
      <c r="AR309" s="10">
        <v>4</v>
      </c>
      <c r="AS309" s="10">
        <v>2</v>
      </c>
      <c r="AT309" s="10">
        <v>4</v>
      </c>
      <c r="AU309" s="10">
        <v>2</v>
      </c>
      <c r="AV309" s="8">
        <f t="shared" si="106"/>
        <v>3</v>
      </c>
      <c r="AW309" s="8">
        <f t="shared" ref="AW308:AW319" si="120">SUM(AR309:AU309)</f>
        <v>12</v>
      </c>
      <c r="AX309" s="10">
        <v>3</v>
      </c>
      <c r="AY309" s="10">
        <v>3</v>
      </c>
      <c r="AZ309" s="10">
        <v>2</v>
      </c>
      <c r="BA309" s="8">
        <f t="shared" si="107"/>
        <v>2.66666666666667</v>
      </c>
      <c r="BB309" s="8">
        <f t="shared" si="108"/>
        <v>8</v>
      </c>
      <c r="BC309" s="10">
        <v>2</v>
      </c>
      <c r="BD309" s="10">
        <v>2</v>
      </c>
      <c r="BE309" s="10">
        <v>1</v>
      </c>
      <c r="BF309" s="8">
        <f t="shared" si="109"/>
        <v>1.66666666666667</v>
      </c>
      <c r="BG309" s="10">
        <f t="shared" si="110"/>
        <v>5</v>
      </c>
      <c r="BH309" s="10"/>
      <c r="BI309" s="10"/>
      <c r="BJ309" s="10"/>
      <c r="BK309" s="10"/>
      <c r="BL309" s="8"/>
      <c r="BM309" s="8">
        <f t="shared" si="111"/>
        <v>0</v>
      </c>
      <c r="BN309" s="10">
        <v>0</v>
      </c>
      <c r="BO309" s="13">
        <f t="shared" si="112"/>
        <v>27</v>
      </c>
      <c r="BP309" s="10">
        <v>10</v>
      </c>
      <c r="BQ309" s="10">
        <v>3</v>
      </c>
      <c r="BR309" s="10">
        <v>5</v>
      </c>
      <c r="BS309" s="10">
        <v>0</v>
      </c>
      <c r="BT309" s="10">
        <v>2</v>
      </c>
      <c r="BU309" s="10">
        <v>1</v>
      </c>
      <c r="BV309" s="10">
        <v>1</v>
      </c>
      <c r="BW309" s="10">
        <v>3</v>
      </c>
      <c r="BX309" s="10">
        <v>1</v>
      </c>
      <c r="BY309" s="10">
        <v>1</v>
      </c>
      <c r="BZ309" s="8">
        <v>0</v>
      </c>
      <c r="CA309" s="13">
        <f t="shared" si="113"/>
        <v>0</v>
      </c>
      <c r="CB309" s="13">
        <f t="shared" si="114"/>
        <v>12</v>
      </c>
      <c r="CC309" s="10">
        <v>4</v>
      </c>
      <c r="CD309" s="10">
        <v>4</v>
      </c>
      <c r="CE309" s="10">
        <v>4</v>
      </c>
      <c r="CF309" s="8">
        <v>0</v>
      </c>
      <c r="CG309" s="13">
        <f t="shared" si="115"/>
        <v>0</v>
      </c>
      <c r="CH309" s="15">
        <f t="shared" si="116"/>
        <v>13</v>
      </c>
      <c r="CI309" s="10">
        <v>3</v>
      </c>
      <c r="CJ309" s="10">
        <v>2</v>
      </c>
      <c r="CK309" s="10">
        <v>2</v>
      </c>
      <c r="CL309" s="10">
        <v>2</v>
      </c>
      <c r="CM309" s="10">
        <v>2</v>
      </c>
      <c r="CN309" s="10">
        <v>2</v>
      </c>
      <c r="CO309" s="8">
        <v>0</v>
      </c>
      <c r="CP309" s="13">
        <f t="shared" si="117"/>
        <v>0</v>
      </c>
      <c r="CQ309" s="15">
        <f t="shared" si="118"/>
        <v>0</v>
      </c>
      <c r="CR309" s="10">
        <v>0</v>
      </c>
      <c r="CS309" s="10">
        <v>0</v>
      </c>
      <c r="CT309" s="10">
        <v>0</v>
      </c>
      <c r="CU309" s="10">
        <v>0</v>
      </c>
      <c r="CV309" s="10">
        <v>0</v>
      </c>
      <c r="CW309" s="10">
        <v>0</v>
      </c>
      <c r="CX309" s="10">
        <v>0</v>
      </c>
      <c r="CY309" s="10">
        <v>0</v>
      </c>
      <c r="CZ309" s="10">
        <v>0</v>
      </c>
      <c r="DA309" s="10">
        <v>0</v>
      </c>
      <c r="DB309" s="10">
        <v>1</v>
      </c>
      <c r="DC309" s="13">
        <f t="shared" si="119"/>
        <v>1</v>
      </c>
      <c r="DD309" s="16">
        <v>2</v>
      </c>
      <c r="DE309" s="16">
        <v>3</v>
      </c>
      <c r="DF309" s="18"/>
    </row>
    <row r="310" spans="1:110">
      <c r="A310" s="8">
        <v>309</v>
      </c>
      <c r="B310" s="10">
        <v>61</v>
      </c>
      <c r="C310" s="10">
        <v>1</v>
      </c>
      <c r="D310" s="10">
        <v>1</v>
      </c>
      <c r="E310" s="10">
        <v>1</v>
      </c>
      <c r="F310" s="10">
        <v>2</v>
      </c>
      <c r="G310" s="10">
        <v>3</v>
      </c>
      <c r="H310" s="10">
        <v>4</v>
      </c>
      <c r="I310" s="10">
        <v>3</v>
      </c>
      <c r="J310" s="10">
        <v>1</v>
      </c>
      <c r="K310" s="10">
        <v>1</v>
      </c>
      <c r="L310" s="10">
        <v>3</v>
      </c>
      <c r="M310" s="10">
        <v>1</v>
      </c>
      <c r="N310" s="10">
        <v>1</v>
      </c>
      <c r="O310" s="10">
        <v>4</v>
      </c>
      <c r="P310" s="10">
        <v>2</v>
      </c>
      <c r="Q310" s="10">
        <v>2</v>
      </c>
      <c r="R310" s="10">
        <v>2</v>
      </c>
      <c r="S310" s="10">
        <v>1</v>
      </c>
      <c r="T310" s="10">
        <v>7</v>
      </c>
      <c r="U310" s="11">
        <v>2</v>
      </c>
      <c r="V310" s="10">
        <v>4</v>
      </c>
      <c r="W310" s="10">
        <v>2</v>
      </c>
      <c r="X310" s="8">
        <v>2</v>
      </c>
      <c r="Y310" s="8">
        <f t="shared" si="97"/>
        <v>4</v>
      </c>
      <c r="Z310" s="7">
        <f t="shared" si="98"/>
        <v>2</v>
      </c>
      <c r="AA310" s="8">
        <f>AB310/19</f>
        <v>3</v>
      </c>
      <c r="AB310" s="8">
        <f t="shared" si="99"/>
        <v>57</v>
      </c>
      <c r="AC310" s="8">
        <f t="shared" si="100"/>
        <v>3</v>
      </c>
      <c r="AD310" s="8">
        <f t="shared" si="101"/>
        <v>9</v>
      </c>
      <c r="AE310" s="10">
        <v>3</v>
      </c>
      <c r="AF310" s="10">
        <v>3</v>
      </c>
      <c r="AG310" s="10">
        <v>3</v>
      </c>
      <c r="AH310" s="10">
        <v>3</v>
      </c>
      <c r="AI310" s="10">
        <v>4</v>
      </c>
      <c r="AJ310" s="10">
        <v>4</v>
      </c>
      <c r="AK310" s="8">
        <f t="shared" si="102"/>
        <v>3.66666666666667</v>
      </c>
      <c r="AL310" s="8">
        <f t="shared" si="103"/>
        <v>11</v>
      </c>
      <c r="AM310" s="10">
        <v>4</v>
      </c>
      <c r="AN310" s="10">
        <v>2</v>
      </c>
      <c r="AO310" s="10">
        <v>2</v>
      </c>
      <c r="AP310" s="8">
        <f t="shared" si="104"/>
        <v>2.66666666666667</v>
      </c>
      <c r="AQ310" s="8">
        <f t="shared" si="105"/>
        <v>8</v>
      </c>
      <c r="AR310" s="10">
        <v>4</v>
      </c>
      <c r="AS310" s="10">
        <v>2</v>
      </c>
      <c r="AT310" s="10">
        <v>4</v>
      </c>
      <c r="AU310" s="10">
        <v>3</v>
      </c>
      <c r="AV310" s="8">
        <f t="shared" si="106"/>
        <v>3.25</v>
      </c>
      <c r="AW310" s="8">
        <f t="shared" si="120"/>
        <v>13</v>
      </c>
      <c r="AX310" s="10">
        <v>3</v>
      </c>
      <c r="AY310" s="10">
        <v>3</v>
      </c>
      <c r="AZ310" s="10">
        <v>3</v>
      </c>
      <c r="BA310" s="8">
        <f t="shared" si="107"/>
        <v>3</v>
      </c>
      <c r="BB310" s="8">
        <f t="shared" si="108"/>
        <v>9</v>
      </c>
      <c r="BC310" s="10">
        <v>3</v>
      </c>
      <c r="BD310" s="10">
        <v>3</v>
      </c>
      <c r="BE310" s="10">
        <v>1</v>
      </c>
      <c r="BF310" s="8">
        <f t="shared" si="109"/>
        <v>2.33333333333333</v>
      </c>
      <c r="BG310" s="10">
        <f t="shared" si="110"/>
        <v>7</v>
      </c>
      <c r="BH310" s="10"/>
      <c r="BI310" s="10"/>
      <c r="BJ310" s="10"/>
      <c r="BK310" s="10"/>
      <c r="BL310" s="8"/>
      <c r="BM310" s="8">
        <f t="shared" si="111"/>
        <v>0</v>
      </c>
      <c r="BN310" s="10">
        <v>0</v>
      </c>
      <c r="BO310" s="13">
        <f t="shared" si="112"/>
        <v>29</v>
      </c>
      <c r="BP310" s="10">
        <v>10</v>
      </c>
      <c r="BQ310" s="10">
        <v>3</v>
      </c>
      <c r="BR310" s="10">
        <v>5</v>
      </c>
      <c r="BS310" s="10">
        <v>2</v>
      </c>
      <c r="BT310" s="10">
        <v>2</v>
      </c>
      <c r="BU310" s="10">
        <v>1</v>
      </c>
      <c r="BV310" s="10">
        <v>1</v>
      </c>
      <c r="BW310" s="10">
        <v>3</v>
      </c>
      <c r="BX310" s="10">
        <v>1</v>
      </c>
      <c r="BY310" s="10">
        <v>1</v>
      </c>
      <c r="BZ310" s="8">
        <v>0</v>
      </c>
      <c r="CA310" s="13">
        <f t="shared" si="113"/>
        <v>0</v>
      </c>
      <c r="CB310" s="13">
        <f t="shared" si="114"/>
        <v>10</v>
      </c>
      <c r="CC310" s="10">
        <v>4</v>
      </c>
      <c r="CD310" s="10">
        <v>4</v>
      </c>
      <c r="CE310" s="10">
        <v>2</v>
      </c>
      <c r="CF310" s="8">
        <v>0</v>
      </c>
      <c r="CG310" s="13">
        <f t="shared" si="115"/>
        <v>0</v>
      </c>
      <c r="CH310" s="15">
        <f t="shared" si="116"/>
        <v>14</v>
      </c>
      <c r="CI310" s="10">
        <v>3</v>
      </c>
      <c r="CJ310" s="10">
        <v>3</v>
      </c>
      <c r="CK310" s="10">
        <v>2</v>
      </c>
      <c r="CL310" s="10">
        <v>2</v>
      </c>
      <c r="CM310" s="10">
        <v>2</v>
      </c>
      <c r="CN310" s="10">
        <v>2</v>
      </c>
      <c r="CO310" s="8">
        <v>0</v>
      </c>
      <c r="CP310" s="13">
        <f t="shared" si="117"/>
        <v>0</v>
      </c>
      <c r="CQ310" s="15">
        <f t="shared" si="118"/>
        <v>0</v>
      </c>
      <c r="CR310" s="10">
        <v>0</v>
      </c>
      <c r="CS310" s="10">
        <v>0</v>
      </c>
      <c r="CT310" s="10">
        <v>0</v>
      </c>
      <c r="CU310" s="10">
        <v>0</v>
      </c>
      <c r="CV310" s="10">
        <v>0</v>
      </c>
      <c r="CW310" s="10">
        <v>0</v>
      </c>
      <c r="CX310" s="10">
        <v>0</v>
      </c>
      <c r="CY310" s="10">
        <v>0</v>
      </c>
      <c r="CZ310" s="10">
        <v>0</v>
      </c>
      <c r="DA310" s="10">
        <v>0</v>
      </c>
      <c r="DB310" s="10">
        <v>0</v>
      </c>
      <c r="DC310" s="13">
        <f t="shared" si="119"/>
        <v>0</v>
      </c>
      <c r="DD310" s="16">
        <v>1</v>
      </c>
      <c r="DE310" s="16">
        <v>3</v>
      </c>
      <c r="DF310" s="18"/>
    </row>
    <row r="311" spans="1:110">
      <c r="A311" s="8">
        <v>310</v>
      </c>
      <c r="B311" s="10">
        <v>72</v>
      </c>
      <c r="C311" s="10">
        <v>1</v>
      </c>
      <c r="D311" s="10">
        <v>1</v>
      </c>
      <c r="E311" s="10">
        <v>1</v>
      </c>
      <c r="F311" s="10">
        <v>2</v>
      </c>
      <c r="G311" s="10">
        <v>1</v>
      </c>
      <c r="H311" s="10">
        <v>2</v>
      </c>
      <c r="I311" s="10">
        <v>1</v>
      </c>
      <c r="J311" s="10">
        <v>2</v>
      </c>
      <c r="K311" s="10">
        <v>2</v>
      </c>
      <c r="L311" s="10">
        <v>3</v>
      </c>
      <c r="M311" s="10">
        <v>3</v>
      </c>
      <c r="N311" s="10">
        <v>2</v>
      </c>
      <c r="O311" s="10">
        <v>4</v>
      </c>
      <c r="P311" s="10">
        <v>3</v>
      </c>
      <c r="Q311" s="10">
        <v>1</v>
      </c>
      <c r="R311" s="10">
        <v>2</v>
      </c>
      <c r="S311" s="10">
        <v>1</v>
      </c>
      <c r="T311" s="10">
        <v>5</v>
      </c>
      <c r="U311" s="11">
        <v>2</v>
      </c>
      <c r="V311" s="10">
        <v>1</v>
      </c>
      <c r="W311" s="10">
        <v>0</v>
      </c>
      <c r="X311" s="10">
        <v>3</v>
      </c>
      <c r="Y311" s="8">
        <f t="shared" si="97"/>
        <v>3</v>
      </c>
      <c r="Z311" s="7">
        <f t="shared" si="98"/>
        <v>1</v>
      </c>
      <c r="AA311" s="8">
        <f>AB311/22</f>
        <v>2.22727272727273</v>
      </c>
      <c r="AB311" s="8">
        <f t="shared" si="99"/>
        <v>49</v>
      </c>
      <c r="AC311" s="8">
        <f t="shared" si="100"/>
        <v>3</v>
      </c>
      <c r="AD311" s="8">
        <f t="shared" si="101"/>
        <v>9</v>
      </c>
      <c r="AE311" s="10">
        <v>2</v>
      </c>
      <c r="AF311" s="10">
        <v>4</v>
      </c>
      <c r="AG311" s="10">
        <v>3</v>
      </c>
      <c r="AH311" s="10">
        <v>3</v>
      </c>
      <c r="AI311" s="10">
        <v>2</v>
      </c>
      <c r="AJ311" s="10">
        <v>3</v>
      </c>
      <c r="AK311" s="8">
        <f t="shared" si="102"/>
        <v>2.66666666666667</v>
      </c>
      <c r="AL311" s="8">
        <f t="shared" si="103"/>
        <v>8</v>
      </c>
      <c r="AM311" s="10">
        <v>3</v>
      </c>
      <c r="AN311" s="10">
        <v>2</v>
      </c>
      <c r="AO311" s="10">
        <v>2</v>
      </c>
      <c r="AP311" s="8">
        <f t="shared" si="104"/>
        <v>2.33333333333333</v>
      </c>
      <c r="AQ311" s="8">
        <f t="shared" si="105"/>
        <v>7</v>
      </c>
      <c r="AR311" s="10">
        <v>2</v>
      </c>
      <c r="AS311" s="10">
        <v>2</v>
      </c>
      <c r="AT311" s="10">
        <v>2</v>
      </c>
      <c r="AU311" s="10">
        <v>2</v>
      </c>
      <c r="AV311" s="8">
        <f t="shared" si="106"/>
        <v>2</v>
      </c>
      <c r="AW311" s="8">
        <f t="shared" si="120"/>
        <v>8</v>
      </c>
      <c r="AX311" s="10">
        <v>1</v>
      </c>
      <c r="AY311" s="10">
        <v>3</v>
      </c>
      <c r="AZ311" s="10">
        <v>1</v>
      </c>
      <c r="BA311" s="8">
        <f t="shared" si="107"/>
        <v>1.66666666666667</v>
      </c>
      <c r="BB311" s="8">
        <f t="shared" si="108"/>
        <v>5</v>
      </c>
      <c r="BC311" s="10">
        <v>1</v>
      </c>
      <c r="BD311" s="10">
        <v>1</v>
      </c>
      <c r="BE311" s="10">
        <v>1</v>
      </c>
      <c r="BF311" s="8">
        <f t="shared" si="109"/>
        <v>1</v>
      </c>
      <c r="BG311" s="10">
        <f t="shared" si="110"/>
        <v>3</v>
      </c>
      <c r="BH311" s="10">
        <v>4</v>
      </c>
      <c r="BI311" s="10">
        <v>1</v>
      </c>
      <c r="BJ311" s="10">
        <v>4</v>
      </c>
      <c r="BK311" s="8">
        <f>SUM(BH311:BJ311)/3</f>
        <v>3</v>
      </c>
      <c r="BL311" s="8">
        <f>SUM(BH311:BJ311)</f>
        <v>9</v>
      </c>
      <c r="BM311" s="8">
        <f t="shared" si="111"/>
        <v>1</v>
      </c>
      <c r="BN311" s="10">
        <v>0</v>
      </c>
      <c r="BO311" s="13">
        <f t="shared" si="112"/>
        <v>22</v>
      </c>
      <c r="BP311" s="10">
        <v>10</v>
      </c>
      <c r="BQ311" s="10">
        <v>2</v>
      </c>
      <c r="BR311" s="10">
        <v>3</v>
      </c>
      <c r="BS311" s="10">
        <v>0</v>
      </c>
      <c r="BT311" s="10">
        <v>2</v>
      </c>
      <c r="BU311" s="10">
        <v>1</v>
      </c>
      <c r="BV311" s="10">
        <v>0</v>
      </c>
      <c r="BW311" s="10">
        <v>3</v>
      </c>
      <c r="BX311" s="10">
        <v>0</v>
      </c>
      <c r="BY311" s="10">
        <v>1</v>
      </c>
      <c r="BZ311" s="8">
        <v>0</v>
      </c>
      <c r="CA311" s="13">
        <f t="shared" si="113"/>
        <v>0</v>
      </c>
      <c r="CB311" s="13">
        <f t="shared" si="114"/>
        <v>12</v>
      </c>
      <c r="CC311" s="10">
        <v>4</v>
      </c>
      <c r="CD311" s="10">
        <v>4</v>
      </c>
      <c r="CE311" s="10">
        <v>4</v>
      </c>
      <c r="CF311" s="8">
        <v>0</v>
      </c>
      <c r="CG311" s="13">
        <f t="shared" si="115"/>
        <v>0</v>
      </c>
      <c r="CH311" s="15">
        <f t="shared" si="116"/>
        <v>14</v>
      </c>
      <c r="CI311" s="10">
        <v>3</v>
      </c>
      <c r="CJ311" s="10">
        <v>3</v>
      </c>
      <c r="CK311" s="10">
        <v>2</v>
      </c>
      <c r="CL311" s="10">
        <v>2</v>
      </c>
      <c r="CM311" s="10">
        <v>2</v>
      </c>
      <c r="CN311" s="10">
        <v>2</v>
      </c>
      <c r="CO311" s="8">
        <v>0</v>
      </c>
      <c r="CP311" s="13">
        <f t="shared" si="117"/>
        <v>0</v>
      </c>
      <c r="CQ311" s="15">
        <f t="shared" si="118"/>
        <v>1</v>
      </c>
      <c r="CR311" s="10">
        <v>0</v>
      </c>
      <c r="CS311" s="10">
        <v>0</v>
      </c>
      <c r="CT311" s="10">
        <v>0</v>
      </c>
      <c r="CU311" s="10">
        <v>1</v>
      </c>
      <c r="CV311" s="10">
        <v>0</v>
      </c>
      <c r="CW311" s="10">
        <v>0</v>
      </c>
      <c r="CX311" s="10">
        <v>0</v>
      </c>
      <c r="CY311" s="10">
        <v>0</v>
      </c>
      <c r="CZ311" s="10">
        <v>0</v>
      </c>
      <c r="DA311" s="10">
        <v>0</v>
      </c>
      <c r="DB311" s="10">
        <v>1</v>
      </c>
      <c r="DC311" s="13">
        <f t="shared" si="119"/>
        <v>1</v>
      </c>
      <c r="DD311" s="16">
        <v>2</v>
      </c>
      <c r="DE311" s="16">
        <v>3</v>
      </c>
      <c r="DF311" s="18"/>
    </row>
    <row r="312" spans="1:110">
      <c r="A312" s="8">
        <v>311</v>
      </c>
      <c r="B312" s="10">
        <v>54</v>
      </c>
      <c r="C312" s="10">
        <v>1</v>
      </c>
      <c r="D312" s="10">
        <v>1</v>
      </c>
      <c r="E312" s="10">
        <v>1</v>
      </c>
      <c r="F312" s="10">
        <v>2</v>
      </c>
      <c r="G312" s="10">
        <v>1</v>
      </c>
      <c r="H312" s="10">
        <v>4</v>
      </c>
      <c r="I312" s="10">
        <v>3</v>
      </c>
      <c r="J312" s="10">
        <v>1</v>
      </c>
      <c r="K312" s="10">
        <v>2</v>
      </c>
      <c r="L312" s="10">
        <v>2</v>
      </c>
      <c r="M312" s="10">
        <v>1</v>
      </c>
      <c r="N312" s="10">
        <v>1</v>
      </c>
      <c r="O312" s="10">
        <v>3</v>
      </c>
      <c r="P312" s="10">
        <v>1</v>
      </c>
      <c r="Q312" s="10">
        <v>1</v>
      </c>
      <c r="R312" s="10">
        <v>2</v>
      </c>
      <c r="S312" s="10">
        <v>1</v>
      </c>
      <c r="T312" s="10">
        <v>5</v>
      </c>
      <c r="U312" s="11">
        <v>2</v>
      </c>
      <c r="V312" s="10">
        <v>1</v>
      </c>
      <c r="W312" s="10">
        <v>1</v>
      </c>
      <c r="X312" s="10">
        <v>1</v>
      </c>
      <c r="Y312" s="8">
        <f t="shared" si="97"/>
        <v>2</v>
      </c>
      <c r="Z312" s="7">
        <f t="shared" si="98"/>
        <v>1</v>
      </c>
      <c r="AA312" s="8">
        <f>AB312/22</f>
        <v>2.81818181818182</v>
      </c>
      <c r="AB312" s="8">
        <f t="shared" si="99"/>
        <v>62</v>
      </c>
      <c r="AC312" s="8">
        <f t="shared" si="100"/>
        <v>4</v>
      </c>
      <c r="AD312" s="8">
        <f t="shared" si="101"/>
        <v>12</v>
      </c>
      <c r="AE312" s="10">
        <v>4</v>
      </c>
      <c r="AF312" s="10">
        <v>4</v>
      </c>
      <c r="AG312" s="10">
        <v>4</v>
      </c>
      <c r="AH312" s="10">
        <v>3</v>
      </c>
      <c r="AI312" s="10">
        <v>4</v>
      </c>
      <c r="AJ312" s="10">
        <v>4</v>
      </c>
      <c r="AK312" s="8">
        <f t="shared" si="102"/>
        <v>3.66666666666667</v>
      </c>
      <c r="AL312" s="8">
        <f t="shared" si="103"/>
        <v>11</v>
      </c>
      <c r="AM312" s="10">
        <v>3</v>
      </c>
      <c r="AN312" s="10">
        <v>3</v>
      </c>
      <c r="AO312" s="10">
        <v>3</v>
      </c>
      <c r="AP312" s="8">
        <f t="shared" si="104"/>
        <v>3</v>
      </c>
      <c r="AQ312" s="8">
        <f t="shared" si="105"/>
        <v>9</v>
      </c>
      <c r="AR312" s="10">
        <v>2</v>
      </c>
      <c r="AS312" s="10">
        <v>2</v>
      </c>
      <c r="AT312" s="10">
        <v>3</v>
      </c>
      <c r="AU312" s="10">
        <v>2</v>
      </c>
      <c r="AV312" s="8">
        <f t="shared" si="106"/>
        <v>2.25</v>
      </c>
      <c r="AW312" s="8">
        <f t="shared" si="120"/>
        <v>9</v>
      </c>
      <c r="AX312" s="10">
        <v>3</v>
      </c>
      <c r="AY312" s="10">
        <v>3</v>
      </c>
      <c r="AZ312" s="10">
        <v>2</v>
      </c>
      <c r="BA312" s="8">
        <f t="shared" si="107"/>
        <v>2.66666666666667</v>
      </c>
      <c r="BB312" s="8">
        <f t="shared" si="108"/>
        <v>8</v>
      </c>
      <c r="BC312" s="10">
        <v>2</v>
      </c>
      <c r="BD312" s="10">
        <v>2</v>
      </c>
      <c r="BE312" s="10">
        <v>1</v>
      </c>
      <c r="BF312" s="8">
        <f t="shared" si="109"/>
        <v>1.66666666666667</v>
      </c>
      <c r="BG312" s="10">
        <f t="shared" si="110"/>
        <v>5</v>
      </c>
      <c r="BH312" s="10">
        <v>3</v>
      </c>
      <c r="BI312" s="10">
        <v>2</v>
      </c>
      <c r="BJ312" s="10">
        <v>3</v>
      </c>
      <c r="BK312" s="8">
        <f>SUM(BH312:BJ312)/3</f>
        <v>2.66666666666667</v>
      </c>
      <c r="BL312" s="8">
        <f>SUM(BH312:BJ312)</f>
        <v>8</v>
      </c>
      <c r="BM312" s="8">
        <f t="shared" si="111"/>
        <v>0</v>
      </c>
      <c r="BN312" s="10">
        <v>0</v>
      </c>
      <c r="BO312" s="13">
        <f t="shared" si="112"/>
        <v>29</v>
      </c>
      <c r="BP312" s="10">
        <v>10</v>
      </c>
      <c r="BQ312" s="10">
        <v>3</v>
      </c>
      <c r="BR312" s="10">
        <v>4</v>
      </c>
      <c r="BS312" s="10">
        <v>3</v>
      </c>
      <c r="BT312" s="10">
        <v>2</v>
      </c>
      <c r="BU312" s="10">
        <v>1</v>
      </c>
      <c r="BV312" s="10">
        <v>1</v>
      </c>
      <c r="BW312" s="10">
        <v>3</v>
      </c>
      <c r="BX312" s="10">
        <v>1</v>
      </c>
      <c r="BY312" s="10">
        <v>1</v>
      </c>
      <c r="BZ312" s="8">
        <v>0</v>
      </c>
      <c r="CA312" s="13">
        <f t="shared" si="113"/>
        <v>0</v>
      </c>
      <c r="CB312" s="13">
        <f t="shared" si="114"/>
        <v>12</v>
      </c>
      <c r="CC312" s="10">
        <v>4</v>
      </c>
      <c r="CD312" s="10">
        <v>4</v>
      </c>
      <c r="CE312" s="10">
        <v>4</v>
      </c>
      <c r="CF312" s="8">
        <v>0</v>
      </c>
      <c r="CG312" s="13">
        <f t="shared" si="115"/>
        <v>1</v>
      </c>
      <c r="CH312" s="15">
        <f t="shared" si="116"/>
        <v>11</v>
      </c>
      <c r="CI312" s="10">
        <v>1</v>
      </c>
      <c r="CJ312" s="10">
        <v>3</v>
      </c>
      <c r="CK312" s="10">
        <v>2</v>
      </c>
      <c r="CL312" s="10">
        <v>1</v>
      </c>
      <c r="CM312" s="10">
        <v>2</v>
      </c>
      <c r="CN312" s="10">
        <v>2</v>
      </c>
      <c r="CO312" s="8">
        <v>0</v>
      </c>
      <c r="CP312" s="13">
        <f t="shared" si="117"/>
        <v>0</v>
      </c>
      <c r="CQ312" s="15">
        <f t="shared" si="118"/>
        <v>3</v>
      </c>
      <c r="CR312" s="10">
        <v>0</v>
      </c>
      <c r="CS312" s="10">
        <v>0</v>
      </c>
      <c r="CT312" s="10">
        <v>1</v>
      </c>
      <c r="CU312" s="10">
        <v>1</v>
      </c>
      <c r="CV312" s="10">
        <v>0</v>
      </c>
      <c r="CW312" s="10">
        <v>0</v>
      </c>
      <c r="CX312" s="10">
        <v>1</v>
      </c>
      <c r="CY312" s="10">
        <v>0</v>
      </c>
      <c r="CZ312" s="10">
        <v>0</v>
      </c>
      <c r="DA312" s="10">
        <v>0</v>
      </c>
      <c r="DB312" s="10">
        <v>0</v>
      </c>
      <c r="DC312" s="13">
        <f t="shared" si="119"/>
        <v>1</v>
      </c>
      <c r="DD312" s="16">
        <v>2</v>
      </c>
      <c r="DE312" s="16">
        <v>3</v>
      </c>
      <c r="DF312" s="18"/>
    </row>
    <row r="313" spans="1:110">
      <c r="A313" s="8">
        <v>312</v>
      </c>
      <c r="B313" s="10">
        <v>53</v>
      </c>
      <c r="C313" s="10">
        <v>1</v>
      </c>
      <c r="D313" s="10">
        <v>1</v>
      </c>
      <c r="E313" s="10">
        <v>1</v>
      </c>
      <c r="F313" s="10">
        <v>2</v>
      </c>
      <c r="G313" s="10">
        <v>1</v>
      </c>
      <c r="H313" s="10">
        <v>3</v>
      </c>
      <c r="I313" s="10">
        <v>3</v>
      </c>
      <c r="J313" s="10">
        <v>1</v>
      </c>
      <c r="K313" s="10">
        <v>2</v>
      </c>
      <c r="L313" s="10">
        <v>1</v>
      </c>
      <c r="M313" s="10">
        <v>2</v>
      </c>
      <c r="N313" s="10">
        <v>1</v>
      </c>
      <c r="O313" s="10">
        <v>3</v>
      </c>
      <c r="P313" s="10">
        <v>2</v>
      </c>
      <c r="Q313" s="10">
        <v>2</v>
      </c>
      <c r="R313" s="10">
        <v>2</v>
      </c>
      <c r="S313" s="10">
        <v>1</v>
      </c>
      <c r="T313" s="10">
        <v>5</v>
      </c>
      <c r="U313" s="11">
        <v>2</v>
      </c>
      <c r="V313" s="10">
        <v>1</v>
      </c>
      <c r="W313" s="10">
        <v>0</v>
      </c>
      <c r="X313" s="10">
        <v>1</v>
      </c>
      <c r="Y313" s="8">
        <f t="shared" si="97"/>
        <v>1</v>
      </c>
      <c r="Z313" s="7">
        <f t="shared" si="98"/>
        <v>1</v>
      </c>
      <c r="AA313" s="8">
        <f>AB313/22</f>
        <v>2.63636363636364</v>
      </c>
      <c r="AB313" s="8">
        <f t="shared" si="99"/>
        <v>58</v>
      </c>
      <c r="AC313" s="8">
        <f t="shared" si="100"/>
        <v>3</v>
      </c>
      <c r="AD313" s="8">
        <f t="shared" si="101"/>
        <v>9</v>
      </c>
      <c r="AE313" s="10">
        <v>3</v>
      </c>
      <c r="AF313" s="10">
        <v>3</v>
      </c>
      <c r="AG313" s="10">
        <v>3</v>
      </c>
      <c r="AH313" s="10">
        <v>3</v>
      </c>
      <c r="AI313" s="10">
        <v>4</v>
      </c>
      <c r="AJ313" s="10">
        <v>4</v>
      </c>
      <c r="AK313" s="8">
        <f t="shared" si="102"/>
        <v>3.66666666666667</v>
      </c>
      <c r="AL313" s="8">
        <f t="shared" si="103"/>
        <v>11</v>
      </c>
      <c r="AM313" s="10">
        <v>3</v>
      </c>
      <c r="AN313" s="10">
        <v>2</v>
      </c>
      <c r="AO313" s="10">
        <v>2</v>
      </c>
      <c r="AP313" s="8">
        <f t="shared" si="104"/>
        <v>2.33333333333333</v>
      </c>
      <c r="AQ313" s="8">
        <f t="shared" si="105"/>
        <v>7</v>
      </c>
      <c r="AR313" s="10">
        <v>2</v>
      </c>
      <c r="AS313" s="10">
        <v>2</v>
      </c>
      <c r="AT313" s="10">
        <v>4</v>
      </c>
      <c r="AU313" s="10">
        <v>2</v>
      </c>
      <c r="AV313" s="8">
        <f t="shared" si="106"/>
        <v>2.5</v>
      </c>
      <c r="AW313" s="8">
        <f t="shared" si="120"/>
        <v>10</v>
      </c>
      <c r="AX313" s="10">
        <v>3</v>
      </c>
      <c r="AY313" s="10">
        <v>3</v>
      </c>
      <c r="AZ313" s="10">
        <v>3</v>
      </c>
      <c r="BA313" s="8">
        <f t="shared" si="107"/>
        <v>3</v>
      </c>
      <c r="BB313" s="8">
        <f t="shared" si="108"/>
        <v>9</v>
      </c>
      <c r="BC313" s="10">
        <v>2</v>
      </c>
      <c r="BD313" s="10">
        <v>2</v>
      </c>
      <c r="BE313" s="10">
        <v>2</v>
      </c>
      <c r="BF313" s="8">
        <f t="shared" si="109"/>
        <v>2</v>
      </c>
      <c r="BG313" s="10">
        <f t="shared" si="110"/>
        <v>6</v>
      </c>
      <c r="BH313" s="10">
        <v>2</v>
      </c>
      <c r="BI313" s="10">
        <v>2</v>
      </c>
      <c r="BJ313" s="10">
        <v>2</v>
      </c>
      <c r="BK313" s="8">
        <f>SUM(BH313:BJ313)/3</f>
        <v>2</v>
      </c>
      <c r="BL313" s="8">
        <f>SUM(BH313:BJ313)</f>
        <v>6</v>
      </c>
      <c r="BM313" s="8">
        <f t="shared" si="111"/>
        <v>0</v>
      </c>
      <c r="BN313" s="10">
        <v>0</v>
      </c>
      <c r="BO313" s="13">
        <f t="shared" si="112"/>
        <v>27</v>
      </c>
      <c r="BP313" s="10">
        <v>10</v>
      </c>
      <c r="BQ313" s="10">
        <v>3</v>
      </c>
      <c r="BR313" s="10">
        <v>5</v>
      </c>
      <c r="BS313" s="10">
        <v>0</v>
      </c>
      <c r="BT313" s="10">
        <v>2</v>
      </c>
      <c r="BU313" s="10">
        <v>1</v>
      </c>
      <c r="BV313" s="10">
        <v>1</v>
      </c>
      <c r="BW313" s="10">
        <v>3</v>
      </c>
      <c r="BX313" s="10">
        <v>1</v>
      </c>
      <c r="BY313" s="10">
        <v>1</v>
      </c>
      <c r="BZ313" s="8">
        <v>0</v>
      </c>
      <c r="CA313" s="13">
        <f t="shared" si="113"/>
        <v>0</v>
      </c>
      <c r="CB313" s="13">
        <f t="shared" si="114"/>
        <v>11</v>
      </c>
      <c r="CC313" s="10">
        <v>4</v>
      </c>
      <c r="CD313" s="10">
        <v>4</v>
      </c>
      <c r="CE313" s="10">
        <v>3</v>
      </c>
      <c r="CF313" s="8">
        <v>0</v>
      </c>
      <c r="CG313" s="13">
        <f t="shared" si="115"/>
        <v>1</v>
      </c>
      <c r="CH313" s="15">
        <f t="shared" si="116"/>
        <v>11</v>
      </c>
      <c r="CI313" s="10">
        <v>0</v>
      </c>
      <c r="CJ313" s="10">
        <v>3</v>
      </c>
      <c r="CK313" s="10">
        <v>2</v>
      </c>
      <c r="CL313" s="10">
        <v>2</v>
      </c>
      <c r="CM313" s="10">
        <v>2</v>
      </c>
      <c r="CN313" s="10">
        <v>2</v>
      </c>
      <c r="CO313" s="8">
        <v>0</v>
      </c>
      <c r="CP313" s="13">
        <f t="shared" si="117"/>
        <v>0</v>
      </c>
      <c r="CQ313" s="15">
        <f t="shared" si="118"/>
        <v>4</v>
      </c>
      <c r="CR313" s="10">
        <v>1</v>
      </c>
      <c r="CS313" s="10">
        <v>1</v>
      </c>
      <c r="CT313" s="10">
        <v>1</v>
      </c>
      <c r="CU313" s="10">
        <v>1</v>
      </c>
      <c r="CV313" s="10">
        <v>0</v>
      </c>
      <c r="CW313" s="10">
        <v>0</v>
      </c>
      <c r="CX313" s="10">
        <v>0</v>
      </c>
      <c r="CY313" s="10">
        <v>0</v>
      </c>
      <c r="CZ313" s="10">
        <v>0</v>
      </c>
      <c r="DA313" s="10">
        <v>0</v>
      </c>
      <c r="DB313" s="10">
        <v>0</v>
      </c>
      <c r="DC313" s="13">
        <f t="shared" si="119"/>
        <v>1</v>
      </c>
      <c r="DD313" s="16">
        <v>2</v>
      </c>
      <c r="DE313" s="16">
        <v>3</v>
      </c>
      <c r="DF313" s="18"/>
    </row>
    <row r="314" spans="1:110">
      <c r="A314" s="8">
        <v>313</v>
      </c>
      <c r="B314" s="10">
        <v>69</v>
      </c>
      <c r="C314" s="10">
        <v>1</v>
      </c>
      <c r="D314" s="10">
        <v>1</v>
      </c>
      <c r="E314" s="10">
        <v>1</v>
      </c>
      <c r="F314" s="10">
        <v>2</v>
      </c>
      <c r="G314" s="10">
        <v>3</v>
      </c>
      <c r="H314" s="10">
        <v>3</v>
      </c>
      <c r="I314" s="10">
        <v>3</v>
      </c>
      <c r="J314" s="10">
        <v>1</v>
      </c>
      <c r="K314" s="10">
        <v>2</v>
      </c>
      <c r="L314" s="10">
        <v>3</v>
      </c>
      <c r="M314" s="10">
        <v>1</v>
      </c>
      <c r="N314" s="10">
        <v>1</v>
      </c>
      <c r="O314" s="10">
        <v>2</v>
      </c>
      <c r="P314" s="10">
        <v>2</v>
      </c>
      <c r="Q314" s="10">
        <v>2</v>
      </c>
      <c r="R314" s="10">
        <v>2</v>
      </c>
      <c r="S314" s="10">
        <v>1</v>
      </c>
      <c r="T314" s="10">
        <v>8</v>
      </c>
      <c r="U314" s="11">
        <v>2</v>
      </c>
      <c r="V314" s="10">
        <v>2</v>
      </c>
      <c r="W314" s="10">
        <v>1</v>
      </c>
      <c r="X314" s="10">
        <v>2</v>
      </c>
      <c r="Y314" s="8">
        <f t="shared" si="97"/>
        <v>3</v>
      </c>
      <c r="Z314" s="7">
        <f t="shared" si="98"/>
        <v>2</v>
      </c>
      <c r="AA314" s="8">
        <f>AB314/19</f>
        <v>3</v>
      </c>
      <c r="AB314" s="8">
        <f t="shared" si="99"/>
        <v>57</v>
      </c>
      <c r="AC314" s="8">
        <f t="shared" si="100"/>
        <v>3</v>
      </c>
      <c r="AD314" s="8">
        <f t="shared" si="101"/>
        <v>9</v>
      </c>
      <c r="AE314" s="10">
        <v>3</v>
      </c>
      <c r="AF314" s="10">
        <v>3</v>
      </c>
      <c r="AG314" s="10">
        <v>3</v>
      </c>
      <c r="AH314" s="10">
        <v>4</v>
      </c>
      <c r="AI314" s="10">
        <v>4</v>
      </c>
      <c r="AJ314" s="10">
        <v>4</v>
      </c>
      <c r="AK314" s="8">
        <f t="shared" si="102"/>
        <v>4</v>
      </c>
      <c r="AL314" s="8">
        <f t="shared" si="103"/>
        <v>12</v>
      </c>
      <c r="AM314" s="10">
        <v>3</v>
      </c>
      <c r="AN314" s="10">
        <v>2</v>
      </c>
      <c r="AO314" s="10">
        <v>3</v>
      </c>
      <c r="AP314" s="8">
        <f t="shared" si="104"/>
        <v>2.66666666666667</v>
      </c>
      <c r="AQ314" s="8">
        <f t="shared" si="105"/>
        <v>8</v>
      </c>
      <c r="AR314" s="10">
        <v>4</v>
      </c>
      <c r="AS314" s="10">
        <v>2</v>
      </c>
      <c r="AT314" s="10">
        <v>4</v>
      </c>
      <c r="AU314" s="10">
        <v>3</v>
      </c>
      <c r="AV314" s="8">
        <f t="shared" si="106"/>
        <v>3.25</v>
      </c>
      <c r="AW314" s="8">
        <f t="shared" si="120"/>
        <v>13</v>
      </c>
      <c r="AX314" s="10">
        <v>3</v>
      </c>
      <c r="AY314" s="10">
        <v>3</v>
      </c>
      <c r="AZ314" s="10">
        <v>3</v>
      </c>
      <c r="BA314" s="8">
        <f t="shared" si="107"/>
        <v>3</v>
      </c>
      <c r="BB314" s="8">
        <f t="shared" si="108"/>
        <v>9</v>
      </c>
      <c r="BC314" s="10">
        <v>2</v>
      </c>
      <c r="BD314" s="10">
        <v>2</v>
      </c>
      <c r="BE314" s="10">
        <v>2</v>
      </c>
      <c r="BF314" s="8">
        <f t="shared" si="109"/>
        <v>2</v>
      </c>
      <c r="BG314" s="10">
        <f t="shared" si="110"/>
        <v>6</v>
      </c>
      <c r="BH314" s="10"/>
      <c r="BI314" s="10"/>
      <c r="BJ314" s="10"/>
      <c r="BK314" s="10"/>
      <c r="BL314" s="8"/>
      <c r="BM314" s="8">
        <f t="shared" si="111"/>
        <v>1</v>
      </c>
      <c r="BN314" s="10">
        <v>0</v>
      </c>
      <c r="BO314" s="13">
        <f t="shared" si="112"/>
        <v>26</v>
      </c>
      <c r="BP314" s="10">
        <v>10</v>
      </c>
      <c r="BQ314" s="10">
        <v>3</v>
      </c>
      <c r="BR314" s="10">
        <v>4</v>
      </c>
      <c r="BS314" s="10">
        <v>0</v>
      </c>
      <c r="BT314" s="10">
        <v>2</v>
      </c>
      <c r="BU314" s="10">
        <v>1</v>
      </c>
      <c r="BV314" s="10">
        <v>1</v>
      </c>
      <c r="BW314" s="10">
        <v>3</v>
      </c>
      <c r="BX314" s="10">
        <v>1</v>
      </c>
      <c r="BY314" s="10">
        <v>1</v>
      </c>
      <c r="BZ314" s="8">
        <v>0</v>
      </c>
      <c r="CA314" s="13">
        <f t="shared" si="113"/>
        <v>0</v>
      </c>
      <c r="CB314" s="13">
        <f t="shared" si="114"/>
        <v>11</v>
      </c>
      <c r="CC314" s="10">
        <v>4</v>
      </c>
      <c r="CD314" s="10">
        <v>4</v>
      </c>
      <c r="CE314" s="10">
        <v>3</v>
      </c>
      <c r="CF314" s="8">
        <v>0</v>
      </c>
      <c r="CG314" s="13">
        <f t="shared" si="115"/>
        <v>1</v>
      </c>
      <c r="CH314" s="15">
        <f t="shared" si="116"/>
        <v>11</v>
      </c>
      <c r="CI314" s="10">
        <v>1</v>
      </c>
      <c r="CJ314" s="10">
        <v>3</v>
      </c>
      <c r="CK314" s="10">
        <v>2</v>
      </c>
      <c r="CL314" s="10">
        <v>2</v>
      </c>
      <c r="CM314" s="10">
        <v>2</v>
      </c>
      <c r="CN314" s="10">
        <v>1</v>
      </c>
      <c r="CO314" s="8">
        <v>0</v>
      </c>
      <c r="CP314" s="13">
        <f t="shared" si="117"/>
        <v>0</v>
      </c>
      <c r="CQ314" s="15">
        <f t="shared" si="118"/>
        <v>2</v>
      </c>
      <c r="CR314" s="10">
        <v>0</v>
      </c>
      <c r="CS314" s="10">
        <v>0</v>
      </c>
      <c r="CT314" s="10">
        <v>0</v>
      </c>
      <c r="CU314" s="10">
        <v>1</v>
      </c>
      <c r="CV314" s="10">
        <v>1</v>
      </c>
      <c r="CW314" s="10">
        <v>0</v>
      </c>
      <c r="CX314" s="10">
        <v>0</v>
      </c>
      <c r="CY314" s="10">
        <v>0</v>
      </c>
      <c r="CZ314" s="10">
        <v>0</v>
      </c>
      <c r="DA314" s="10">
        <v>0</v>
      </c>
      <c r="DB314" s="10">
        <v>1</v>
      </c>
      <c r="DC314" s="13">
        <f t="shared" si="119"/>
        <v>2</v>
      </c>
      <c r="DD314" s="16">
        <v>2</v>
      </c>
      <c r="DE314" s="16">
        <v>3</v>
      </c>
      <c r="DF314" s="18"/>
    </row>
    <row r="315" spans="1:110">
      <c r="A315" s="8">
        <v>314</v>
      </c>
      <c r="B315" s="10">
        <v>57</v>
      </c>
      <c r="C315" s="10">
        <v>1</v>
      </c>
      <c r="D315" s="10">
        <v>1</v>
      </c>
      <c r="E315" s="10">
        <v>1</v>
      </c>
      <c r="F315" s="10">
        <v>2</v>
      </c>
      <c r="G315" s="10">
        <v>1</v>
      </c>
      <c r="H315" s="10">
        <v>3</v>
      </c>
      <c r="I315" s="10">
        <v>2</v>
      </c>
      <c r="J315" s="10">
        <v>2</v>
      </c>
      <c r="K315" s="10">
        <v>2</v>
      </c>
      <c r="L315" s="10">
        <v>1</v>
      </c>
      <c r="M315" s="10">
        <v>1</v>
      </c>
      <c r="N315" s="10">
        <v>2</v>
      </c>
      <c r="O315" s="10">
        <v>4</v>
      </c>
      <c r="P315" s="10">
        <v>3</v>
      </c>
      <c r="Q315" s="10">
        <v>1</v>
      </c>
      <c r="R315" s="10">
        <v>2</v>
      </c>
      <c r="S315" s="10">
        <v>1</v>
      </c>
      <c r="T315" s="10">
        <v>4</v>
      </c>
      <c r="U315" s="11">
        <v>2</v>
      </c>
      <c r="V315" s="10">
        <v>3</v>
      </c>
      <c r="W315" s="10">
        <v>1</v>
      </c>
      <c r="X315" s="10">
        <v>1</v>
      </c>
      <c r="Y315" s="8">
        <f t="shared" si="97"/>
        <v>2</v>
      </c>
      <c r="Z315" s="7">
        <f t="shared" si="98"/>
        <v>1</v>
      </c>
      <c r="AA315" s="8">
        <f>AB315/19</f>
        <v>2.68421052631579</v>
      </c>
      <c r="AB315" s="8">
        <f t="shared" si="99"/>
        <v>51</v>
      </c>
      <c r="AC315" s="8">
        <f t="shared" si="100"/>
        <v>3</v>
      </c>
      <c r="AD315" s="8">
        <f t="shared" si="101"/>
        <v>9</v>
      </c>
      <c r="AE315" s="10">
        <v>3</v>
      </c>
      <c r="AF315" s="10">
        <v>3</v>
      </c>
      <c r="AG315" s="10">
        <v>3</v>
      </c>
      <c r="AH315" s="10">
        <v>3</v>
      </c>
      <c r="AI315" s="10">
        <v>3</v>
      </c>
      <c r="AJ315" s="10">
        <v>3</v>
      </c>
      <c r="AK315" s="8">
        <f t="shared" si="102"/>
        <v>3</v>
      </c>
      <c r="AL315" s="8">
        <f t="shared" si="103"/>
        <v>9</v>
      </c>
      <c r="AM315" s="10">
        <v>4</v>
      </c>
      <c r="AN315" s="10">
        <v>3</v>
      </c>
      <c r="AO315" s="10">
        <v>4</v>
      </c>
      <c r="AP315" s="8">
        <f t="shared" si="104"/>
        <v>3.66666666666667</v>
      </c>
      <c r="AQ315" s="8">
        <f t="shared" si="105"/>
        <v>11</v>
      </c>
      <c r="AR315" s="10">
        <v>4</v>
      </c>
      <c r="AS315" s="10">
        <v>2</v>
      </c>
      <c r="AT315" s="10">
        <v>4</v>
      </c>
      <c r="AU315" s="10">
        <v>2</v>
      </c>
      <c r="AV315" s="8">
        <f t="shared" si="106"/>
        <v>3</v>
      </c>
      <c r="AW315" s="8">
        <f t="shared" si="120"/>
        <v>12</v>
      </c>
      <c r="AX315" s="10">
        <v>2</v>
      </c>
      <c r="AY315" s="10">
        <v>3</v>
      </c>
      <c r="AZ315" s="10">
        <v>2</v>
      </c>
      <c r="BA315" s="8">
        <f t="shared" si="107"/>
        <v>2.33333333333333</v>
      </c>
      <c r="BB315" s="8">
        <f t="shared" si="108"/>
        <v>7</v>
      </c>
      <c r="BC315" s="10">
        <v>1</v>
      </c>
      <c r="BD315" s="10">
        <v>1</v>
      </c>
      <c r="BE315" s="10">
        <v>1</v>
      </c>
      <c r="BF315" s="8">
        <f t="shared" si="109"/>
        <v>1</v>
      </c>
      <c r="BG315" s="10">
        <f t="shared" si="110"/>
        <v>3</v>
      </c>
      <c r="BH315" s="10"/>
      <c r="BI315" s="10"/>
      <c r="BJ315" s="10"/>
      <c r="BK315" s="10"/>
      <c r="BL315" s="8"/>
      <c r="BM315" s="8">
        <f t="shared" si="111"/>
        <v>0</v>
      </c>
      <c r="BN315" s="10">
        <v>0</v>
      </c>
      <c r="BO315" s="13">
        <f t="shared" si="112"/>
        <v>27</v>
      </c>
      <c r="BP315" s="10">
        <v>10</v>
      </c>
      <c r="BQ315" s="10">
        <v>3</v>
      </c>
      <c r="BR315" s="10">
        <v>5</v>
      </c>
      <c r="BS315" s="10">
        <v>0</v>
      </c>
      <c r="BT315" s="10">
        <v>2</v>
      </c>
      <c r="BU315" s="10">
        <v>1</v>
      </c>
      <c r="BV315" s="10">
        <v>1</v>
      </c>
      <c r="BW315" s="10">
        <v>3</v>
      </c>
      <c r="BX315" s="10">
        <v>1</v>
      </c>
      <c r="BY315" s="10">
        <v>1</v>
      </c>
      <c r="BZ315" s="8"/>
      <c r="CA315" s="13">
        <f t="shared" si="113"/>
        <v>0</v>
      </c>
      <c r="CB315" s="13">
        <f t="shared" si="114"/>
        <v>10</v>
      </c>
      <c r="CC315" s="10">
        <v>4</v>
      </c>
      <c r="CD315" s="10">
        <v>4</v>
      </c>
      <c r="CE315" s="10">
        <v>2</v>
      </c>
      <c r="CF315" s="8"/>
      <c r="CG315" s="13">
        <f t="shared" si="115"/>
        <v>0</v>
      </c>
      <c r="CH315" s="15">
        <f t="shared" si="116"/>
        <v>12</v>
      </c>
      <c r="CI315" s="10">
        <v>3</v>
      </c>
      <c r="CJ315" s="10">
        <v>1</v>
      </c>
      <c r="CK315" s="10">
        <v>2</v>
      </c>
      <c r="CL315" s="10">
        <v>2</v>
      </c>
      <c r="CM315" s="10">
        <v>2</v>
      </c>
      <c r="CN315" s="10">
        <v>2</v>
      </c>
      <c r="CO315" s="8"/>
      <c r="CP315" s="13">
        <f t="shared" si="117"/>
        <v>0</v>
      </c>
      <c r="CQ315" s="15">
        <f t="shared" si="118"/>
        <v>0</v>
      </c>
      <c r="CR315" s="10">
        <v>0</v>
      </c>
      <c r="CS315" s="10">
        <v>0</v>
      </c>
      <c r="CT315" s="10">
        <v>0</v>
      </c>
      <c r="CU315" s="10">
        <v>0</v>
      </c>
      <c r="CV315" s="10">
        <v>0</v>
      </c>
      <c r="CW315" s="10">
        <v>0</v>
      </c>
      <c r="CX315" s="10">
        <v>0</v>
      </c>
      <c r="CY315" s="10">
        <v>0</v>
      </c>
      <c r="CZ315" s="10">
        <v>0</v>
      </c>
      <c r="DA315" s="10">
        <v>0</v>
      </c>
      <c r="DB315" s="10">
        <v>0</v>
      </c>
      <c r="DC315" s="13">
        <f t="shared" si="119"/>
        <v>0</v>
      </c>
      <c r="DD315" s="16">
        <v>1</v>
      </c>
      <c r="DE315" s="16">
        <v>3</v>
      </c>
      <c r="DF315" s="18"/>
    </row>
    <row r="316" spans="1:110">
      <c r="A316" s="8">
        <v>315</v>
      </c>
      <c r="B316" s="10">
        <v>67</v>
      </c>
      <c r="C316" s="10">
        <v>1</v>
      </c>
      <c r="D316" s="10">
        <v>1</v>
      </c>
      <c r="E316" s="10">
        <v>1</v>
      </c>
      <c r="F316" s="10">
        <v>2</v>
      </c>
      <c r="G316" s="10">
        <v>3</v>
      </c>
      <c r="H316" s="10">
        <v>4</v>
      </c>
      <c r="I316" s="10">
        <v>4</v>
      </c>
      <c r="J316" s="10">
        <v>1</v>
      </c>
      <c r="K316" s="10">
        <v>2</v>
      </c>
      <c r="L316" s="10">
        <v>2</v>
      </c>
      <c r="M316" s="10">
        <v>1</v>
      </c>
      <c r="N316" s="10">
        <v>1</v>
      </c>
      <c r="O316" s="10">
        <v>4</v>
      </c>
      <c r="P316" s="10">
        <v>2</v>
      </c>
      <c r="Q316" s="10">
        <v>1</v>
      </c>
      <c r="R316" s="10">
        <v>2</v>
      </c>
      <c r="S316" s="10">
        <v>1</v>
      </c>
      <c r="T316" s="10">
        <v>3</v>
      </c>
      <c r="U316" s="11">
        <v>2</v>
      </c>
      <c r="V316" s="10">
        <v>1</v>
      </c>
      <c r="W316" s="10">
        <v>0</v>
      </c>
      <c r="X316" s="10">
        <v>2</v>
      </c>
      <c r="Y316" s="8">
        <f t="shared" si="97"/>
        <v>2</v>
      </c>
      <c r="Z316" s="7">
        <f t="shared" si="98"/>
        <v>2</v>
      </c>
      <c r="AA316" s="8">
        <f>AB316/19</f>
        <v>3.05263157894737</v>
      </c>
      <c r="AB316" s="8">
        <f t="shared" si="99"/>
        <v>58</v>
      </c>
      <c r="AC316" s="8">
        <f t="shared" si="100"/>
        <v>4</v>
      </c>
      <c r="AD316" s="8">
        <f t="shared" si="101"/>
        <v>12</v>
      </c>
      <c r="AE316" s="10">
        <v>4</v>
      </c>
      <c r="AF316" s="10">
        <v>4</v>
      </c>
      <c r="AG316" s="10">
        <v>4</v>
      </c>
      <c r="AH316" s="10">
        <v>3</v>
      </c>
      <c r="AI316" s="10">
        <v>3</v>
      </c>
      <c r="AJ316" s="10">
        <v>3</v>
      </c>
      <c r="AK316" s="8">
        <f t="shared" si="102"/>
        <v>3</v>
      </c>
      <c r="AL316" s="8">
        <f t="shared" si="103"/>
        <v>9</v>
      </c>
      <c r="AM316" s="10">
        <v>4</v>
      </c>
      <c r="AN316" s="10">
        <v>4</v>
      </c>
      <c r="AO316" s="10">
        <v>4</v>
      </c>
      <c r="AP316" s="8">
        <f t="shared" si="104"/>
        <v>4</v>
      </c>
      <c r="AQ316" s="8">
        <f t="shared" si="105"/>
        <v>12</v>
      </c>
      <c r="AR316" s="10">
        <v>4</v>
      </c>
      <c r="AS316" s="10">
        <v>2</v>
      </c>
      <c r="AT316" s="10">
        <v>5</v>
      </c>
      <c r="AU316" s="10">
        <v>3</v>
      </c>
      <c r="AV316" s="8">
        <f t="shared" si="106"/>
        <v>3.5</v>
      </c>
      <c r="AW316" s="8">
        <f t="shared" si="120"/>
        <v>14</v>
      </c>
      <c r="AX316" s="10">
        <v>2</v>
      </c>
      <c r="AY316" s="10">
        <v>3</v>
      </c>
      <c r="AZ316" s="10">
        <v>3</v>
      </c>
      <c r="BA316" s="8">
        <f t="shared" si="107"/>
        <v>2.66666666666667</v>
      </c>
      <c r="BB316" s="8">
        <f t="shared" si="108"/>
        <v>8</v>
      </c>
      <c r="BC316" s="10">
        <v>1</v>
      </c>
      <c r="BD316" s="10">
        <v>1</v>
      </c>
      <c r="BE316" s="10">
        <v>1</v>
      </c>
      <c r="BF316" s="8">
        <f t="shared" si="109"/>
        <v>1</v>
      </c>
      <c r="BG316" s="10">
        <f t="shared" si="110"/>
        <v>3</v>
      </c>
      <c r="BH316" s="10"/>
      <c r="BI316" s="10"/>
      <c r="BJ316" s="10"/>
      <c r="BK316" s="10"/>
      <c r="BL316" s="8"/>
      <c r="BM316" s="8">
        <f t="shared" si="111"/>
        <v>0</v>
      </c>
      <c r="BN316" s="10">
        <v>0</v>
      </c>
      <c r="BO316" s="13">
        <f t="shared" si="112"/>
        <v>29</v>
      </c>
      <c r="BP316" s="10">
        <v>10</v>
      </c>
      <c r="BQ316" s="10">
        <v>3</v>
      </c>
      <c r="BR316" s="10">
        <v>5</v>
      </c>
      <c r="BS316" s="10">
        <v>2</v>
      </c>
      <c r="BT316" s="10">
        <v>2</v>
      </c>
      <c r="BU316" s="10">
        <v>1</v>
      </c>
      <c r="BV316" s="10">
        <v>1</v>
      </c>
      <c r="BW316" s="10">
        <v>3</v>
      </c>
      <c r="BX316" s="10">
        <v>1</v>
      </c>
      <c r="BY316" s="10">
        <v>1</v>
      </c>
      <c r="BZ316" s="8"/>
      <c r="CA316" s="13">
        <f t="shared" si="113"/>
        <v>0</v>
      </c>
      <c r="CB316" s="13">
        <f t="shared" si="114"/>
        <v>11</v>
      </c>
      <c r="CC316" s="10">
        <v>4</v>
      </c>
      <c r="CD316" s="10">
        <v>4</v>
      </c>
      <c r="CE316" s="10">
        <v>3</v>
      </c>
      <c r="CF316" s="8"/>
      <c r="CG316" s="13">
        <f t="shared" si="115"/>
        <v>0</v>
      </c>
      <c r="CH316" s="15">
        <f t="shared" si="116"/>
        <v>14</v>
      </c>
      <c r="CI316" s="10">
        <v>3</v>
      </c>
      <c r="CJ316" s="10">
        <v>3</v>
      </c>
      <c r="CK316" s="10">
        <v>2</v>
      </c>
      <c r="CL316" s="10">
        <v>2</v>
      </c>
      <c r="CM316" s="10">
        <v>2</v>
      </c>
      <c r="CN316" s="10">
        <v>2</v>
      </c>
      <c r="CO316" s="8"/>
      <c r="CP316" s="13">
        <f t="shared" si="117"/>
        <v>0</v>
      </c>
      <c r="CQ316" s="15">
        <f t="shared" si="118"/>
        <v>0</v>
      </c>
      <c r="CR316" s="10">
        <v>0</v>
      </c>
      <c r="CS316" s="10">
        <v>0</v>
      </c>
      <c r="CT316" s="10">
        <v>0</v>
      </c>
      <c r="CU316" s="10">
        <v>0</v>
      </c>
      <c r="CV316" s="10">
        <v>0</v>
      </c>
      <c r="CW316" s="10">
        <v>0</v>
      </c>
      <c r="CX316" s="10">
        <v>0</v>
      </c>
      <c r="CY316" s="10">
        <v>0</v>
      </c>
      <c r="CZ316" s="10">
        <v>0</v>
      </c>
      <c r="DA316" s="10">
        <v>0</v>
      </c>
      <c r="DB316" s="10">
        <v>0</v>
      </c>
      <c r="DC316" s="13">
        <f t="shared" si="119"/>
        <v>0</v>
      </c>
      <c r="DD316" s="16">
        <v>1</v>
      </c>
      <c r="DE316" s="16">
        <v>3</v>
      </c>
      <c r="DF316" s="18"/>
    </row>
    <row r="317" spans="1:110">
      <c r="A317" s="8">
        <v>316</v>
      </c>
      <c r="B317" s="10">
        <v>55</v>
      </c>
      <c r="C317" s="10">
        <v>1</v>
      </c>
      <c r="D317" s="10">
        <v>1</v>
      </c>
      <c r="E317" s="10">
        <v>1</v>
      </c>
      <c r="F317" s="10">
        <v>2</v>
      </c>
      <c r="G317" s="10">
        <v>1</v>
      </c>
      <c r="H317" s="10">
        <v>3</v>
      </c>
      <c r="I317" s="10">
        <v>2</v>
      </c>
      <c r="J317" s="10">
        <v>1</v>
      </c>
      <c r="K317" s="10">
        <v>2</v>
      </c>
      <c r="L317" s="10">
        <v>1</v>
      </c>
      <c r="M317" s="10">
        <v>1</v>
      </c>
      <c r="N317" s="10">
        <v>1</v>
      </c>
      <c r="O317" s="10">
        <v>4</v>
      </c>
      <c r="P317" s="10">
        <v>2</v>
      </c>
      <c r="Q317" s="10">
        <v>2</v>
      </c>
      <c r="R317" s="10">
        <v>2</v>
      </c>
      <c r="S317" s="10">
        <v>1</v>
      </c>
      <c r="T317" s="10">
        <v>0</v>
      </c>
      <c r="U317" s="11">
        <v>1</v>
      </c>
      <c r="V317" s="10">
        <v>1</v>
      </c>
      <c r="W317" s="10">
        <v>0</v>
      </c>
      <c r="X317" s="10">
        <v>1</v>
      </c>
      <c r="Y317" s="8">
        <f t="shared" si="97"/>
        <v>1</v>
      </c>
      <c r="Z317" s="7">
        <f t="shared" si="98"/>
        <v>1</v>
      </c>
      <c r="AA317" s="8">
        <f>AB317/22</f>
        <v>2.40909090909091</v>
      </c>
      <c r="AB317" s="8">
        <f t="shared" si="99"/>
        <v>53</v>
      </c>
      <c r="AC317" s="8">
        <f t="shared" si="100"/>
        <v>2.66666666666667</v>
      </c>
      <c r="AD317" s="8">
        <f t="shared" si="101"/>
        <v>8</v>
      </c>
      <c r="AE317" s="10">
        <v>3</v>
      </c>
      <c r="AF317" s="10">
        <v>3</v>
      </c>
      <c r="AG317" s="10">
        <v>2</v>
      </c>
      <c r="AH317" s="10">
        <v>2</v>
      </c>
      <c r="AI317" s="10">
        <v>3</v>
      </c>
      <c r="AJ317" s="10">
        <v>3</v>
      </c>
      <c r="AK317" s="8">
        <f t="shared" si="102"/>
        <v>2.66666666666667</v>
      </c>
      <c r="AL317" s="8">
        <f t="shared" si="103"/>
        <v>8</v>
      </c>
      <c r="AM317" s="10">
        <v>3</v>
      </c>
      <c r="AN317" s="10">
        <v>2</v>
      </c>
      <c r="AO317" s="10">
        <v>3</v>
      </c>
      <c r="AP317" s="8">
        <f t="shared" si="104"/>
        <v>2.66666666666667</v>
      </c>
      <c r="AQ317" s="8">
        <f t="shared" si="105"/>
        <v>8</v>
      </c>
      <c r="AR317" s="10">
        <v>3</v>
      </c>
      <c r="AS317" s="10">
        <v>2</v>
      </c>
      <c r="AT317" s="10">
        <v>4</v>
      </c>
      <c r="AU317" s="10">
        <v>2</v>
      </c>
      <c r="AV317" s="8">
        <f t="shared" si="106"/>
        <v>2.75</v>
      </c>
      <c r="AW317" s="8">
        <f t="shared" si="120"/>
        <v>11</v>
      </c>
      <c r="AX317" s="10">
        <v>1</v>
      </c>
      <c r="AY317" s="10">
        <v>3</v>
      </c>
      <c r="AZ317" s="10">
        <v>2</v>
      </c>
      <c r="BA317" s="8">
        <f t="shared" si="107"/>
        <v>2</v>
      </c>
      <c r="BB317" s="8">
        <f t="shared" si="108"/>
        <v>6</v>
      </c>
      <c r="BC317" s="10">
        <v>1</v>
      </c>
      <c r="BD317" s="10">
        <v>1</v>
      </c>
      <c r="BE317" s="10">
        <v>1</v>
      </c>
      <c r="BF317" s="8">
        <f t="shared" si="109"/>
        <v>1</v>
      </c>
      <c r="BG317" s="10">
        <f t="shared" si="110"/>
        <v>3</v>
      </c>
      <c r="BH317" s="10">
        <v>4</v>
      </c>
      <c r="BI317" s="10">
        <v>1</v>
      </c>
      <c r="BJ317" s="10">
        <v>4</v>
      </c>
      <c r="BK317" s="8">
        <f>SUM(BH317:BJ317)/3</f>
        <v>3</v>
      </c>
      <c r="BL317" s="8">
        <f>SUM(BH317:BJ317)</f>
        <v>9</v>
      </c>
      <c r="BM317" s="8">
        <f t="shared" si="111"/>
        <v>0</v>
      </c>
      <c r="BN317" s="10">
        <v>0</v>
      </c>
      <c r="BO317" s="13">
        <f t="shared" si="112"/>
        <v>28</v>
      </c>
      <c r="BP317" s="10">
        <v>10</v>
      </c>
      <c r="BQ317" s="10">
        <v>3</v>
      </c>
      <c r="BR317" s="10">
        <v>5</v>
      </c>
      <c r="BS317" s="10">
        <v>1</v>
      </c>
      <c r="BT317" s="10">
        <v>2</v>
      </c>
      <c r="BU317" s="10">
        <v>1</v>
      </c>
      <c r="BV317" s="10">
        <v>1</v>
      </c>
      <c r="BW317" s="10">
        <v>3</v>
      </c>
      <c r="BX317" s="10">
        <v>1</v>
      </c>
      <c r="BY317" s="10">
        <v>1</v>
      </c>
      <c r="BZ317" s="8"/>
      <c r="CA317" s="13">
        <f t="shared" si="113"/>
        <v>0</v>
      </c>
      <c r="CB317" s="13">
        <f t="shared" si="114"/>
        <v>12</v>
      </c>
      <c r="CC317" s="10">
        <v>4</v>
      </c>
      <c r="CD317" s="10">
        <v>4</v>
      </c>
      <c r="CE317" s="10">
        <v>4</v>
      </c>
      <c r="CF317" s="8"/>
      <c r="CG317" s="13">
        <f t="shared" si="115"/>
        <v>0</v>
      </c>
      <c r="CH317" s="15">
        <f t="shared" si="116"/>
        <v>14</v>
      </c>
      <c r="CI317" s="10">
        <v>3</v>
      </c>
      <c r="CJ317" s="10">
        <v>3</v>
      </c>
      <c r="CK317" s="10">
        <v>2</v>
      </c>
      <c r="CL317" s="10">
        <v>2</v>
      </c>
      <c r="CM317" s="10">
        <v>2</v>
      </c>
      <c r="CN317" s="10">
        <v>2</v>
      </c>
      <c r="CO317" s="8"/>
      <c r="CP317" s="13">
        <f t="shared" si="117"/>
        <v>0</v>
      </c>
      <c r="CQ317" s="15">
        <f t="shared" si="118"/>
        <v>0</v>
      </c>
      <c r="CR317" s="10">
        <v>0</v>
      </c>
      <c r="CS317" s="10">
        <v>0</v>
      </c>
      <c r="CT317" s="10">
        <v>0</v>
      </c>
      <c r="CU317" s="10">
        <v>0</v>
      </c>
      <c r="CV317" s="10">
        <v>0</v>
      </c>
      <c r="CW317" s="10">
        <v>0</v>
      </c>
      <c r="CX317" s="10">
        <v>0</v>
      </c>
      <c r="CY317" s="10">
        <v>0</v>
      </c>
      <c r="CZ317" s="10">
        <v>0</v>
      </c>
      <c r="DA317" s="10">
        <v>0</v>
      </c>
      <c r="DB317" s="10">
        <v>0</v>
      </c>
      <c r="DC317" s="13">
        <f t="shared" si="119"/>
        <v>0</v>
      </c>
      <c r="DD317" s="16">
        <v>1</v>
      </c>
      <c r="DE317" s="16">
        <v>3</v>
      </c>
      <c r="DF317" s="18"/>
    </row>
    <row r="318" spans="1:110">
      <c r="A318" s="8">
        <v>317</v>
      </c>
      <c r="B318" s="10">
        <v>61</v>
      </c>
      <c r="C318" s="10">
        <v>1</v>
      </c>
      <c r="D318" s="10">
        <v>1</v>
      </c>
      <c r="E318" s="10">
        <v>1</v>
      </c>
      <c r="F318" s="10">
        <v>2</v>
      </c>
      <c r="G318" s="10">
        <v>3</v>
      </c>
      <c r="H318" s="10">
        <v>4</v>
      </c>
      <c r="I318" s="10">
        <v>3</v>
      </c>
      <c r="J318" s="10">
        <v>1</v>
      </c>
      <c r="K318" s="10">
        <v>2</v>
      </c>
      <c r="L318" s="10">
        <v>1</v>
      </c>
      <c r="M318" s="10">
        <v>1</v>
      </c>
      <c r="N318" s="8">
        <v>1</v>
      </c>
      <c r="O318" s="10">
        <v>1</v>
      </c>
      <c r="P318" s="10">
        <v>1</v>
      </c>
      <c r="Q318" s="10">
        <v>1</v>
      </c>
      <c r="R318" s="10">
        <v>2</v>
      </c>
      <c r="S318" s="10">
        <v>1</v>
      </c>
      <c r="T318" s="10">
        <v>6</v>
      </c>
      <c r="U318" s="11">
        <v>2</v>
      </c>
      <c r="V318" s="10">
        <v>1</v>
      </c>
      <c r="W318" s="10">
        <v>2</v>
      </c>
      <c r="X318" s="10">
        <v>2</v>
      </c>
      <c r="Y318" s="8">
        <f t="shared" si="97"/>
        <v>4</v>
      </c>
      <c r="Z318" s="7">
        <f t="shared" si="98"/>
        <v>1</v>
      </c>
      <c r="AA318" s="8">
        <f>AB318/19</f>
        <v>2.94736842105263</v>
      </c>
      <c r="AB318" s="8">
        <f t="shared" si="99"/>
        <v>56</v>
      </c>
      <c r="AC318" s="8">
        <f t="shared" si="100"/>
        <v>4</v>
      </c>
      <c r="AD318" s="8">
        <f t="shared" si="101"/>
        <v>12</v>
      </c>
      <c r="AE318" s="10">
        <v>4</v>
      </c>
      <c r="AF318" s="10">
        <v>4</v>
      </c>
      <c r="AG318" s="10">
        <v>4</v>
      </c>
      <c r="AH318" s="10">
        <v>2</v>
      </c>
      <c r="AI318" s="10">
        <v>3</v>
      </c>
      <c r="AJ318" s="10">
        <v>4</v>
      </c>
      <c r="AK318" s="8">
        <f t="shared" si="102"/>
        <v>3</v>
      </c>
      <c r="AL318" s="8">
        <f t="shared" si="103"/>
        <v>9</v>
      </c>
      <c r="AM318" s="10">
        <v>4</v>
      </c>
      <c r="AN318" s="10">
        <v>3</v>
      </c>
      <c r="AO318" s="10">
        <v>4</v>
      </c>
      <c r="AP318" s="8">
        <f t="shared" si="104"/>
        <v>3.66666666666667</v>
      </c>
      <c r="AQ318" s="8">
        <f t="shared" si="105"/>
        <v>11</v>
      </c>
      <c r="AR318" s="10">
        <v>4</v>
      </c>
      <c r="AS318" s="10">
        <v>2</v>
      </c>
      <c r="AT318" s="10">
        <v>4</v>
      </c>
      <c r="AU318" s="10">
        <v>3</v>
      </c>
      <c r="AV318" s="8">
        <f t="shared" si="106"/>
        <v>3.25</v>
      </c>
      <c r="AW318" s="8">
        <f t="shared" si="120"/>
        <v>13</v>
      </c>
      <c r="AX318" s="10">
        <v>3</v>
      </c>
      <c r="AY318" s="10">
        <v>3</v>
      </c>
      <c r="AZ318" s="10">
        <v>2</v>
      </c>
      <c r="BA318" s="8">
        <f t="shared" si="107"/>
        <v>2.66666666666667</v>
      </c>
      <c r="BB318" s="8">
        <f t="shared" si="108"/>
        <v>8</v>
      </c>
      <c r="BC318" s="10">
        <v>1</v>
      </c>
      <c r="BD318" s="10">
        <v>1</v>
      </c>
      <c r="BE318" s="10">
        <v>1</v>
      </c>
      <c r="BF318" s="8">
        <f t="shared" si="109"/>
        <v>1</v>
      </c>
      <c r="BG318" s="10">
        <f t="shared" si="110"/>
        <v>3</v>
      </c>
      <c r="BH318" s="10"/>
      <c r="BI318" s="10"/>
      <c r="BJ318" s="10"/>
      <c r="BK318" s="10"/>
      <c r="BL318" s="8"/>
      <c r="BM318" s="8">
        <f t="shared" si="111"/>
        <v>0</v>
      </c>
      <c r="BN318" s="10">
        <v>0</v>
      </c>
      <c r="BO318" s="13">
        <f t="shared" si="112"/>
        <v>28</v>
      </c>
      <c r="BP318" s="10">
        <v>10</v>
      </c>
      <c r="BQ318" s="10">
        <v>3</v>
      </c>
      <c r="BR318" s="10">
        <v>5</v>
      </c>
      <c r="BS318" s="10">
        <v>1</v>
      </c>
      <c r="BT318" s="10">
        <v>2</v>
      </c>
      <c r="BU318" s="10">
        <v>1</v>
      </c>
      <c r="BV318" s="10">
        <v>1</v>
      </c>
      <c r="BW318" s="10">
        <v>3</v>
      </c>
      <c r="BX318" s="10">
        <v>1</v>
      </c>
      <c r="BY318" s="10">
        <v>1</v>
      </c>
      <c r="BZ318" s="8"/>
      <c r="CA318" s="13">
        <f t="shared" si="113"/>
        <v>1</v>
      </c>
      <c r="CB318" s="13">
        <f t="shared" si="114"/>
        <v>9</v>
      </c>
      <c r="CC318" s="10">
        <v>4</v>
      </c>
      <c r="CD318" s="10">
        <v>3</v>
      </c>
      <c r="CE318" s="10">
        <v>2</v>
      </c>
      <c r="CF318" s="8"/>
      <c r="CG318" s="13">
        <f t="shared" si="115"/>
        <v>0</v>
      </c>
      <c r="CH318" s="15">
        <f t="shared" si="116"/>
        <v>13</v>
      </c>
      <c r="CI318" s="10">
        <v>3</v>
      </c>
      <c r="CJ318" s="10">
        <v>3</v>
      </c>
      <c r="CK318" s="10">
        <v>2</v>
      </c>
      <c r="CL318" s="10">
        <v>1</v>
      </c>
      <c r="CM318" s="10">
        <v>2</v>
      </c>
      <c r="CN318" s="10">
        <v>2</v>
      </c>
      <c r="CO318" s="8"/>
      <c r="CP318" s="13">
        <f t="shared" si="117"/>
        <v>1</v>
      </c>
      <c r="CQ318" s="15">
        <f t="shared" si="118"/>
        <v>10</v>
      </c>
      <c r="CR318" s="10">
        <v>2</v>
      </c>
      <c r="CS318" s="10">
        <v>1</v>
      </c>
      <c r="CT318" s="10">
        <v>3</v>
      </c>
      <c r="CU318" s="10">
        <v>3</v>
      </c>
      <c r="CV318" s="10">
        <v>0</v>
      </c>
      <c r="CW318" s="10">
        <v>0</v>
      </c>
      <c r="CX318" s="10">
        <v>1</v>
      </c>
      <c r="CY318" s="10">
        <v>0</v>
      </c>
      <c r="CZ318" s="10">
        <v>0</v>
      </c>
      <c r="DA318" s="10">
        <v>1</v>
      </c>
      <c r="DB318" s="10">
        <v>1</v>
      </c>
      <c r="DC318" s="13">
        <f t="shared" si="119"/>
        <v>4</v>
      </c>
      <c r="DD318" s="16">
        <v>3</v>
      </c>
      <c r="DE318" s="16">
        <v>1</v>
      </c>
      <c r="DF318" s="18"/>
    </row>
    <row r="319" spans="1:110">
      <c r="A319" s="8">
        <v>318</v>
      </c>
      <c r="B319" s="10">
        <v>72</v>
      </c>
      <c r="C319" s="10">
        <v>1</v>
      </c>
      <c r="D319" s="10">
        <v>2</v>
      </c>
      <c r="E319" s="10">
        <v>1</v>
      </c>
      <c r="F319" s="10">
        <v>2</v>
      </c>
      <c r="G319" s="10">
        <v>3</v>
      </c>
      <c r="H319" s="10">
        <v>2</v>
      </c>
      <c r="I319" s="10">
        <v>3</v>
      </c>
      <c r="J319" s="10">
        <v>1</v>
      </c>
      <c r="K319" s="10">
        <v>2</v>
      </c>
      <c r="L319" s="10">
        <v>2</v>
      </c>
      <c r="M319" s="10">
        <v>3</v>
      </c>
      <c r="N319" s="10">
        <v>1</v>
      </c>
      <c r="O319" s="10">
        <v>4</v>
      </c>
      <c r="P319" s="10">
        <v>2</v>
      </c>
      <c r="Q319" s="10">
        <v>2</v>
      </c>
      <c r="R319" s="10">
        <v>2</v>
      </c>
      <c r="S319" s="10">
        <v>1</v>
      </c>
      <c r="T319" s="10">
        <v>5</v>
      </c>
      <c r="U319" s="11">
        <v>2</v>
      </c>
      <c r="V319" s="10">
        <v>3</v>
      </c>
      <c r="W319" s="10">
        <v>1</v>
      </c>
      <c r="X319" s="10">
        <v>3</v>
      </c>
      <c r="Y319" s="8">
        <f t="shared" si="97"/>
        <v>4</v>
      </c>
      <c r="Z319" s="7">
        <f t="shared" si="98"/>
        <v>1</v>
      </c>
      <c r="AA319" s="8">
        <f>AB319/19</f>
        <v>2.42105263157895</v>
      </c>
      <c r="AB319" s="8">
        <f t="shared" si="99"/>
        <v>46</v>
      </c>
      <c r="AC319" s="8">
        <f t="shared" si="100"/>
        <v>3.66666666666667</v>
      </c>
      <c r="AD319" s="8">
        <f t="shared" si="101"/>
        <v>11</v>
      </c>
      <c r="AE319" s="10">
        <v>4</v>
      </c>
      <c r="AF319" s="10">
        <v>4</v>
      </c>
      <c r="AG319" s="10">
        <v>3</v>
      </c>
      <c r="AH319" s="10">
        <v>2</v>
      </c>
      <c r="AI319" s="10">
        <v>1</v>
      </c>
      <c r="AJ319" s="10">
        <v>1</v>
      </c>
      <c r="AK319" s="8">
        <f t="shared" si="102"/>
        <v>1.33333333333333</v>
      </c>
      <c r="AL319" s="8">
        <f t="shared" si="103"/>
        <v>4</v>
      </c>
      <c r="AM319" s="10">
        <v>4</v>
      </c>
      <c r="AN319" s="10">
        <v>3</v>
      </c>
      <c r="AO319" s="10">
        <v>4</v>
      </c>
      <c r="AP319" s="8">
        <f t="shared" si="104"/>
        <v>3.66666666666667</v>
      </c>
      <c r="AQ319" s="8">
        <f t="shared" si="105"/>
        <v>11</v>
      </c>
      <c r="AR319" s="10">
        <v>4</v>
      </c>
      <c r="AS319" s="10">
        <v>2</v>
      </c>
      <c r="AT319" s="10">
        <v>4</v>
      </c>
      <c r="AU319" s="10">
        <v>2</v>
      </c>
      <c r="AV319" s="8">
        <f t="shared" si="106"/>
        <v>3</v>
      </c>
      <c r="AW319" s="8">
        <f t="shared" si="120"/>
        <v>12</v>
      </c>
      <c r="AX319" s="10">
        <v>1</v>
      </c>
      <c r="AY319" s="10">
        <v>2</v>
      </c>
      <c r="AZ319" s="10">
        <v>2</v>
      </c>
      <c r="BA319" s="8">
        <f t="shared" si="107"/>
        <v>1.66666666666667</v>
      </c>
      <c r="BB319" s="8">
        <f t="shared" si="108"/>
        <v>5</v>
      </c>
      <c r="BC319" s="10">
        <v>1</v>
      </c>
      <c r="BD319" s="10">
        <v>1</v>
      </c>
      <c r="BE319" s="10">
        <v>1</v>
      </c>
      <c r="BF319" s="8">
        <f t="shared" si="109"/>
        <v>1</v>
      </c>
      <c r="BG319" s="10">
        <f t="shared" si="110"/>
        <v>3</v>
      </c>
      <c r="BH319" s="10"/>
      <c r="BI319" s="10"/>
      <c r="BJ319" s="10"/>
      <c r="BK319" s="10"/>
      <c r="BL319" s="8"/>
      <c r="BM319" s="8">
        <f t="shared" si="111"/>
        <v>1</v>
      </c>
      <c r="BN319" s="10">
        <v>0</v>
      </c>
      <c r="BO319" s="13">
        <f t="shared" si="112"/>
        <v>26</v>
      </c>
      <c r="BP319" s="10">
        <v>10</v>
      </c>
      <c r="BQ319" s="10">
        <v>3</v>
      </c>
      <c r="BR319" s="10">
        <v>4</v>
      </c>
      <c r="BS319" s="10">
        <v>0</v>
      </c>
      <c r="BT319" s="10">
        <v>2</v>
      </c>
      <c r="BU319" s="10">
        <v>1</v>
      </c>
      <c r="BV319" s="10">
        <v>1</v>
      </c>
      <c r="BW319" s="10">
        <v>3</v>
      </c>
      <c r="BX319" s="10">
        <v>1</v>
      </c>
      <c r="BY319" s="10">
        <v>1</v>
      </c>
      <c r="BZ319" s="8"/>
      <c r="CA319" s="13">
        <f t="shared" si="113"/>
        <v>0</v>
      </c>
      <c r="CB319" s="13">
        <f t="shared" si="114"/>
        <v>11</v>
      </c>
      <c r="CC319" s="10">
        <v>4</v>
      </c>
      <c r="CD319" s="10">
        <v>4</v>
      </c>
      <c r="CE319" s="10">
        <v>3</v>
      </c>
      <c r="CF319" s="8"/>
      <c r="CG319" s="13">
        <f t="shared" si="115"/>
        <v>1</v>
      </c>
      <c r="CH319" s="15">
        <f t="shared" si="116"/>
        <v>11</v>
      </c>
      <c r="CI319" s="10">
        <v>1</v>
      </c>
      <c r="CJ319" s="10">
        <v>2</v>
      </c>
      <c r="CK319" s="10">
        <v>2</v>
      </c>
      <c r="CL319" s="10">
        <v>2</v>
      </c>
      <c r="CM319" s="10">
        <v>2</v>
      </c>
      <c r="CN319" s="10">
        <v>2</v>
      </c>
      <c r="CO319" s="8"/>
      <c r="CP319" s="13">
        <f t="shared" si="117"/>
        <v>0</v>
      </c>
      <c r="CQ319" s="15">
        <f t="shared" si="118"/>
        <v>1</v>
      </c>
      <c r="CR319" s="10">
        <v>0</v>
      </c>
      <c r="CS319" s="10">
        <v>0</v>
      </c>
      <c r="CT319" s="10">
        <v>1</v>
      </c>
      <c r="CU319" s="10">
        <v>0</v>
      </c>
      <c r="CV319" s="10">
        <v>0</v>
      </c>
      <c r="CW319" s="10">
        <v>0</v>
      </c>
      <c r="CX319" s="10">
        <v>0</v>
      </c>
      <c r="CY319" s="10">
        <v>0</v>
      </c>
      <c r="CZ319" s="10">
        <v>0</v>
      </c>
      <c r="DA319" s="10">
        <v>0</v>
      </c>
      <c r="DB319" s="10">
        <v>0</v>
      </c>
      <c r="DC319" s="13">
        <f t="shared" si="119"/>
        <v>1</v>
      </c>
      <c r="DD319" s="16">
        <v>2</v>
      </c>
      <c r="DE319" s="16">
        <v>3</v>
      </c>
      <c r="DF319" s="18"/>
    </row>
    <row r="320" spans="64:93">
      <c r="BL320" s="21"/>
      <c r="BM320" s="21"/>
      <c r="BZ320" s="21"/>
      <c r="CF320" s="21"/>
      <c r="CO320" s="21"/>
    </row>
    <row r="321" spans="64:93">
      <c r="BL321" s="21"/>
      <c r="BM321" s="21"/>
      <c r="BZ321" s="21"/>
      <c r="CF321" s="21"/>
      <c r="CO321" s="21"/>
    </row>
    <row r="322" spans="64:93">
      <c r="BL322" s="21"/>
      <c r="BM322" s="21"/>
      <c r="BZ322" s="21"/>
      <c r="CF322" s="21"/>
      <c r="CO322" s="21"/>
    </row>
    <row r="323" spans="64:93">
      <c r="BL323" s="21"/>
      <c r="BM323" s="21"/>
      <c r="BZ323" s="21"/>
      <c r="CF323" s="21"/>
      <c r="CO323" s="21"/>
    </row>
    <row r="324" spans="64:93">
      <c r="BL324" s="21"/>
      <c r="BM324" s="21"/>
      <c r="BZ324" s="21"/>
      <c r="CF324" s="21"/>
      <c r="CO324" s="21"/>
    </row>
    <row r="325" spans="64:93">
      <c r="BL325" s="21"/>
      <c r="BM325" s="21"/>
      <c r="BZ325" s="21"/>
      <c r="CF325" s="21"/>
      <c r="CO325" s="21"/>
    </row>
    <row r="326" spans="64:93">
      <c r="BL326" s="21"/>
      <c r="BM326" s="21"/>
      <c r="BZ326" s="21"/>
      <c r="CF326" s="21"/>
      <c r="CO326" s="21"/>
    </row>
    <row r="327" spans="64:93">
      <c r="BL327" s="21"/>
      <c r="BM327" s="21"/>
      <c r="BZ327" s="21"/>
      <c r="CF327" s="21"/>
      <c r="CO327" s="21"/>
    </row>
    <row r="328" spans="64:93">
      <c r="BL328" s="21"/>
      <c r="BM328" s="21"/>
      <c r="BZ328" s="21"/>
      <c r="CF328" s="21"/>
      <c r="CO328" s="21"/>
    </row>
    <row r="329" spans="64:93">
      <c r="BL329" s="21"/>
      <c r="BM329" s="21"/>
      <c r="BZ329" s="21"/>
      <c r="CF329" s="21"/>
      <c r="CO329" s="21"/>
    </row>
    <row r="330" spans="64:93">
      <c r="BL330" s="21"/>
      <c r="BM330" s="21"/>
      <c r="BZ330" s="21"/>
      <c r="CF330" s="21"/>
      <c r="CO330" s="21"/>
    </row>
    <row r="331" spans="64:93">
      <c r="BL331" s="21"/>
      <c r="BM331" s="21"/>
      <c r="BZ331" s="21"/>
      <c r="CF331" s="21"/>
      <c r="CO331" s="21"/>
    </row>
    <row r="332" spans="64:93">
      <c r="BL332" s="21"/>
      <c r="BM332" s="21"/>
      <c r="BZ332" s="21"/>
      <c r="CF332" s="21"/>
      <c r="CO332" s="21"/>
    </row>
    <row r="333" spans="64:93">
      <c r="BL333" s="21"/>
      <c r="BM333" s="21"/>
      <c r="BZ333" s="21"/>
      <c r="CF333" s="21"/>
      <c r="CO333" s="21"/>
    </row>
    <row r="334" spans="64:93">
      <c r="BL334" s="21"/>
      <c r="BM334" s="21"/>
      <c r="BZ334" s="21"/>
      <c r="CF334" s="21"/>
      <c r="CO334" s="21"/>
    </row>
    <row r="335" spans="64:93">
      <c r="BL335" s="21"/>
      <c r="BM335" s="21"/>
      <c r="BZ335" s="21"/>
      <c r="CF335" s="21"/>
      <c r="CO335" s="21"/>
    </row>
    <row r="336" spans="64:93">
      <c r="BL336" s="21"/>
      <c r="BM336" s="21"/>
      <c r="BZ336" s="21"/>
      <c r="CF336" s="21"/>
      <c r="CO336" s="21"/>
    </row>
    <row r="337" spans="64:93">
      <c r="BL337" s="21"/>
      <c r="BM337" s="21"/>
      <c r="BZ337" s="21"/>
      <c r="CF337" s="21"/>
      <c r="CO337" s="21"/>
    </row>
    <row r="338" spans="64:93">
      <c r="BL338" s="21"/>
      <c r="BM338" s="21"/>
      <c r="BZ338" s="21"/>
      <c r="CF338" s="21"/>
      <c r="CO338" s="21"/>
    </row>
    <row r="339" spans="64:93">
      <c r="BL339" s="21"/>
      <c r="BM339" s="21"/>
      <c r="BZ339" s="21"/>
      <c r="CF339" s="21"/>
      <c r="CO339" s="21"/>
    </row>
    <row r="340" spans="64:93">
      <c r="BL340" s="21"/>
      <c r="BM340" s="21"/>
      <c r="BZ340" s="21"/>
      <c r="CF340" s="21"/>
      <c r="CO340" s="21"/>
    </row>
    <row r="341" spans="64:93">
      <c r="BL341" s="21"/>
      <c r="BM341" s="21"/>
      <c r="BZ341" s="21"/>
      <c r="CF341" s="21"/>
      <c r="CO341" s="21"/>
    </row>
    <row r="342" spans="64:93">
      <c r="BL342" s="21"/>
      <c r="BM342" s="21"/>
      <c r="BZ342" s="21"/>
      <c r="CF342" s="21"/>
      <c r="CO342" s="21"/>
    </row>
    <row r="343" spans="64:93">
      <c r="BL343" s="21"/>
      <c r="BM343" s="21"/>
      <c r="BZ343" s="21"/>
      <c r="CF343" s="21"/>
      <c r="CO343" s="21"/>
    </row>
    <row r="344" spans="64:93">
      <c r="BL344" s="21"/>
      <c r="BM344" s="21"/>
      <c r="BZ344" s="21"/>
      <c r="CF344" s="21"/>
      <c r="CO344" s="21"/>
    </row>
    <row r="345" spans="64:93">
      <c r="BL345" s="21"/>
      <c r="BM345" s="21"/>
      <c r="BZ345" s="21"/>
      <c r="CF345" s="21"/>
      <c r="CO345" s="21"/>
    </row>
    <row r="346" spans="64:93">
      <c r="BL346" s="21"/>
      <c r="BM346" s="21"/>
      <c r="BZ346" s="21"/>
      <c r="CF346" s="21"/>
      <c r="CO346" s="21"/>
    </row>
    <row r="347" spans="64:93">
      <c r="BL347" s="21"/>
      <c r="BM347" s="21"/>
      <c r="BZ347" s="21"/>
      <c r="CF347" s="21"/>
      <c r="CO347" s="21"/>
    </row>
    <row r="348" spans="64:93">
      <c r="BL348" s="21"/>
      <c r="BM348" s="21"/>
      <c r="BZ348" s="21"/>
      <c r="CF348" s="21"/>
      <c r="CO348" s="21"/>
    </row>
    <row r="349" spans="64:93">
      <c r="BL349" s="21"/>
      <c r="BM349" s="21"/>
      <c r="BZ349" s="21"/>
      <c r="CF349" s="21"/>
      <c r="CO349" s="21"/>
    </row>
    <row r="350" spans="64:93">
      <c r="BL350" s="21"/>
      <c r="BM350" s="21"/>
      <c r="BZ350" s="21"/>
      <c r="CF350" s="21"/>
      <c r="CO350" s="21"/>
    </row>
    <row r="351" spans="64:93">
      <c r="BL351" s="21"/>
      <c r="BM351" s="21"/>
      <c r="BZ351" s="21"/>
      <c r="CF351" s="21"/>
      <c r="CO351" s="21"/>
    </row>
    <row r="352" spans="64:93">
      <c r="BL352" s="21"/>
      <c r="BM352" s="21"/>
      <c r="BZ352" s="21"/>
      <c r="CF352" s="21"/>
      <c r="CO352" s="21"/>
    </row>
    <row r="353" spans="64:93">
      <c r="BL353" s="21"/>
      <c r="BM353" s="21"/>
      <c r="BZ353" s="21"/>
      <c r="CF353" s="21"/>
      <c r="CO353" s="21"/>
    </row>
    <row r="354" spans="64:93">
      <c r="BL354" s="21"/>
      <c r="BM354" s="21"/>
      <c r="BZ354" s="21"/>
      <c r="CF354" s="21"/>
      <c r="CO354" s="21"/>
    </row>
    <row r="355" spans="64:93">
      <c r="BL355" s="21"/>
      <c r="BM355" s="21"/>
      <c r="BZ355" s="21"/>
      <c r="CF355" s="21"/>
      <c r="CO355" s="21"/>
    </row>
    <row r="356" spans="64:93">
      <c r="BL356" s="21"/>
      <c r="BM356" s="21"/>
      <c r="BZ356" s="21"/>
      <c r="CF356" s="21"/>
      <c r="CO356" s="21"/>
    </row>
    <row r="357" spans="64:93">
      <c r="BL357" s="21"/>
      <c r="BM357" s="21"/>
      <c r="BZ357" s="21"/>
      <c r="CF357" s="21"/>
      <c r="CO357" s="21"/>
    </row>
    <row r="358" spans="64:93">
      <c r="BL358" s="21"/>
      <c r="BM358" s="21"/>
      <c r="BZ358" s="21"/>
      <c r="CF358" s="21"/>
      <c r="CO358" s="21"/>
    </row>
    <row r="359" spans="64:93">
      <c r="BL359" s="21"/>
      <c r="BM359" s="21"/>
      <c r="BZ359" s="21"/>
      <c r="CF359" s="21"/>
      <c r="CO359" s="21"/>
    </row>
    <row r="360" spans="64:93">
      <c r="BL360" s="21"/>
      <c r="BM360" s="21"/>
      <c r="BZ360" s="21"/>
      <c r="CF360" s="21"/>
      <c r="CO360" s="21"/>
    </row>
    <row r="361" spans="64:93">
      <c r="BL361" s="21"/>
      <c r="BM361" s="21"/>
      <c r="BZ361" s="21"/>
      <c r="CF361" s="21"/>
      <c r="CO361" s="21"/>
    </row>
    <row r="362" spans="64:93">
      <c r="BL362" s="21"/>
      <c r="BM362" s="21"/>
      <c r="BZ362" s="21"/>
      <c r="CF362" s="21"/>
      <c r="CO362" s="21"/>
    </row>
    <row r="363" spans="64:93">
      <c r="BL363" s="21"/>
      <c r="BM363" s="21"/>
      <c r="BZ363" s="21"/>
      <c r="CF363" s="21"/>
      <c r="CO363" s="21"/>
    </row>
    <row r="364" spans="64:93">
      <c r="BL364" s="21"/>
      <c r="BM364" s="21"/>
      <c r="BZ364" s="21"/>
      <c r="CF364" s="21"/>
      <c r="CO364" s="21"/>
    </row>
    <row r="365" spans="64:93">
      <c r="BL365" s="21"/>
      <c r="BM365" s="21"/>
      <c r="BZ365" s="21"/>
      <c r="CF365" s="21"/>
      <c r="CO365" s="21"/>
    </row>
    <row r="366" spans="64:93">
      <c r="BL366" s="21"/>
      <c r="BM366" s="21"/>
      <c r="BZ366" s="21"/>
      <c r="CF366" s="21"/>
      <c r="CO366" s="21"/>
    </row>
    <row r="367" spans="64:93">
      <c r="BL367" s="21"/>
      <c r="BM367" s="21"/>
      <c r="BZ367" s="21"/>
      <c r="CF367" s="21"/>
      <c r="CO367" s="21"/>
    </row>
    <row r="368" spans="64:93">
      <c r="BL368" s="21"/>
      <c r="BM368" s="21"/>
      <c r="BZ368" s="21"/>
      <c r="CF368" s="21"/>
      <c r="CO368" s="21"/>
    </row>
    <row r="369" spans="64:93">
      <c r="BL369" s="21"/>
      <c r="BM369" s="21"/>
      <c r="BZ369" s="21"/>
      <c r="CF369" s="21"/>
      <c r="CO369" s="21"/>
    </row>
    <row r="370" spans="64:93">
      <c r="BL370" s="21"/>
      <c r="BM370" s="21"/>
      <c r="BZ370" s="21"/>
      <c r="CF370" s="21"/>
      <c r="CO370" s="21"/>
    </row>
    <row r="371" spans="64:93">
      <c r="BL371" s="21"/>
      <c r="BM371" s="21"/>
      <c r="BZ371" s="21"/>
      <c r="CF371" s="21"/>
      <c r="CO371" s="21"/>
    </row>
    <row r="372" spans="64:93">
      <c r="BL372" s="21"/>
      <c r="BM372" s="21"/>
      <c r="BZ372" s="21"/>
      <c r="CF372" s="21"/>
      <c r="CO372" s="21"/>
    </row>
    <row r="373" spans="64:93">
      <c r="BL373" s="21"/>
      <c r="BM373" s="21"/>
      <c r="BZ373" s="21"/>
      <c r="CF373" s="21"/>
      <c r="CO373" s="21"/>
    </row>
    <row r="374" spans="64:93">
      <c r="BL374" s="21"/>
      <c r="BM374" s="21"/>
      <c r="BZ374" s="21"/>
      <c r="CF374" s="21"/>
      <c r="CO374" s="21"/>
    </row>
    <row r="375" spans="64:93">
      <c r="BL375" s="21"/>
      <c r="BM375" s="21"/>
      <c r="BZ375" s="21"/>
      <c r="CF375" s="21"/>
      <c r="CO375" s="21"/>
    </row>
    <row r="376" spans="64:93">
      <c r="BL376" s="21"/>
      <c r="BM376" s="21"/>
      <c r="BZ376" s="21"/>
      <c r="CF376" s="21"/>
      <c r="CO376" s="21"/>
    </row>
    <row r="377" spans="64:93">
      <c r="BL377" s="21"/>
      <c r="BM377" s="21"/>
      <c r="BZ377" s="21"/>
      <c r="CF377" s="21"/>
      <c r="CO377" s="21"/>
    </row>
    <row r="378" spans="64:93">
      <c r="BL378" s="21"/>
      <c r="BM378" s="21"/>
      <c r="BZ378" s="21"/>
      <c r="CF378" s="21"/>
      <c r="CO378" s="21"/>
    </row>
    <row r="379" spans="64:93">
      <c r="BL379" s="21"/>
      <c r="BM379" s="21"/>
      <c r="BZ379" s="21"/>
      <c r="CF379" s="21"/>
      <c r="CO379" s="21"/>
    </row>
    <row r="380" spans="64:93">
      <c r="BL380" s="21"/>
      <c r="BM380" s="21"/>
      <c r="BZ380" s="21"/>
      <c r="CF380" s="21"/>
      <c r="CO380" s="21"/>
    </row>
    <row r="381" spans="64:93">
      <c r="BL381" s="21"/>
      <c r="BM381" s="21"/>
      <c r="BZ381" s="21"/>
      <c r="CF381" s="21"/>
      <c r="CO381" s="21"/>
    </row>
    <row r="382" spans="64:93">
      <c r="BL382" s="21"/>
      <c r="BM382" s="21"/>
      <c r="BZ382" s="21"/>
      <c r="CF382" s="21"/>
      <c r="CO382" s="21"/>
    </row>
    <row r="383" spans="64:93">
      <c r="BL383" s="21"/>
      <c r="BM383" s="21"/>
      <c r="BZ383" s="21"/>
      <c r="CF383" s="21"/>
      <c r="CO383" s="21"/>
    </row>
    <row r="384" spans="64:93">
      <c r="BL384" s="21"/>
      <c r="BM384" s="21"/>
      <c r="BZ384" s="21"/>
      <c r="CF384" s="21"/>
      <c r="CO384" s="21"/>
    </row>
    <row r="385" spans="64:93">
      <c r="BL385" s="21"/>
      <c r="BM385" s="21"/>
      <c r="BZ385" s="21"/>
      <c r="CF385" s="21"/>
      <c r="CO385" s="21"/>
    </row>
    <row r="386" spans="64:93">
      <c r="BL386" s="21"/>
      <c r="BM386" s="21"/>
      <c r="BZ386" s="21"/>
      <c r="CF386" s="21"/>
      <c r="CO386" s="21"/>
    </row>
    <row r="387" spans="64:93">
      <c r="BL387" s="21"/>
      <c r="BM387" s="21"/>
      <c r="BZ387" s="21"/>
      <c r="CF387" s="21"/>
      <c r="CO387" s="21"/>
    </row>
    <row r="388" spans="64:93">
      <c r="BL388" s="21"/>
      <c r="BM388" s="21"/>
      <c r="BZ388" s="21"/>
      <c r="CF388" s="21"/>
      <c r="CO388" s="21"/>
    </row>
    <row r="389" spans="64:93">
      <c r="BL389" s="21"/>
      <c r="BM389" s="21"/>
      <c r="BZ389" s="21"/>
      <c r="CF389" s="21"/>
      <c r="CO389" s="21"/>
    </row>
    <row r="390" spans="64:93">
      <c r="BL390" s="21"/>
      <c r="BM390" s="21"/>
      <c r="BZ390" s="21"/>
      <c r="CF390" s="21"/>
      <c r="CO390" s="21"/>
    </row>
    <row r="391" spans="64:93">
      <c r="BL391" s="21"/>
      <c r="BM391" s="21"/>
      <c r="BZ391" s="21"/>
      <c r="CF391" s="21"/>
      <c r="CO391" s="21"/>
    </row>
    <row r="392" spans="64:93">
      <c r="BL392" s="21"/>
      <c r="BM392" s="21"/>
      <c r="BZ392" s="21"/>
      <c r="CF392" s="21"/>
      <c r="CO392" s="21"/>
    </row>
    <row r="393" spans="64:93">
      <c r="BL393" s="21"/>
      <c r="BM393" s="21"/>
      <c r="BZ393" s="21"/>
      <c r="CF393" s="21"/>
      <c r="CO393" s="21"/>
    </row>
    <row r="394" spans="64:93">
      <c r="BL394" s="21"/>
      <c r="BM394" s="21"/>
      <c r="BZ394" s="21"/>
      <c r="CF394" s="21"/>
      <c r="CO394" s="21"/>
    </row>
    <row r="395" spans="64:93">
      <c r="BL395" s="21"/>
      <c r="BM395" s="21"/>
      <c r="BZ395" s="21"/>
      <c r="CF395" s="21"/>
      <c r="CO395" s="21"/>
    </row>
    <row r="396" spans="64:93">
      <c r="BL396" s="21"/>
      <c r="BM396" s="21"/>
      <c r="BZ396" s="21"/>
      <c r="CF396" s="21"/>
      <c r="CO396" s="21"/>
    </row>
    <row r="397" spans="64:93">
      <c r="BL397" s="21"/>
      <c r="BM397" s="21"/>
      <c r="BZ397" s="21"/>
      <c r="CF397" s="21"/>
      <c r="CO397" s="21"/>
    </row>
    <row r="398" spans="64:93">
      <c r="BL398" s="21"/>
      <c r="BM398" s="21"/>
      <c r="BZ398" s="21"/>
      <c r="CF398" s="21"/>
      <c r="CO398" s="21"/>
    </row>
    <row r="399" spans="64:93">
      <c r="BL399" s="21"/>
      <c r="BM399" s="21"/>
      <c r="BZ399" s="21"/>
      <c r="CF399" s="21"/>
      <c r="CO399" s="21"/>
    </row>
    <row r="400" spans="64:93">
      <c r="BL400" s="21"/>
      <c r="BM400" s="21"/>
      <c r="BZ400" s="21"/>
      <c r="CF400" s="21"/>
      <c r="CO400" s="21"/>
    </row>
    <row r="401" spans="64:93">
      <c r="BL401" s="21"/>
      <c r="BM401" s="21"/>
      <c r="BZ401" s="21"/>
      <c r="CF401" s="21"/>
      <c r="CO401" s="21"/>
    </row>
    <row r="402" spans="64:93">
      <c r="BL402" s="21"/>
      <c r="BM402" s="21"/>
      <c r="BZ402" s="21"/>
      <c r="CF402" s="21"/>
      <c r="CO402" s="21"/>
    </row>
    <row r="403" spans="64:93">
      <c r="BL403" s="21"/>
      <c r="BM403" s="21"/>
      <c r="BZ403" s="21"/>
      <c r="CF403" s="21"/>
      <c r="CO403" s="21"/>
    </row>
    <row r="404" spans="64:93">
      <c r="BL404" s="21"/>
      <c r="BM404" s="21"/>
      <c r="BZ404" s="21"/>
      <c r="CF404" s="21"/>
      <c r="CO404" s="21"/>
    </row>
    <row r="405" spans="64:93">
      <c r="BL405" s="21"/>
      <c r="BM405" s="21"/>
      <c r="BZ405" s="21"/>
      <c r="CF405" s="21"/>
      <c r="CO405" s="21"/>
    </row>
    <row r="406" spans="64:93">
      <c r="BL406" s="21"/>
      <c r="BM406" s="21"/>
      <c r="BZ406" s="21"/>
      <c r="CF406" s="21"/>
      <c r="CO406" s="21"/>
    </row>
    <row r="407" spans="64:93">
      <c r="BL407" s="21"/>
      <c r="BM407" s="21"/>
      <c r="BZ407" s="21"/>
      <c r="CF407" s="21"/>
      <c r="CO407" s="21"/>
    </row>
    <row r="408" spans="64:93">
      <c r="BL408" s="21"/>
      <c r="BM408" s="21"/>
      <c r="BZ408" s="21"/>
      <c r="CF408" s="21"/>
      <c r="CO408" s="21"/>
    </row>
    <row r="409" spans="64:93">
      <c r="BL409" s="21"/>
      <c r="BM409" s="21"/>
      <c r="BZ409" s="21"/>
      <c r="CF409" s="21"/>
      <c r="CO409" s="21"/>
    </row>
    <row r="410" spans="64:93">
      <c r="BL410" s="21"/>
      <c r="BM410" s="21"/>
      <c r="BZ410" s="21"/>
      <c r="CF410" s="21"/>
      <c r="CO410" s="21"/>
    </row>
    <row r="411" spans="64:93">
      <c r="BL411" s="21"/>
      <c r="BM411" s="21"/>
      <c r="BZ411" s="21"/>
      <c r="CF411" s="21"/>
      <c r="CO411" s="21"/>
    </row>
    <row r="412" spans="64:93">
      <c r="BL412" s="21"/>
      <c r="BM412" s="21"/>
      <c r="BZ412" s="21"/>
      <c r="CF412" s="21"/>
      <c r="CO412" s="21"/>
    </row>
    <row r="413" spans="64:93">
      <c r="BL413" s="21"/>
      <c r="BM413" s="21"/>
      <c r="BZ413" s="21"/>
      <c r="CF413" s="21"/>
      <c r="CO413" s="21"/>
    </row>
    <row r="414" spans="64:93">
      <c r="BL414" s="21"/>
      <c r="BM414" s="21"/>
      <c r="BZ414" s="21"/>
      <c r="CF414" s="21"/>
      <c r="CO414" s="21"/>
    </row>
    <row r="415" spans="64:93">
      <c r="BL415" s="21"/>
      <c r="BM415" s="21"/>
      <c r="BZ415" s="21"/>
      <c r="CF415" s="21"/>
      <c r="CO415" s="21"/>
    </row>
    <row r="416" spans="64:93">
      <c r="BL416" s="21"/>
      <c r="BM416" s="21"/>
      <c r="BZ416" s="21"/>
      <c r="CF416" s="21"/>
      <c r="CO416" s="21"/>
    </row>
    <row r="417" spans="64:93">
      <c r="BL417" s="21"/>
      <c r="BM417" s="21"/>
      <c r="BZ417" s="21"/>
      <c r="CF417" s="21"/>
      <c r="CO417" s="21"/>
    </row>
    <row r="418" spans="64:93">
      <c r="BL418" s="21"/>
      <c r="BM418" s="21"/>
      <c r="BZ418" s="21"/>
      <c r="CF418" s="21"/>
      <c r="CO418" s="21"/>
    </row>
    <row r="419" spans="64:93">
      <c r="BL419" s="21"/>
      <c r="BM419" s="21"/>
      <c r="BZ419" s="21"/>
      <c r="CF419" s="21"/>
      <c r="CO419" s="21"/>
    </row>
    <row r="420" spans="64:93">
      <c r="BL420" s="21"/>
      <c r="BM420" s="21"/>
      <c r="BZ420" s="21"/>
      <c r="CF420" s="21"/>
      <c r="CO420" s="21"/>
    </row>
    <row r="421" spans="64:93">
      <c r="BL421" s="21"/>
      <c r="BM421" s="21"/>
      <c r="BZ421" s="21"/>
      <c r="CF421" s="21"/>
      <c r="CO421" s="21"/>
    </row>
    <row r="422" spans="64:93">
      <c r="BL422" s="21"/>
      <c r="BM422" s="21"/>
      <c r="BZ422" s="21"/>
      <c r="CF422" s="21"/>
      <c r="CO422" s="21"/>
    </row>
    <row r="423" spans="64:93">
      <c r="BL423" s="21"/>
      <c r="BM423" s="21"/>
      <c r="BZ423" s="21"/>
      <c r="CF423" s="21"/>
      <c r="CO423" s="21"/>
    </row>
    <row r="424" spans="64:93">
      <c r="BL424" s="21"/>
      <c r="BM424" s="21"/>
      <c r="BZ424" s="21"/>
      <c r="CF424" s="21"/>
      <c r="CO424" s="21"/>
    </row>
    <row r="425" spans="64:93">
      <c r="BL425" s="21"/>
      <c r="BM425" s="21"/>
      <c r="BZ425" s="21"/>
      <c r="CF425" s="21"/>
      <c r="CO425" s="21"/>
    </row>
    <row r="426" spans="64:93">
      <c r="BL426" s="21"/>
      <c r="BM426" s="21"/>
      <c r="BZ426" s="21"/>
      <c r="CF426" s="21"/>
      <c r="CO426" s="21"/>
    </row>
    <row r="427" spans="64:93">
      <c r="BL427" s="21"/>
      <c r="BM427" s="21"/>
      <c r="BZ427" s="21"/>
      <c r="CF427" s="21"/>
      <c r="CO427" s="21"/>
    </row>
    <row r="428" spans="64:93">
      <c r="BL428" s="21"/>
      <c r="BM428" s="21"/>
      <c r="BZ428" s="21"/>
      <c r="CF428" s="21"/>
      <c r="CO428" s="21"/>
    </row>
    <row r="429" spans="64:93">
      <c r="BL429" s="21"/>
      <c r="BM429" s="21"/>
      <c r="BZ429" s="21"/>
      <c r="CF429" s="21"/>
      <c r="CO429" s="21"/>
    </row>
    <row r="430" spans="64:93">
      <c r="BL430" s="21"/>
      <c r="BM430" s="21"/>
      <c r="BZ430" s="21"/>
      <c r="CF430" s="21"/>
      <c r="CO430" s="21"/>
    </row>
    <row r="431" spans="64:93">
      <c r="BL431" s="21"/>
      <c r="BM431" s="21"/>
      <c r="BZ431" s="21"/>
      <c r="CF431" s="21"/>
      <c r="CO431" s="21"/>
    </row>
    <row r="432" spans="64:93">
      <c r="BL432" s="21"/>
      <c r="BM432" s="21"/>
      <c r="BZ432" s="21"/>
      <c r="CF432" s="21"/>
      <c r="CO432" s="21"/>
    </row>
    <row r="433" spans="64:93">
      <c r="BL433" s="21"/>
      <c r="BM433" s="21"/>
      <c r="BZ433" s="21"/>
      <c r="CF433" s="21"/>
      <c r="CO433" s="21"/>
    </row>
    <row r="434" spans="64:93">
      <c r="BL434" s="21"/>
      <c r="BM434" s="21"/>
      <c r="BZ434" s="21"/>
      <c r="CF434" s="21"/>
      <c r="CO434" s="21"/>
    </row>
    <row r="435" spans="64:93">
      <c r="BL435" s="21"/>
      <c r="BM435" s="21"/>
      <c r="BZ435" s="21"/>
      <c r="CF435" s="21"/>
      <c r="CO435" s="21"/>
    </row>
    <row r="436" spans="64:93">
      <c r="BL436" s="21"/>
      <c r="BM436" s="21"/>
      <c r="BZ436" s="21"/>
      <c r="CF436" s="21"/>
      <c r="CO436" s="21"/>
    </row>
    <row r="437" spans="64:93">
      <c r="BL437" s="21"/>
      <c r="BM437" s="21"/>
      <c r="BZ437" s="21"/>
      <c r="CF437" s="21"/>
      <c r="CO437" s="21"/>
    </row>
    <row r="438" spans="64:93">
      <c r="BL438" s="21"/>
      <c r="BM438" s="21"/>
      <c r="BZ438" s="21"/>
      <c r="CF438" s="21"/>
      <c r="CO438" s="21"/>
    </row>
    <row r="439" spans="64:93">
      <c r="BL439" s="21"/>
      <c r="BM439" s="21"/>
      <c r="BZ439" s="21"/>
      <c r="CF439" s="21"/>
      <c r="CO439" s="21"/>
    </row>
    <row r="440" spans="64:93">
      <c r="BL440" s="21"/>
      <c r="BM440" s="21"/>
      <c r="BZ440" s="21"/>
      <c r="CF440" s="21"/>
      <c r="CO440" s="21"/>
    </row>
    <row r="441" spans="64:93">
      <c r="BL441" s="21"/>
      <c r="BM441" s="21"/>
      <c r="BZ441" s="21"/>
      <c r="CF441" s="21"/>
      <c r="CO441" s="21"/>
    </row>
    <row r="442" spans="64:93">
      <c r="BL442" s="21"/>
      <c r="BM442" s="21"/>
      <c r="BZ442" s="21"/>
      <c r="CF442" s="21"/>
      <c r="CO442" s="21"/>
    </row>
    <row r="443" spans="64:93">
      <c r="BL443" s="21"/>
      <c r="BM443" s="21"/>
      <c r="BZ443" s="21"/>
      <c r="CF443" s="21"/>
      <c r="CO443" s="21"/>
    </row>
    <row r="444" spans="64:93">
      <c r="BL444" s="21"/>
      <c r="BM444" s="21"/>
      <c r="BZ444" s="21"/>
      <c r="CF444" s="21"/>
      <c r="CO444" s="21"/>
    </row>
    <row r="445" spans="64:93">
      <c r="BL445" s="21"/>
      <c r="BM445" s="21"/>
      <c r="BZ445" s="21"/>
      <c r="CF445" s="21"/>
      <c r="CO445" s="21"/>
    </row>
    <row r="446" spans="64:93">
      <c r="BL446" s="21"/>
      <c r="BM446" s="21"/>
      <c r="BZ446" s="21"/>
      <c r="CF446" s="21"/>
      <c r="CO446" s="21"/>
    </row>
    <row r="447" spans="64:93">
      <c r="BL447" s="21"/>
      <c r="BM447" s="21"/>
      <c r="BZ447" s="21"/>
      <c r="CF447" s="21"/>
      <c r="CO447" s="21"/>
    </row>
    <row r="448" spans="64:93">
      <c r="BL448" s="21"/>
      <c r="BM448" s="21"/>
      <c r="BZ448" s="21"/>
      <c r="CF448" s="21"/>
      <c r="CO448" s="21"/>
    </row>
    <row r="449" spans="64:93">
      <c r="BL449" s="21"/>
      <c r="BM449" s="21"/>
      <c r="BZ449" s="21"/>
      <c r="CF449" s="21"/>
      <c r="CO449" s="21"/>
    </row>
    <row r="450" spans="64:93">
      <c r="BL450" s="21"/>
      <c r="BM450" s="21"/>
      <c r="BZ450" s="21"/>
      <c r="CF450" s="21"/>
      <c r="CO450" s="21"/>
    </row>
    <row r="451" spans="64:93">
      <c r="BL451" s="21"/>
      <c r="BM451" s="21"/>
      <c r="BZ451" s="21"/>
      <c r="CF451" s="21"/>
      <c r="CO451" s="21"/>
    </row>
    <row r="452" spans="64:93">
      <c r="BL452" s="21"/>
      <c r="BM452" s="21"/>
      <c r="BZ452" s="21"/>
      <c r="CF452" s="21"/>
      <c r="CO452" s="21"/>
    </row>
    <row r="453" spans="64:93">
      <c r="BL453" s="21"/>
      <c r="BM453" s="21"/>
      <c r="BZ453" s="21"/>
      <c r="CF453" s="21"/>
      <c r="CO453" s="21"/>
    </row>
    <row r="454" spans="64:93">
      <c r="BL454" s="21"/>
      <c r="BM454" s="21"/>
      <c r="BZ454" s="21"/>
      <c r="CF454" s="21"/>
      <c r="CO454" s="21"/>
    </row>
    <row r="455" spans="64:93">
      <c r="BL455" s="21"/>
      <c r="BM455" s="21"/>
      <c r="BZ455" s="21"/>
      <c r="CF455" s="21"/>
      <c r="CO455" s="21"/>
    </row>
    <row r="456" spans="64:93">
      <c r="BL456" s="21"/>
      <c r="BM456" s="21"/>
      <c r="BZ456" s="21"/>
      <c r="CF456" s="21"/>
      <c r="CO456" s="21"/>
    </row>
    <row r="457" spans="64:93">
      <c r="BL457" s="21"/>
      <c r="BM457" s="21"/>
      <c r="BZ457" s="21"/>
      <c r="CF457" s="21"/>
      <c r="CO457" s="21"/>
    </row>
    <row r="458" spans="64:93">
      <c r="BL458" s="21"/>
      <c r="BM458" s="21"/>
      <c r="BZ458" s="21"/>
      <c r="CF458" s="21"/>
      <c r="CO458" s="21"/>
    </row>
    <row r="459" spans="64:93">
      <c r="BL459" s="21"/>
      <c r="BM459" s="21"/>
      <c r="BZ459" s="21"/>
      <c r="CF459" s="21"/>
      <c r="CO459" s="21"/>
    </row>
    <row r="460" spans="64:93">
      <c r="BL460" s="21"/>
      <c r="BM460" s="21"/>
      <c r="BZ460" s="21"/>
      <c r="CF460" s="21"/>
      <c r="CO460" s="21"/>
    </row>
    <row r="461" spans="64:93">
      <c r="BL461" s="21"/>
      <c r="BM461" s="21"/>
      <c r="BZ461" s="21"/>
      <c r="CF461" s="21"/>
      <c r="CO461" s="21"/>
    </row>
    <row r="462" spans="64:93">
      <c r="BL462" s="21"/>
      <c r="BM462" s="21"/>
      <c r="BZ462" s="21"/>
      <c r="CF462" s="21"/>
      <c r="CO462" s="21"/>
    </row>
    <row r="463" spans="64:93">
      <c r="BL463" s="21"/>
      <c r="BM463" s="21"/>
      <c r="BZ463" s="21"/>
      <c r="CF463" s="21"/>
      <c r="CO463" s="21"/>
    </row>
    <row r="464" spans="64:93">
      <c r="BL464" s="21"/>
      <c r="BM464" s="21"/>
      <c r="BZ464" s="21"/>
      <c r="CF464" s="21"/>
      <c r="CO464" s="21"/>
    </row>
    <row r="465" spans="64:93">
      <c r="BL465" s="21"/>
      <c r="BM465" s="21"/>
      <c r="BZ465" s="21"/>
      <c r="CF465" s="21"/>
      <c r="CO465" s="21"/>
    </row>
    <row r="466" spans="64:93">
      <c r="BL466" s="21"/>
      <c r="BM466" s="21"/>
      <c r="BZ466" s="21"/>
      <c r="CF466" s="21"/>
      <c r="CO466" s="21"/>
    </row>
    <row r="467" spans="64:93">
      <c r="BL467" s="21"/>
      <c r="BM467" s="21"/>
      <c r="BZ467" s="21"/>
      <c r="CF467" s="21"/>
      <c r="CO467" s="21"/>
    </row>
    <row r="468" spans="64:93">
      <c r="BL468" s="21"/>
      <c r="BM468" s="21"/>
      <c r="BZ468" s="21"/>
      <c r="CF468" s="21"/>
      <c r="CO468" s="21"/>
    </row>
    <row r="469" spans="64:93">
      <c r="BL469" s="21"/>
      <c r="BM469" s="21"/>
      <c r="BZ469" s="22"/>
      <c r="CF469" s="22"/>
      <c r="CO469" s="22"/>
    </row>
    <row r="470" spans="64:93">
      <c r="BL470" s="21"/>
      <c r="BM470" s="21"/>
      <c r="BZ470" s="21"/>
      <c r="CF470" s="21"/>
      <c r="CO470" s="21"/>
    </row>
    <row r="471" spans="64:93">
      <c r="BL471" s="21"/>
      <c r="BM471" s="21"/>
      <c r="BZ471" s="21"/>
      <c r="CF471" s="21"/>
      <c r="CO471" s="21"/>
    </row>
    <row r="472" spans="64:93">
      <c r="BL472" s="21"/>
      <c r="BM472" s="21"/>
      <c r="BZ472" s="21"/>
      <c r="CF472" s="21"/>
      <c r="CO472" s="21"/>
    </row>
    <row r="473" spans="64:93">
      <c r="BL473" s="21"/>
      <c r="BM473" s="21"/>
      <c r="BZ473" s="21"/>
      <c r="CF473" s="21"/>
      <c r="CO473" s="21"/>
    </row>
    <row r="474" spans="64:93">
      <c r="BL474" s="21"/>
      <c r="BM474" s="21"/>
      <c r="BZ474" s="21"/>
      <c r="CF474" s="21"/>
      <c r="CO474" s="21"/>
    </row>
    <row r="475" spans="64:93">
      <c r="BL475" s="21"/>
      <c r="BM475" s="21"/>
      <c r="BZ475" s="21"/>
      <c r="CF475" s="21"/>
      <c r="CO475" s="21"/>
    </row>
    <row r="476" spans="64:93">
      <c r="BL476" s="21"/>
      <c r="BM476" s="21"/>
      <c r="BZ476" s="21"/>
      <c r="CF476" s="21"/>
      <c r="CO476" s="21"/>
    </row>
    <row r="477" spans="64:93">
      <c r="BL477" s="21"/>
      <c r="BM477" s="21"/>
      <c r="BZ477" s="21"/>
      <c r="CF477" s="21"/>
      <c r="CO477" s="21"/>
    </row>
    <row r="478" spans="64:93">
      <c r="BL478" s="21"/>
      <c r="BM478" s="21"/>
      <c r="BZ478" s="21"/>
      <c r="CF478" s="21"/>
      <c r="CO478" s="21"/>
    </row>
    <row r="479" spans="64:93">
      <c r="BL479" s="21"/>
      <c r="BM479" s="21"/>
      <c r="BZ479" s="21"/>
      <c r="CF479" s="21"/>
      <c r="CO479" s="21"/>
    </row>
    <row r="480" spans="64:93">
      <c r="BL480" s="21"/>
      <c r="BM480" s="21"/>
      <c r="BZ480" s="21"/>
      <c r="CF480" s="21"/>
      <c r="CO480" s="21"/>
    </row>
    <row r="481" spans="64:93">
      <c r="BL481" s="21"/>
      <c r="BM481" s="21"/>
      <c r="BZ481" s="21"/>
      <c r="CF481" s="21"/>
      <c r="CO481" s="21"/>
    </row>
    <row r="482" spans="64:93">
      <c r="BL482" s="21"/>
      <c r="BM482" s="21"/>
      <c r="BZ482" s="21"/>
      <c r="CF482" s="21"/>
      <c r="CO482" s="21"/>
    </row>
    <row r="483" spans="64:93">
      <c r="BL483" s="21"/>
      <c r="BM483" s="21"/>
      <c r="BZ483" s="21"/>
      <c r="CF483" s="21"/>
      <c r="CO483" s="21"/>
    </row>
    <row r="484" spans="64:93">
      <c r="BL484" s="21"/>
      <c r="BM484" s="21"/>
      <c r="BZ484" s="21"/>
      <c r="CF484" s="21"/>
      <c r="CO484" s="21"/>
    </row>
    <row r="485" spans="64:93">
      <c r="BL485" s="21"/>
      <c r="BM485" s="21"/>
      <c r="BZ485" s="21"/>
      <c r="CF485" s="21"/>
      <c r="CO485" s="21"/>
    </row>
    <row r="486" spans="64:93">
      <c r="BL486" s="21"/>
      <c r="BM486" s="21"/>
      <c r="BZ486" s="21"/>
      <c r="CF486" s="21"/>
      <c r="CO486" s="21"/>
    </row>
    <row r="487" spans="64:93">
      <c r="BL487" s="21"/>
      <c r="BM487" s="21"/>
      <c r="BZ487" s="21"/>
      <c r="CF487" s="21"/>
      <c r="CO487" s="21"/>
    </row>
    <row r="488" spans="64:93">
      <c r="BL488" s="21"/>
      <c r="BM488" s="21"/>
      <c r="BZ488" s="21"/>
      <c r="CF488" s="21"/>
      <c r="CO488" s="21"/>
    </row>
    <row r="489" spans="64:93">
      <c r="BL489" s="21"/>
      <c r="BM489" s="21"/>
      <c r="BZ489" s="21"/>
      <c r="CF489" s="21"/>
      <c r="CO489" s="21"/>
    </row>
    <row r="490" spans="64:93">
      <c r="BL490" s="21"/>
      <c r="BM490" s="21"/>
      <c r="BZ490" s="21"/>
      <c r="CF490" s="21"/>
      <c r="CO490" s="21"/>
    </row>
    <row r="491" spans="64:93">
      <c r="BL491" s="21"/>
      <c r="BM491" s="21"/>
      <c r="BZ491" s="21"/>
      <c r="CF491" s="21"/>
      <c r="CO491" s="21"/>
    </row>
    <row r="492" spans="64:93">
      <c r="BL492" s="21"/>
      <c r="BM492" s="21"/>
      <c r="BZ492" s="21"/>
      <c r="CF492" s="21"/>
      <c r="CO492" s="21"/>
    </row>
    <row r="493" spans="64:93">
      <c r="BL493" s="21"/>
      <c r="BM493" s="21"/>
      <c r="BZ493" s="21"/>
      <c r="CF493" s="21"/>
      <c r="CO493" s="21"/>
    </row>
    <row r="494" spans="64:93">
      <c r="BL494" s="21"/>
      <c r="BM494" s="21"/>
      <c r="BZ494" s="21"/>
      <c r="CF494" s="21"/>
      <c r="CO494" s="21"/>
    </row>
    <row r="495" spans="64:93">
      <c r="BL495" s="21"/>
      <c r="BM495" s="21"/>
      <c r="BZ495" s="21"/>
      <c r="CF495" s="21"/>
      <c r="CO495" s="21"/>
    </row>
    <row r="496" spans="64:93">
      <c r="BL496" s="21"/>
      <c r="BM496" s="21"/>
      <c r="BZ496" s="21"/>
      <c r="CF496" s="21"/>
      <c r="CO496" s="21"/>
    </row>
    <row r="497" spans="64:93">
      <c r="BL497" s="21"/>
      <c r="BM497" s="21"/>
      <c r="BZ497" s="21"/>
      <c r="CF497" s="21"/>
      <c r="CO497" s="21"/>
    </row>
    <row r="498" spans="64:93">
      <c r="BL498" s="21"/>
      <c r="BM498" s="21"/>
      <c r="BZ498" s="21"/>
      <c r="CF498" s="21"/>
      <c r="CO498" s="21"/>
    </row>
    <row r="499" spans="64:93">
      <c r="BL499" s="21"/>
      <c r="BM499" s="21"/>
      <c r="BZ499" s="21"/>
      <c r="CF499" s="21"/>
      <c r="CO499" s="21"/>
    </row>
    <row r="500" spans="64:93">
      <c r="BL500" s="21"/>
      <c r="BM500" s="21"/>
      <c r="BZ500" s="21"/>
      <c r="CF500" s="21"/>
      <c r="CO500" s="21"/>
    </row>
    <row r="501" spans="64:93">
      <c r="BL501" s="21"/>
      <c r="BM501" s="21"/>
      <c r="BZ501" s="21"/>
      <c r="CF501" s="21"/>
      <c r="CO501" s="21"/>
    </row>
    <row r="502" spans="64:93">
      <c r="BL502" s="21"/>
      <c r="BM502" s="21"/>
      <c r="BZ502" s="21"/>
      <c r="CF502" s="21"/>
      <c r="CO502" s="21"/>
    </row>
    <row r="503" spans="64:93">
      <c r="BL503" s="21"/>
      <c r="BM503" s="21"/>
      <c r="BZ503" s="21"/>
      <c r="CF503" s="21"/>
      <c r="CO503" s="21"/>
    </row>
    <row r="504" spans="64:93">
      <c r="BL504" s="21"/>
      <c r="BM504" s="21"/>
      <c r="BZ504" s="21"/>
      <c r="CF504" s="21"/>
      <c r="CO504" s="21"/>
    </row>
    <row r="505" spans="64:93">
      <c r="BL505" s="21"/>
      <c r="BM505" s="21"/>
      <c r="BZ505" s="21"/>
      <c r="CF505" s="21"/>
      <c r="CO505" s="21"/>
    </row>
    <row r="506" spans="64:93">
      <c r="BL506" s="21"/>
      <c r="BM506" s="21"/>
      <c r="BZ506" s="21"/>
      <c r="CF506" s="21"/>
      <c r="CO506" s="21"/>
    </row>
    <row r="507" spans="64:93">
      <c r="BL507" s="21"/>
      <c r="BM507" s="21"/>
      <c r="BZ507" s="21"/>
      <c r="CF507" s="21"/>
      <c r="CO507" s="21"/>
    </row>
    <row r="508" spans="64:93">
      <c r="BL508" s="21"/>
      <c r="BM508" s="21"/>
      <c r="BZ508" s="21"/>
      <c r="CF508" s="21"/>
      <c r="CO508" s="21"/>
    </row>
    <row r="509" spans="64:93">
      <c r="BL509" s="21"/>
      <c r="BM509" s="21"/>
      <c r="BZ509" s="21"/>
      <c r="CF509" s="21"/>
      <c r="CO509" s="21"/>
    </row>
    <row r="510" spans="64:93">
      <c r="BL510" s="21"/>
      <c r="BM510" s="21"/>
      <c r="BZ510" s="21"/>
      <c r="CF510" s="21"/>
      <c r="CO510" s="21"/>
    </row>
    <row r="511" spans="64:93">
      <c r="BL511" s="21"/>
      <c r="BM511" s="21"/>
      <c r="BZ511" s="21"/>
      <c r="CF511" s="21"/>
      <c r="CO511" s="21"/>
    </row>
    <row r="512" spans="64:93">
      <c r="BL512" s="21"/>
      <c r="BM512" s="21"/>
      <c r="BZ512" s="21"/>
      <c r="CF512" s="21"/>
      <c r="CO512" s="21"/>
    </row>
    <row r="513" spans="64:93">
      <c r="BL513" s="21"/>
      <c r="BM513" s="21"/>
      <c r="BZ513" s="21"/>
      <c r="CF513" s="21"/>
      <c r="CO513" s="21"/>
    </row>
    <row r="514" spans="64:93">
      <c r="BL514" s="21"/>
      <c r="BM514" s="21"/>
      <c r="BZ514" s="21"/>
      <c r="CF514" s="21"/>
      <c r="CO514" s="21"/>
    </row>
    <row r="515" spans="64:93">
      <c r="BL515" s="21"/>
      <c r="BM515" s="21"/>
      <c r="BZ515" s="21"/>
      <c r="CF515" s="21"/>
      <c r="CO515" s="21"/>
    </row>
    <row r="516" spans="64:93">
      <c r="BL516" s="21"/>
      <c r="BM516" s="21"/>
      <c r="BZ516" s="21"/>
      <c r="CF516" s="21"/>
      <c r="CO516" s="21"/>
    </row>
    <row r="517" spans="64:93">
      <c r="BL517" s="21"/>
      <c r="BM517" s="21"/>
      <c r="BZ517" s="21"/>
      <c r="CF517" s="21"/>
      <c r="CO517" s="21"/>
    </row>
    <row r="518" spans="64:93">
      <c r="BL518" s="21"/>
      <c r="BM518" s="21"/>
      <c r="BZ518" s="21"/>
      <c r="CF518" s="21"/>
      <c r="CO518" s="21"/>
    </row>
    <row r="519" spans="64:93">
      <c r="BL519" s="21"/>
      <c r="BM519" s="21"/>
      <c r="BZ519" s="21"/>
      <c r="CF519" s="21"/>
      <c r="CO519" s="21"/>
    </row>
    <row r="520" spans="64:93">
      <c r="BL520" s="21"/>
      <c r="BM520" s="21"/>
      <c r="BZ520" s="21"/>
      <c r="CF520" s="21"/>
      <c r="CO520" s="21"/>
    </row>
    <row r="521" spans="64:93">
      <c r="BL521" s="21"/>
      <c r="BM521" s="21"/>
      <c r="BZ521" s="21"/>
      <c r="CF521" s="21"/>
      <c r="CO521" s="21"/>
    </row>
    <row r="522" spans="64:93">
      <c r="BL522" s="21"/>
      <c r="BM522" s="21"/>
      <c r="BZ522" s="21"/>
      <c r="CF522" s="21"/>
      <c r="CO522" s="21"/>
    </row>
    <row r="523" spans="64:93">
      <c r="BL523" s="21"/>
      <c r="BM523" s="21"/>
      <c r="BZ523" s="21"/>
      <c r="CF523" s="21"/>
      <c r="CO523" s="21"/>
    </row>
    <row r="524" spans="64:93">
      <c r="BL524" s="21"/>
      <c r="BM524" s="21"/>
      <c r="BZ524" s="21"/>
      <c r="CF524" s="21"/>
      <c r="CO524" s="21"/>
    </row>
    <row r="525" spans="64:93">
      <c r="BL525" s="21"/>
      <c r="BM525" s="21"/>
      <c r="BZ525" s="21"/>
      <c r="CF525" s="21"/>
      <c r="CO525" s="21"/>
    </row>
    <row r="526" spans="64:93">
      <c r="BL526" s="21"/>
      <c r="BM526" s="21"/>
      <c r="BZ526" s="21"/>
      <c r="CF526" s="21"/>
      <c r="CO526" s="21"/>
    </row>
    <row r="527" spans="64:93">
      <c r="BL527" s="21"/>
      <c r="BM527" s="21"/>
      <c r="BZ527" s="21"/>
      <c r="CF527" s="21"/>
      <c r="CO527" s="21"/>
    </row>
    <row r="528" spans="64:93">
      <c r="BL528" s="21"/>
      <c r="BM528" s="21"/>
      <c r="BZ528" s="21"/>
      <c r="CF528" s="21"/>
      <c r="CO528" s="21"/>
    </row>
    <row r="529" spans="64:93">
      <c r="BL529" s="21"/>
      <c r="BM529" s="21"/>
      <c r="BZ529" s="21"/>
      <c r="CF529" s="21"/>
      <c r="CO529" s="21"/>
    </row>
    <row r="530" spans="64:93">
      <c r="BL530" s="21"/>
      <c r="BM530" s="21"/>
      <c r="BZ530" s="21"/>
      <c r="CF530" s="21"/>
      <c r="CO530" s="21"/>
    </row>
    <row r="531" spans="64:93">
      <c r="BL531" s="21"/>
      <c r="BM531" s="21"/>
      <c r="BZ531" s="21"/>
      <c r="CF531" s="21"/>
      <c r="CO531" s="21"/>
    </row>
    <row r="532" spans="64:93">
      <c r="BL532" s="21"/>
      <c r="BM532" s="21"/>
      <c r="BZ532" s="21"/>
      <c r="CF532" s="21"/>
      <c r="CO532" s="21"/>
    </row>
    <row r="533" spans="64:93">
      <c r="BL533" s="21"/>
      <c r="BM533" s="21"/>
      <c r="BZ533" s="21"/>
      <c r="CF533" s="21"/>
      <c r="CO533" s="21"/>
    </row>
    <row r="534" spans="64:93">
      <c r="BL534" s="21"/>
      <c r="BM534" s="21"/>
      <c r="BZ534" s="21"/>
      <c r="CF534" s="21"/>
      <c r="CO534" s="21"/>
    </row>
    <row r="535" spans="64:93">
      <c r="BL535" s="21"/>
      <c r="BM535" s="21"/>
      <c r="BZ535" s="21"/>
      <c r="CF535" s="21"/>
      <c r="CO535" s="21"/>
    </row>
    <row r="536" spans="64:93">
      <c r="BL536" s="21"/>
      <c r="BM536" s="21"/>
      <c r="BZ536" s="21"/>
      <c r="CF536" s="21"/>
      <c r="CO536" s="21"/>
    </row>
    <row r="537" spans="64:93">
      <c r="BL537" s="21"/>
      <c r="BM537" s="21"/>
      <c r="BZ537" s="21"/>
      <c r="CF537" s="21"/>
      <c r="CO537" s="21"/>
    </row>
    <row r="538" spans="64:93">
      <c r="BL538" s="21"/>
      <c r="BM538" s="21"/>
      <c r="BZ538" s="21"/>
      <c r="CF538" s="21"/>
      <c r="CO538" s="21"/>
    </row>
    <row r="539" spans="64:93">
      <c r="BL539" s="21"/>
      <c r="BM539" s="21"/>
      <c r="BZ539" s="22"/>
      <c r="CF539" s="22"/>
      <c r="CO539" s="22"/>
    </row>
    <row r="540" spans="64:93">
      <c r="BL540" s="21"/>
      <c r="BM540" s="21"/>
      <c r="BZ540" s="21"/>
      <c r="CF540" s="21"/>
      <c r="CO540" s="21"/>
    </row>
    <row r="541" spans="64:93">
      <c r="BL541" s="21"/>
      <c r="BM541" s="21"/>
      <c r="BZ541" s="21"/>
      <c r="CF541" s="21"/>
      <c r="CO541" s="21"/>
    </row>
    <row r="542" spans="64:93">
      <c r="BL542" s="21"/>
      <c r="BM542" s="21"/>
      <c r="BZ542" s="21"/>
      <c r="CF542" s="21"/>
      <c r="CO542" s="21"/>
    </row>
    <row r="543" spans="64:93">
      <c r="BL543" s="21"/>
      <c r="BM543" s="21"/>
      <c r="BZ543" s="21"/>
      <c r="CF543" s="21"/>
      <c r="CO543" s="21"/>
    </row>
    <row r="544" spans="64:93">
      <c r="BL544" s="21"/>
      <c r="BM544" s="21"/>
      <c r="BZ544" s="21"/>
      <c r="CF544" s="21"/>
      <c r="CO544" s="21"/>
    </row>
    <row r="545" spans="64:93">
      <c r="BL545" s="21"/>
      <c r="BM545" s="21"/>
      <c r="BZ545" s="21"/>
      <c r="CF545" s="21"/>
      <c r="CO545" s="21"/>
    </row>
    <row r="546" spans="64:93">
      <c r="BL546" s="21"/>
      <c r="BM546" s="21"/>
      <c r="BZ546" s="21"/>
      <c r="CF546" s="21"/>
      <c r="CO546" s="21"/>
    </row>
    <row r="547" spans="64:93">
      <c r="BL547" s="21"/>
      <c r="BM547" s="21"/>
      <c r="BZ547" s="21"/>
      <c r="CF547" s="21"/>
      <c r="CO547" s="21"/>
    </row>
    <row r="548" spans="64:93">
      <c r="BL548" s="21"/>
      <c r="BM548" s="21"/>
      <c r="BZ548" s="21"/>
      <c r="CF548" s="21"/>
      <c r="CO548" s="21"/>
    </row>
    <row r="549" spans="64:93">
      <c r="BL549" s="21"/>
      <c r="BM549" s="21"/>
      <c r="BZ549" s="21"/>
      <c r="CF549" s="21"/>
      <c r="CO549" s="21"/>
    </row>
    <row r="550" spans="64:93">
      <c r="BL550" s="21"/>
      <c r="BM550" s="21"/>
      <c r="BZ550" s="21"/>
      <c r="CF550" s="21"/>
      <c r="CO550" s="21"/>
    </row>
    <row r="551" spans="64:93">
      <c r="BL551" s="21"/>
      <c r="BM551" s="21"/>
      <c r="BZ551" s="21"/>
      <c r="CF551" s="21"/>
      <c r="CO551" s="21"/>
    </row>
    <row r="552" spans="64:93">
      <c r="BL552" s="21"/>
      <c r="BM552" s="21"/>
      <c r="BZ552" s="21"/>
      <c r="CF552" s="21"/>
      <c r="CO552" s="21"/>
    </row>
    <row r="553" spans="64:93">
      <c r="BL553" s="21"/>
      <c r="BM553" s="21"/>
      <c r="BZ553" s="21"/>
      <c r="CF553" s="21"/>
      <c r="CO553" s="21"/>
    </row>
    <row r="554" spans="64:93">
      <c r="BL554" s="21"/>
      <c r="BM554" s="21"/>
      <c r="BZ554" s="21"/>
      <c r="CF554" s="21"/>
      <c r="CO554" s="21"/>
    </row>
    <row r="555" spans="64:93">
      <c r="BL555" s="21"/>
      <c r="BM555" s="21"/>
      <c r="BZ555" s="21"/>
      <c r="CF555" s="21"/>
      <c r="CO555" s="21"/>
    </row>
    <row r="556" spans="64:93">
      <c r="BL556" s="21"/>
      <c r="BM556" s="21"/>
      <c r="BZ556" s="21"/>
      <c r="CF556" s="21"/>
      <c r="CO556" s="21"/>
    </row>
    <row r="557" spans="64:93">
      <c r="BL557" s="21"/>
      <c r="BM557" s="21"/>
      <c r="BZ557" s="21"/>
      <c r="CF557" s="21"/>
      <c r="CO557" s="21"/>
    </row>
    <row r="558" spans="64:93">
      <c r="BL558" s="21"/>
      <c r="BM558" s="21"/>
      <c r="BZ558" s="21"/>
      <c r="CF558" s="21"/>
      <c r="CO558" s="21"/>
    </row>
    <row r="559" spans="64:93">
      <c r="BL559" s="21"/>
      <c r="BM559" s="21"/>
      <c r="BZ559" s="21"/>
      <c r="CF559" s="21"/>
      <c r="CO559" s="21"/>
    </row>
    <row r="560" spans="64:93">
      <c r="BL560" s="21"/>
      <c r="BM560" s="21"/>
      <c r="BZ560" s="21"/>
      <c r="CF560" s="21"/>
      <c r="CO560" s="21"/>
    </row>
    <row r="561" spans="64:93">
      <c r="BL561" s="21"/>
      <c r="BM561" s="21"/>
      <c r="BZ561" s="21"/>
      <c r="CF561" s="21"/>
      <c r="CO561" s="21"/>
    </row>
    <row r="562" spans="64:93">
      <c r="BL562" s="21"/>
      <c r="BM562" s="21"/>
      <c r="BZ562" s="21"/>
      <c r="CF562" s="21"/>
      <c r="CO562" s="21"/>
    </row>
    <row r="563" spans="64:93">
      <c r="BL563" s="21"/>
      <c r="BM563" s="21"/>
      <c r="BZ563" s="21"/>
      <c r="CF563" s="21"/>
      <c r="CO563" s="21"/>
    </row>
    <row r="564" spans="64:93">
      <c r="BL564" s="21"/>
      <c r="BM564" s="21"/>
      <c r="BZ564" s="21"/>
      <c r="CF564" s="21"/>
      <c r="CO564" s="21"/>
    </row>
    <row r="565" spans="64:93">
      <c r="BL565" s="21"/>
      <c r="BM565" s="21"/>
      <c r="BZ565" s="21"/>
      <c r="CF565" s="21"/>
      <c r="CO565" s="21"/>
    </row>
    <row r="566" spans="64:93">
      <c r="BL566" s="21"/>
      <c r="BM566" s="21"/>
      <c r="BZ566" s="21"/>
      <c r="CF566" s="21"/>
      <c r="CO566" s="21"/>
    </row>
    <row r="567" spans="64:93">
      <c r="BL567" s="21"/>
      <c r="BM567" s="21"/>
      <c r="BZ567" s="21"/>
      <c r="CF567" s="21"/>
      <c r="CO567" s="21"/>
    </row>
    <row r="568" spans="64:93">
      <c r="BL568" s="21"/>
      <c r="BM568" s="21"/>
      <c r="BZ568" s="21"/>
      <c r="CF568" s="21"/>
      <c r="CO568" s="21"/>
    </row>
    <row r="569" spans="64:93">
      <c r="BL569" s="21"/>
      <c r="BM569" s="21"/>
      <c r="BZ569" s="21"/>
      <c r="CF569" s="21"/>
      <c r="CO569" s="21"/>
    </row>
    <row r="570" spans="64:93">
      <c r="BL570" s="21"/>
      <c r="BM570" s="21"/>
      <c r="BZ570" s="21"/>
      <c r="CF570" s="21"/>
      <c r="CO570" s="21"/>
    </row>
    <row r="571" spans="64:93">
      <c r="BL571" s="21"/>
      <c r="BM571" s="21"/>
      <c r="BZ571" s="21"/>
      <c r="CF571" s="21"/>
      <c r="CO571" s="21"/>
    </row>
    <row r="572" spans="64:93">
      <c r="BL572" s="21"/>
      <c r="BM572" s="21"/>
      <c r="BZ572" s="21"/>
      <c r="CF572" s="21"/>
      <c r="CO572" s="21"/>
    </row>
    <row r="573" spans="64:93">
      <c r="BL573" s="21"/>
      <c r="BM573" s="21"/>
      <c r="BZ573" s="21"/>
      <c r="CF573" s="21"/>
      <c r="CO573" s="21"/>
    </row>
    <row r="574" spans="64:93">
      <c r="BL574" s="21"/>
      <c r="BM574" s="21"/>
      <c r="BZ574" s="21"/>
      <c r="CF574" s="21"/>
      <c r="CO574" s="21"/>
    </row>
    <row r="575" spans="64:93">
      <c r="BL575" s="21"/>
      <c r="BM575" s="21"/>
      <c r="BZ575" s="21"/>
      <c r="CF575" s="21"/>
      <c r="CO575" s="21"/>
    </row>
    <row r="576" spans="64:93">
      <c r="BL576" s="21"/>
      <c r="BM576" s="21"/>
      <c r="BZ576" s="21"/>
      <c r="CF576" s="21"/>
      <c r="CO576" s="21"/>
    </row>
    <row r="577" spans="64:93">
      <c r="BL577" s="21"/>
      <c r="BM577" s="21"/>
      <c r="BZ577" s="21"/>
      <c r="CF577" s="21"/>
      <c r="CO577" s="21"/>
    </row>
    <row r="578" spans="64:93">
      <c r="BL578" s="21"/>
      <c r="BM578" s="21"/>
      <c r="BZ578" s="21"/>
      <c r="CF578" s="21"/>
      <c r="CO578" s="21"/>
    </row>
    <row r="579" spans="64:93">
      <c r="BL579" s="21"/>
      <c r="BM579" s="21"/>
      <c r="BZ579" s="21"/>
      <c r="CF579" s="21"/>
      <c r="CO579" s="21"/>
    </row>
    <row r="580" spans="64:93">
      <c r="BL580" s="21"/>
      <c r="BM580" s="21"/>
      <c r="BZ580" s="21"/>
      <c r="CF580" s="21"/>
      <c r="CO580" s="21"/>
    </row>
    <row r="581" spans="64:93">
      <c r="BL581" s="21"/>
      <c r="BM581" s="21"/>
      <c r="BZ581" s="21"/>
      <c r="CF581" s="21"/>
      <c r="CO581" s="21"/>
    </row>
    <row r="582" spans="64:93">
      <c r="BL582" s="21"/>
      <c r="BM582" s="21"/>
      <c r="BZ582" s="21"/>
      <c r="CF582" s="21"/>
      <c r="CO582" s="21"/>
    </row>
    <row r="583" spans="64:93">
      <c r="BL583" s="21"/>
      <c r="BM583" s="21"/>
      <c r="BZ583" s="21"/>
      <c r="CF583" s="21"/>
      <c r="CO583" s="21"/>
    </row>
    <row r="584" spans="64:93">
      <c r="BL584" s="21"/>
      <c r="BM584" s="21"/>
      <c r="BZ584" s="21"/>
      <c r="CF584" s="21"/>
      <c r="CO584" s="21"/>
    </row>
    <row r="585" spans="64:93">
      <c r="BL585" s="21"/>
      <c r="BM585" s="21"/>
      <c r="BZ585" s="21"/>
      <c r="CF585" s="21"/>
      <c r="CO585" s="21"/>
    </row>
    <row r="586" spans="64:93">
      <c r="BL586" s="21"/>
      <c r="BM586" s="21"/>
      <c r="BZ586" s="21"/>
      <c r="CF586" s="21"/>
      <c r="CO586" s="21"/>
    </row>
    <row r="587" spans="64:93">
      <c r="BL587" s="21"/>
      <c r="BM587" s="21"/>
      <c r="BZ587" s="22"/>
      <c r="CF587" s="22"/>
      <c r="CO587" s="22"/>
    </row>
    <row r="588" spans="64:93">
      <c r="BL588" s="21"/>
      <c r="BM588" s="21"/>
      <c r="BZ588" s="21"/>
      <c r="CF588" s="21"/>
      <c r="CO588" s="21"/>
    </row>
    <row r="589" spans="64:93">
      <c r="BL589" s="21"/>
      <c r="BM589" s="21"/>
      <c r="BZ589" s="21"/>
      <c r="CF589" s="21"/>
      <c r="CO589" s="21"/>
    </row>
    <row r="590" spans="64:93">
      <c r="BL590" s="21"/>
      <c r="BM590" s="21"/>
      <c r="BZ590" s="21"/>
      <c r="CF590" s="21"/>
      <c r="CO590" s="21"/>
    </row>
    <row r="591" spans="64:93">
      <c r="BL591" s="21"/>
      <c r="BM591" s="21"/>
      <c r="BZ591" s="21"/>
      <c r="CF591" s="21"/>
      <c r="CO591" s="21"/>
    </row>
    <row r="592" spans="64:93">
      <c r="BL592" s="21"/>
      <c r="BM592" s="21"/>
      <c r="BZ592" s="22"/>
      <c r="CF592" s="22"/>
      <c r="CO592" s="22"/>
    </row>
    <row r="593" spans="64:93">
      <c r="BL593" s="21"/>
      <c r="BM593" s="21"/>
      <c r="BZ593" s="21"/>
      <c r="CF593" s="21"/>
      <c r="CO593" s="21"/>
    </row>
    <row r="594" spans="64:93">
      <c r="BL594" s="21"/>
      <c r="BM594" s="21"/>
      <c r="BZ594" s="21"/>
      <c r="CF594" s="21"/>
      <c r="CO594" s="21"/>
    </row>
    <row r="595" spans="64:93">
      <c r="BL595" s="21"/>
      <c r="BM595" s="21"/>
      <c r="BZ595" s="22"/>
      <c r="CF595" s="22"/>
      <c r="CO595" s="22"/>
    </row>
    <row r="596" spans="64:93">
      <c r="BL596" s="21"/>
      <c r="BM596" s="21"/>
      <c r="BZ596" s="21"/>
      <c r="CF596" s="21"/>
      <c r="CO596" s="21"/>
    </row>
    <row r="597" spans="64:93">
      <c r="BL597" s="21"/>
      <c r="BM597" s="21"/>
      <c r="BZ597" s="22"/>
      <c r="CF597" s="22"/>
      <c r="CO597" s="22"/>
    </row>
    <row r="598" spans="64:93">
      <c r="BL598" s="21"/>
      <c r="BM598" s="21"/>
      <c r="BZ598" s="21"/>
      <c r="CF598" s="21"/>
      <c r="CO598" s="21"/>
    </row>
    <row r="599" spans="64:93">
      <c r="BL599" s="21"/>
      <c r="BM599" s="21"/>
      <c r="BZ599" s="21"/>
      <c r="CF599" s="21"/>
      <c r="CO599" s="21"/>
    </row>
    <row r="600" spans="64:93">
      <c r="BL600" s="21"/>
      <c r="BM600" s="21"/>
      <c r="BZ600" s="21"/>
      <c r="CF600" s="21"/>
      <c r="CO600" s="21"/>
    </row>
    <row r="601" spans="64:93">
      <c r="BL601" s="21"/>
      <c r="BM601" s="21"/>
      <c r="BZ601" s="21"/>
      <c r="CF601" s="21"/>
      <c r="CO601" s="21"/>
    </row>
    <row r="602" spans="64:93">
      <c r="BL602" s="21"/>
      <c r="BM602" s="21"/>
      <c r="BZ602" s="21"/>
      <c r="CF602" s="21"/>
      <c r="CO602" s="21"/>
    </row>
    <row r="603" spans="64:93">
      <c r="BL603" s="21"/>
      <c r="BM603" s="21"/>
      <c r="BZ603" s="21"/>
      <c r="CF603" s="21"/>
      <c r="CO603" s="21"/>
    </row>
    <row r="604" spans="64:93">
      <c r="BL604" s="21"/>
      <c r="BM604" s="21"/>
      <c r="BZ604" s="21"/>
      <c r="CF604" s="21"/>
      <c r="CO604" s="21"/>
    </row>
    <row r="605" spans="64:93">
      <c r="BL605" s="21"/>
      <c r="BM605" s="21"/>
      <c r="BZ605" s="21"/>
      <c r="CF605" s="21"/>
      <c r="CO605" s="21"/>
    </row>
    <row r="606" spans="64:93">
      <c r="BL606" s="21"/>
      <c r="BM606" s="21"/>
      <c r="BZ606" s="21"/>
      <c r="CF606" s="21"/>
      <c r="CO606" s="21"/>
    </row>
    <row r="607" spans="64:93">
      <c r="BL607" s="21"/>
      <c r="BM607" s="21"/>
      <c r="BZ607" s="21"/>
      <c r="CF607" s="21"/>
      <c r="CO607" s="21"/>
    </row>
    <row r="608" spans="64:93">
      <c r="BL608" s="21"/>
      <c r="BM608" s="21"/>
      <c r="BZ608" s="22"/>
      <c r="CF608" s="22"/>
      <c r="CO608" s="22"/>
    </row>
    <row r="609" spans="64:93">
      <c r="BL609" s="21"/>
      <c r="BM609" s="21"/>
      <c r="BZ609" s="21"/>
      <c r="CF609" s="21"/>
      <c r="CO609" s="21"/>
    </row>
    <row r="610" spans="64:93">
      <c r="BL610" s="21"/>
      <c r="BM610" s="21"/>
      <c r="BZ610" s="22"/>
      <c r="CF610" s="22"/>
      <c r="CO610" s="22"/>
    </row>
    <row r="611" spans="64:93">
      <c r="BL611" s="21"/>
      <c r="BM611" s="21"/>
      <c r="BZ611" s="21"/>
      <c r="CF611" s="21"/>
      <c r="CO611" s="21"/>
    </row>
    <row r="612" spans="64:93">
      <c r="BL612" s="21"/>
      <c r="BM612" s="21"/>
      <c r="BZ612" s="21"/>
      <c r="CF612" s="21"/>
      <c r="CO612" s="21"/>
    </row>
    <row r="1048272" spans="63:107">
      <c r="BK1048272" s="6"/>
      <c r="BL1048272" s="6"/>
      <c r="BM1048272" s="6"/>
      <c r="BN1048272" s="6"/>
      <c r="BO1048272" s="6"/>
      <c r="BP1048272" s="6"/>
      <c r="BQ1048272" s="6"/>
      <c r="BR1048272" s="6"/>
      <c r="BS1048272" s="6"/>
      <c r="BT1048272" s="6"/>
      <c r="BU1048272" s="6"/>
      <c r="BV1048272" s="6"/>
      <c r="BW1048272" s="6"/>
      <c r="BX1048272" s="6"/>
      <c r="BY1048272" s="6"/>
      <c r="BZ1048272" s="6"/>
      <c r="CA1048272" s="6"/>
      <c r="CB1048272" s="6"/>
      <c r="CC1048272" s="6"/>
      <c r="CD1048272" s="6"/>
      <c r="CE1048272" s="6"/>
      <c r="CF1048272" s="6"/>
      <c r="CG1048272" s="6"/>
      <c r="CI1048272" s="6"/>
      <c r="CJ1048272" s="6"/>
      <c r="CK1048272" s="6"/>
      <c r="CL1048272" s="6"/>
      <c r="CM1048272" s="6"/>
      <c r="CN1048272" s="6"/>
      <c r="CO1048272" s="6"/>
      <c r="CP1048272" s="6"/>
      <c r="CR1048272" s="6"/>
      <c r="CS1048272" s="6"/>
      <c r="CT1048272" s="6"/>
      <c r="CU1048272" s="6"/>
      <c r="CV1048272" s="6"/>
      <c r="CW1048272" s="6"/>
      <c r="CX1048272" s="6"/>
      <c r="CY1048272" s="6"/>
      <c r="CZ1048272" s="6"/>
      <c r="DA1048272" s="6"/>
      <c r="DB1048272" s="6"/>
      <c r="DC1048272" s="6"/>
    </row>
    <row r="1048273" spans="63:107">
      <c r="BK1048273" s="6"/>
      <c r="BL1048273" s="6"/>
      <c r="BM1048273" s="6"/>
      <c r="BN1048273" s="6"/>
      <c r="BO1048273" s="6"/>
      <c r="BP1048273" s="6"/>
      <c r="BQ1048273" s="6"/>
      <c r="BR1048273" s="6"/>
      <c r="BS1048273" s="6"/>
      <c r="BT1048273" s="6"/>
      <c r="BU1048273" s="6"/>
      <c r="BV1048273" s="6"/>
      <c r="BW1048273" s="6"/>
      <c r="BX1048273" s="6"/>
      <c r="BY1048273" s="6"/>
      <c r="BZ1048273" s="6"/>
      <c r="CA1048273" s="6"/>
      <c r="CB1048273" s="6"/>
      <c r="CC1048273" s="6"/>
      <c r="CD1048273" s="6"/>
      <c r="CE1048273" s="6"/>
      <c r="CF1048273" s="6"/>
      <c r="CG1048273" s="6"/>
      <c r="CI1048273" s="6"/>
      <c r="CJ1048273" s="6"/>
      <c r="CK1048273" s="6"/>
      <c r="CL1048273" s="6"/>
      <c r="CM1048273" s="6"/>
      <c r="CN1048273" s="6"/>
      <c r="CO1048273" s="6"/>
      <c r="CP1048273" s="6"/>
      <c r="CR1048273" s="6"/>
      <c r="CS1048273" s="6"/>
      <c r="CT1048273" s="6"/>
      <c r="CU1048273" s="6"/>
      <c r="CV1048273" s="6"/>
      <c r="CW1048273" s="6"/>
      <c r="CX1048273" s="6"/>
      <c r="CY1048273" s="6"/>
      <c r="CZ1048273" s="6"/>
      <c r="DA1048273" s="6"/>
      <c r="DB1048273" s="6"/>
      <c r="DC1048273" s="6"/>
    </row>
    <row r="1048274" spans="63:107">
      <c r="BK1048274" s="6"/>
      <c r="BL1048274" s="6"/>
      <c r="BM1048274" s="6"/>
      <c r="BN1048274" s="6"/>
      <c r="BO1048274" s="6"/>
      <c r="BP1048274" s="6"/>
      <c r="BQ1048274" s="6"/>
      <c r="BR1048274" s="6"/>
      <c r="BS1048274" s="6"/>
      <c r="BT1048274" s="6"/>
      <c r="BU1048274" s="6"/>
      <c r="BV1048274" s="6"/>
      <c r="BW1048274" s="6"/>
      <c r="BX1048274" s="6"/>
      <c r="BY1048274" s="6"/>
      <c r="BZ1048274" s="6"/>
      <c r="CA1048274" s="6"/>
      <c r="CB1048274" s="6"/>
      <c r="CC1048274" s="6"/>
      <c r="CD1048274" s="6"/>
      <c r="CE1048274" s="6"/>
      <c r="CF1048274" s="6"/>
      <c r="CG1048274" s="6"/>
      <c r="CI1048274" s="6"/>
      <c r="CJ1048274" s="6"/>
      <c r="CK1048274" s="6"/>
      <c r="CL1048274" s="6"/>
      <c r="CM1048274" s="6"/>
      <c r="CN1048274" s="6"/>
      <c r="CO1048274" s="6"/>
      <c r="CP1048274" s="6"/>
      <c r="CR1048274" s="6"/>
      <c r="CS1048274" s="6"/>
      <c r="CT1048274" s="6"/>
      <c r="CU1048274" s="6"/>
      <c r="CV1048274" s="6"/>
      <c r="CW1048274" s="6"/>
      <c r="CX1048274" s="6"/>
      <c r="CY1048274" s="6"/>
      <c r="CZ1048274" s="6"/>
      <c r="DA1048274" s="6"/>
      <c r="DB1048274" s="6"/>
      <c r="DC1048274" s="6"/>
    </row>
    <row r="1048275" spans="63:107">
      <c r="BK1048275" s="6"/>
      <c r="BL1048275" s="6"/>
      <c r="BM1048275" s="6"/>
      <c r="BN1048275" s="6"/>
      <c r="BO1048275" s="6"/>
      <c r="BP1048275" s="6"/>
      <c r="BQ1048275" s="6"/>
      <c r="BR1048275" s="6"/>
      <c r="BS1048275" s="6"/>
      <c r="BT1048275" s="6"/>
      <c r="BU1048275" s="6"/>
      <c r="BV1048275" s="6"/>
      <c r="BW1048275" s="6"/>
      <c r="BX1048275" s="6"/>
      <c r="BY1048275" s="6"/>
      <c r="BZ1048275" s="6"/>
      <c r="CA1048275" s="6"/>
      <c r="CB1048275" s="6"/>
      <c r="CC1048275" s="6"/>
      <c r="CD1048275" s="6"/>
      <c r="CE1048275" s="6"/>
      <c r="CF1048275" s="6"/>
      <c r="CG1048275" s="6"/>
      <c r="CI1048275" s="6"/>
      <c r="CJ1048275" s="6"/>
      <c r="CK1048275" s="6"/>
      <c r="CL1048275" s="6"/>
      <c r="CM1048275" s="6"/>
      <c r="CN1048275" s="6"/>
      <c r="CO1048275" s="6"/>
      <c r="CP1048275" s="6"/>
      <c r="CR1048275" s="6"/>
      <c r="CS1048275" s="6"/>
      <c r="CT1048275" s="6"/>
      <c r="CU1048275" s="6"/>
      <c r="CV1048275" s="6"/>
      <c r="CW1048275" s="6"/>
      <c r="CX1048275" s="6"/>
      <c r="CY1048275" s="6"/>
      <c r="CZ1048275" s="6"/>
      <c r="DA1048275" s="6"/>
      <c r="DB1048275" s="6"/>
      <c r="DC1048275" s="6"/>
    </row>
    <row r="1048276" spans="63:107">
      <c r="BK1048276" s="6"/>
      <c r="BL1048276" s="6"/>
      <c r="BM1048276" s="6"/>
      <c r="BN1048276" s="6"/>
      <c r="BO1048276" s="6"/>
      <c r="BP1048276" s="6"/>
      <c r="BQ1048276" s="6"/>
      <c r="BR1048276" s="6"/>
      <c r="BS1048276" s="6"/>
      <c r="BT1048276" s="6"/>
      <c r="BU1048276" s="6"/>
      <c r="BV1048276" s="6"/>
      <c r="BW1048276" s="6"/>
      <c r="BX1048276" s="6"/>
      <c r="BY1048276" s="6"/>
      <c r="BZ1048276" s="6"/>
      <c r="CA1048276" s="6"/>
      <c r="CB1048276" s="6"/>
      <c r="CC1048276" s="6"/>
      <c r="CD1048276" s="6"/>
      <c r="CE1048276" s="6"/>
      <c r="CF1048276" s="6"/>
      <c r="CG1048276" s="6"/>
      <c r="CI1048276" s="6"/>
      <c r="CJ1048276" s="6"/>
      <c r="CK1048276" s="6"/>
      <c r="CL1048276" s="6"/>
      <c r="CM1048276" s="6"/>
      <c r="CN1048276" s="6"/>
      <c r="CO1048276" s="6"/>
      <c r="CP1048276" s="6"/>
      <c r="CR1048276" s="6"/>
      <c r="CS1048276" s="6"/>
      <c r="CT1048276" s="6"/>
      <c r="CU1048276" s="6"/>
      <c r="CV1048276" s="6"/>
      <c r="CW1048276" s="6"/>
      <c r="CX1048276" s="6"/>
      <c r="CY1048276" s="6"/>
      <c r="CZ1048276" s="6"/>
      <c r="DA1048276" s="6"/>
      <c r="DB1048276" s="6"/>
      <c r="DC1048276" s="6"/>
    </row>
    <row r="1048277" spans="63:107">
      <c r="BK1048277" s="6"/>
      <c r="BL1048277" s="6"/>
      <c r="BM1048277" s="6"/>
      <c r="BN1048277" s="6"/>
      <c r="BO1048277" s="6"/>
      <c r="BP1048277" s="6"/>
      <c r="BQ1048277" s="6"/>
      <c r="BR1048277" s="6"/>
      <c r="BS1048277" s="6"/>
      <c r="BT1048277" s="6"/>
      <c r="BU1048277" s="6"/>
      <c r="BV1048277" s="6"/>
      <c r="BW1048277" s="6"/>
      <c r="BX1048277" s="6"/>
      <c r="BY1048277" s="6"/>
      <c r="BZ1048277" s="6"/>
      <c r="CA1048277" s="6"/>
      <c r="CB1048277" s="6"/>
      <c r="CC1048277" s="6"/>
      <c r="CD1048277" s="6"/>
      <c r="CE1048277" s="6"/>
      <c r="CF1048277" s="6"/>
      <c r="CG1048277" s="6"/>
      <c r="CI1048277" s="6"/>
      <c r="CJ1048277" s="6"/>
      <c r="CK1048277" s="6"/>
      <c r="CL1048277" s="6"/>
      <c r="CM1048277" s="6"/>
      <c r="CN1048277" s="6"/>
      <c r="CO1048277" s="6"/>
      <c r="CP1048277" s="6"/>
      <c r="CR1048277" s="6"/>
      <c r="CS1048277" s="6"/>
      <c r="CT1048277" s="6"/>
      <c r="CU1048277" s="6"/>
      <c r="CV1048277" s="6"/>
      <c r="CW1048277" s="6"/>
      <c r="CX1048277" s="6"/>
      <c r="CY1048277" s="6"/>
      <c r="CZ1048277" s="6"/>
      <c r="DA1048277" s="6"/>
      <c r="DB1048277" s="6"/>
      <c r="DC1048277" s="6"/>
    </row>
    <row r="1048278" spans="63:107">
      <c r="BK1048278" s="6"/>
      <c r="BL1048278" s="6"/>
      <c r="BM1048278" s="6"/>
      <c r="BN1048278" s="6"/>
      <c r="BO1048278" s="6"/>
      <c r="BP1048278" s="6"/>
      <c r="BQ1048278" s="6"/>
      <c r="BR1048278" s="6"/>
      <c r="BS1048278" s="6"/>
      <c r="BT1048278" s="6"/>
      <c r="BU1048278" s="6"/>
      <c r="BV1048278" s="6"/>
      <c r="BW1048278" s="6"/>
      <c r="BX1048278" s="6"/>
      <c r="BY1048278" s="6"/>
      <c r="BZ1048278" s="6"/>
      <c r="CA1048278" s="6"/>
      <c r="CB1048278" s="6"/>
      <c r="CC1048278" s="6"/>
      <c r="CD1048278" s="6"/>
      <c r="CE1048278" s="6"/>
      <c r="CF1048278" s="6"/>
      <c r="CG1048278" s="6"/>
      <c r="CI1048278" s="6"/>
      <c r="CJ1048278" s="6"/>
      <c r="CK1048278" s="6"/>
      <c r="CL1048278" s="6"/>
      <c r="CM1048278" s="6"/>
      <c r="CN1048278" s="6"/>
      <c r="CO1048278" s="6"/>
      <c r="CP1048278" s="6"/>
      <c r="CR1048278" s="6"/>
      <c r="CS1048278" s="6"/>
      <c r="CT1048278" s="6"/>
      <c r="CU1048278" s="6"/>
      <c r="CV1048278" s="6"/>
      <c r="CW1048278" s="6"/>
      <c r="CX1048278" s="6"/>
      <c r="CY1048278" s="6"/>
      <c r="CZ1048278" s="6"/>
      <c r="DA1048278" s="6"/>
      <c r="DB1048278" s="6"/>
      <c r="DC1048278" s="6"/>
    </row>
    <row r="1048279" spans="63:107">
      <c r="BK1048279" s="6"/>
      <c r="BL1048279" s="6"/>
      <c r="BM1048279" s="6"/>
      <c r="BN1048279" s="6"/>
      <c r="BO1048279" s="6"/>
      <c r="BP1048279" s="6"/>
      <c r="BQ1048279" s="6"/>
      <c r="BR1048279" s="6"/>
      <c r="BS1048279" s="6"/>
      <c r="BT1048279" s="6"/>
      <c r="BU1048279" s="6"/>
      <c r="BV1048279" s="6"/>
      <c r="BW1048279" s="6"/>
      <c r="BX1048279" s="6"/>
      <c r="BY1048279" s="6"/>
      <c r="BZ1048279" s="6"/>
      <c r="CA1048279" s="6"/>
      <c r="CB1048279" s="6"/>
      <c r="CC1048279" s="6"/>
      <c r="CD1048279" s="6"/>
      <c r="CE1048279" s="6"/>
      <c r="CF1048279" s="6"/>
      <c r="CG1048279" s="6"/>
      <c r="CI1048279" s="6"/>
      <c r="CJ1048279" s="6"/>
      <c r="CK1048279" s="6"/>
      <c r="CL1048279" s="6"/>
      <c r="CM1048279" s="6"/>
      <c r="CN1048279" s="6"/>
      <c r="CO1048279" s="6"/>
      <c r="CP1048279" s="6"/>
      <c r="CR1048279" s="6"/>
      <c r="CS1048279" s="6"/>
      <c r="CT1048279" s="6"/>
      <c r="CU1048279" s="6"/>
      <c r="CV1048279" s="6"/>
      <c r="CW1048279" s="6"/>
      <c r="CX1048279" s="6"/>
      <c r="CY1048279" s="6"/>
      <c r="CZ1048279" s="6"/>
      <c r="DA1048279" s="6"/>
      <c r="DB1048279" s="6"/>
      <c r="DC1048279" s="6"/>
    </row>
    <row r="1048280" spans="63:107">
      <c r="BK1048280" s="6"/>
      <c r="BL1048280" s="6"/>
      <c r="BM1048280" s="6"/>
      <c r="BN1048280" s="6"/>
      <c r="BO1048280" s="6"/>
      <c r="BP1048280" s="6"/>
      <c r="BQ1048280" s="6"/>
      <c r="BR1048280" s="6"/>
      <c r="BS1048280" s="6"/>
      <c r="BT1048280" s="6"/>
      <c r="BU1048280" s="6"/>
      <c r="BV1048280" s="6"/>
      <c r="BW1048280" s="6"/>
      <c r="BX1048280" s="6"/>
      <c r="BY1048280" s="6"/>
      <c r="BZ1048280" s="6"/>
      <c r="CA1048280" s="6"/>
      <c r="CB1048280" s="6"/>
      <c r="CC1048280" s="6"/>
      <c r="CD1048280" s="6"/>
      <c r="CE1048280" s="6"/>
      <c r="CF1048280" s="6"/>
      <c r="CG1048280" s="6"/>
      <c r="CI1048280" s="6"/>
      <c r="CJ1048280" s="6"/>
      <c r="CK1048280" s="6"/>
      <c r="CL1048280" s="6"/>
      <c r="CM1048280" s="6"/>
      <c r="CN1048280" s="6"/>
      <c r="CO1048280" s="6"/>
      <c r="CP1048280" s="6"/>
      <c r="CR1048280" s="6"/>
      <c r="CS1048280" s="6"/>
      <c r="CT1048280" s="6"/>
      <c r="CU1048280" s="6"/>
      <c r="CV1048280" s="6"/>
      <c r="CW1048280" s="6"/>
      <c r="CX1048280" s="6"/>
      <c r="CY1048280" s="6"/>
      <c r="CZ1048280" s="6"/>
      <c r="DA1048280" s="6"/>
      <c r="DB1048280" s="6"/>
      <c r="DC1048280" s="6"/>
    </row>
    <row r="1048281" spans="63:107">
      <c r="BK1048281" s="6"/>
      <c r="BL1048281" s="6"/>
      <c r="BM1048281" s="6"/>
      <c r="BN1048281" s="6"/>
      <c r="BO1048281" s="6"/>
      <c r="BP1048281" s="6"/>
      <c r="BQ1048281" s="6"/>
      <c r="BR1048281" s="6"/>
      <c r="BS1048281" s="6"/>
      <c r="BT1048281" s="6"/>
      <c r="BU1048281" s="6"/>
      <c r="BV1048281" s="6"/>
      <c r="BW1048281" s="6"/>
      <c r="BX1048281" s="6"/>
      <c r="BY1048281" s="6"/>
      <c r="BZ1048281" s="6"/>
      <c r="CA1048281" s="6"/>
      <c r="CB1048281" s="6"/>
      <c r="CC1048281" s="6"/>
      <c r="CD1048281" s="6"/>
      <c r="CE1048281" s="6"/>
      <c r="CF1048281" s="6"/>
      <c r="CG1048281" s="6"/>
      <c r="CI1048281" s="6"/>
      <c r="CJ1048281" s="6"/>
      <c r="CK1048281" s="6"/>
      <c r="CL1048281" s="6"/>
      <c r="CM1048281" s="6"/>
      <c r="CN1048281" s="6"/>
      <c r="CO1048281" s="6"/>
      <c r="CP1048281" s="6"/>
      <c r="CR1048281" s="6"/>
      <c r="CS1048281" s="6"/>
      <c r="CT1048281" s="6"/>
      <c r="CU1048281" s="6"/>
      <c r="CV1048281" s="6"/>
      <c r="CW1048281" s="6"/>
      <c r="CX1048281" s="6"/>
      <c r="CY1048281" s="6"/>
      <c r="CZ1048281" s="6"/>
      <c r="DA1048281" s="6"/>
      <c r="DB1048281" s="6"/>
      <c r="DC1048281" s="6"/>
    </row>
    <row r="1048282" spans="63:107">
      <c r="BK1048282" s="6"/>
      <c r="BL1048282" s="6"/>
      <c r="BM1048282" s="6"/>
      <c r="BN1048282" s="6"/>
      <c r="BO1048282" s="6"/>
      <c r="BP1048282" s="6"/>
      <c r="BQ1048282" s="6"/>
      <c r="BR1048282" s="6"/>
      <c r="BS1048282" s="6"/>
      <c r="BT1048282" s="6"/>
      <c r="BU1048282" s="6"/>
      <c r="BV1048282" s="6"/>
      <c r="BW1048282" s="6"/>
      <c r="BX1048282" s="6"/>
      <c r="BY1048282" s="6"/>
      <c r="BZ1048282" s="6"/>
      <c r="CA1048282" s="6"/>
      <c r="CB1048282" s="6"/>
      <c r="CC1048282" s="6"/>
      <c r="CD1048282" s="6"/>
      <c r="CE1048282" s="6"/>
      <c r="CF1048282" s="6"/>
      <c r="CG1048282" s="6"/>
      <c r="CI1048282" s="6"/>
      <c r="CJ1048282" s="6"/>
      <c r="CK1048282" s="6"/>
      <c r="CL1048282" s="6"/>
      <c r="CM1048282" s="6"/>
      <c r="CN1048282" s="6"/>
      <c r="CO1048282" s="6"/>
      <c r="CP1048282" s="6"/>
      <c r="CR1048282" s="6"/>
      <c r="CS1048282" s="6"/>
      <c r="CT1048282" s="6"/>
      <c r="CU1048282" s="6"/>
      <c r="CV1048282" s="6"/>
      <c r="CW1048282" s="6"/>
      <c r="CX1048282" s="6"/>
      <c r="CY1048282" s="6"/>
      <c r="CZ1048282" s="6"/>
      <c r="DA1048282" s="6"/>
      <c r="DB1048282" s="6"/>
      <c r="DC1048282" s="6"/>
    </row>
    <row r="1048283" spans="63:107">
      <c r="BK1048283" s="6"/>
      <c r="BL1048283" s="6"/>
      <c r="BM1048283" s="6"/>
      <c r="BN1048283" s="6"/>
      <c r="BO1048283" s="6"/>
      <c r="BP1048283" s="6"/>
      <c r="BQ1048283" s="6"/>
      <c r="BR1048283" s="6"/>
      <c r="BS1048283" s="6"/>
      <c r="BT1048283" s="6"/>
      <c r="BU1048283" s="6"/>
      <c r="BV1048283" s="6"/>
      <c r="BW1048283" s="6"/>
      <c r="BX1048283" s="6"/>
      <c r="BY1048283" s="6"/>
      <c r="BZ1048283" s="6"/>
      <c r="CA1048283" s="6"/>
      <c r="CB1048283" s="6"/>
      <c r="CC1048283" s="6"/>
      <c r="CD1048283" s="6"/>
      <c r="CE1048283" s="6"/>
      <c r="CF1048283" s="6"/>
      <c r="CG1048283" s="6"/>
      <c r="CI1048283" s="6"/>
      <c r="CJ1048283" s="6"/>
      <c r="CK1048283" s="6"/>
      <c r="CL1048283" s="6"/>
      <c r="CM1048283" s="6"/>
      <c r="CN1048283" s="6"/>
      <c r="CO1048283" s="6"/>
      <c r="CP1048283" s="6"/>
      <c r="CR1048283" s="6"/>
      <c r="CS1048283" s="6"/>
      <c r="CT1048283" s="6"/>
      <c r="CU1048283" s="6"/>
      <c r="CV1048283" s="6"/>
      <c r="CW1048283" s="6"/>
      <c r="CX1048283" s="6"/>
      <c r="CY1048283" s="6"/>
      <c r="CZ1048283" s="6"/>
      <c r="DA1048283" s="6"/>
      <c r="DB1048283" s="6"/>
      <c r="DC1048283" s="6"/>
    </row>
    <row r="1048284" spans="63:107">
      <c r="BK1048284" s="6"/>
      <c r="BL1048284" s="6"/>
      <c r="BM1048284" s="6"/>
      <c r="BN1048284" s="6"/>
      <c r="BO1048284" s="6"/>
      <c r="BP1048284" s="6"/>
      <c r="BQ1048284" s="6"/>
      <c r="BR1048284" s="6"/>
      <c r="BS1048284" s="6"/>
      <c r="BT1048284" s="6"/>
      <c r="BU1048284" s="6"/>
      <c r="BV1048284" s="6"/>
      <c r="BW1048284" s="6"/>
      <c r="BX1048284" s="6"/>
      <c r="BY1048284" s="6"/>
      <c r="BZ1048284" s="6"/>
      <c r="CA1048284" s="6"/>
      <c r="CB1048284" s="6"/>
      <c r="CC1048284" s="6"/>
      <c r="CD1048284" s="6"/>
      <c r="CE1048284" s="6"/>
      <c r="CF1048284" s="6"/>
      <c r="CG1048284" s="6"/>
      <c r="CI1048284" s="6"/>
      <c r="CJ1048284" s="6"/>
      <c r="CK1048284" s="6"/>
      <c r="CL1048284" s="6"/>
      <c r="CM1048284" s="6"/>
      <c r="CN1048284" s="6"/>
      <c r="CO1048284" s="6"/>
      <c r="CP1048284" s="6"/>
      <c r="CR1048284" s="6"/>
      <c r="CS1048284" s="6"/>
      <c r="CT1048284" s="6"/>
      <c r="CU1048284" s="6"/>
      <c r="CV1048284" s="6"/>
      <c r="CW1048284" s="6"/>
      <c r="CX1048284" s="6"/>
      <c r="CY1048284" s="6"/>
      <c r="CZ1048284" s="6"/>
      <c r="DA1048284" s="6"/>
      <c r="DB1048284" s="6"/>
      <c r="DC1048284" s="6"/>
    </row>
    <row r="1048285" spans="63:107">
      <c r="BK1048285" s="6"/>
      <c r="BL1048285" s="6"/>
      <c r="BM1048285" s="6"/>
      <c r="BN1048285" s="6"/>
      <c r="BO1048285" s="6"/>
      <c r="BP1048285" s="6"/>
      <c r="BQ1048285" s="6"/>
      <c r="BR1048285" s="6"/>
      <c r="BS1048285" s="6"/>
      <c r="BT1048285" s="6"/>
      <c r="BU1048285" s="6"/>
      <c r="BV1048285" s="6"/>
      <c r="BW1048285" s="6"/>
      <c r="BX1048285" s="6"/>
      <c r="BY1048285" s="6"/>
      <c r="BZ1048285" s="6"/>
      <c r="CA1048285" s="6"/>
      <c r="CB1048285" s="6"/>
      <c r="CC1048285" s="6"/>
      <c r="CD1048285" s="6"/>
      <c r="CE1048285" s="6"/>
      <c r="CF1048285" s="6"/>
      <c r="CG1048285" s="6"/>
      <c r="CI1048285" s="6"/>
      <c r="CJ1048285" s="6"/>
      <c r="CK1048285" s="6"/>
      <c r="CL1048285" s="6"/>
      <c r="CM1048285" s="6"/>
      <c r="CN1048285" s="6"/>
      <c r="CO1048285" s="6"/>
      <c r="CP1048285" s="6"/>
      <c r="CR1048285" s="6"/>
      <c r="CS1048285" s="6"/>
      <c r="CT1048285" s="6"/>
      <c r="CU1048285" s="6"/>
      <c r="CV1048285" s="6"/>
      <c r="CW1048285" s="6"/>
      <c r="CX1048285" s="6"/>
      <c r="CY1048285" s="6"/>
      <c r="CZ1048285" s="6"/>
      <c r="DA1048285" s="6"/>
      <c r="DB1048285" s="6"/>
      <c r="DC1048285" s="6"/>
    </row>
    <row r="1048286" spans="63:107">
      <c r="BK1048286" s="6"/>
      <c r="BL1048286" s="6"/>
      <c r="BM1048286" s="6"/>
      <c r="BN1048286" s="6"/>
      <c r="BO1048286" s="6"/>
      <c r="BP1048286" s="6"/>
      <c r="BQ1048286" s="6"/>
      <c r="BR1048286" s="6"/>
      <c r="BS1048286" s="6"/>
      <c r="BT1048286" s="6"/>
      <c r="BU1048286" s="6"/>
      <c r="BV1048286" s="6"/>
      <c r="BW1048286" s="6"/>
      <c r="BX1048286" s="6"/>
      <c r="BY1048286" s="6"/>
      <c r="BZ1048286" s="6"/>
      <c r="CA1048286" s="6"/>
      <c r="CB1048286" s="6"/>
      <c r="CC1048286" s="6"/>
      <c r="CD1048286" s="6"/>
      <c r="CE1048286" s="6"/>
      <c r="CF1048286" s="6"/>
      <c r="CG1048286" s="6"/>
      <c r="CI1048286" s="6"/>
      <c r="CJ1048286" s="6"/>
      <c r="CK1048286" s="6"/>
      <c r="CL1048286" s="6"/>
      <c r="CM1048286" s="6"/>
      <c r="CN1048286" s="6"/>
      <c r="CO1048286" s="6"/>
      <c r="CP1048286" s="6"/>
      <c r="CR1048286" s="6"/>
      <c r="CS1048286" s="6"/>
      <c r="CT1048286" s="6"/>
      <c r="CU1048286" s="6"/>
      <c r="CV1048286" s="6"/>
      <c r="CW1048286" s="6"/>
      <c r="CX1048286" s="6"/>
      <c r="CY1048286" s="6"/>
      <c r="CZ1048286" s="6"/>
      <c r="DA1048286" s="6"/>
      <c r="DB1048286" s="6"/>
      <c r="DC1048286" s="6"/>
    </row>
    <row r="1048287" spans="63:107">
      <c r="BK1048287" s="6"/>
      <c r="BL1048287" s="6"/>
      <c r="BM1048287" s="6"/>
      <c r="BN1048287" s="6"/>
      <c r="BO1048287" s="6"/>
      <c r="BP1048287" s="6"/>
      <c r="BQ1048287" s="6"/>
      <c r="BR1048287" s="6"/>
      <c r="BS1048287" s="6"/>
      <c r="BT1048287" s="6"/>
      <c r="BU1048287" s="6"/>
      <c r="BV1048287" s="6"/>
      <c r="BW1048287" s="6"/>
      <c r="BX1048287" s="6"/>
      <c r="BY1048287" s="6"/>
      <c r="BZ1048287" s="6"/>
      <c r="CA1048287" s="6"/>
      <c r="CB1048287" s="6"/>
      <c r="CC1048287" s="6"/>
      <c r="CD1048287" s="6"/>
      <c r="CE1048287" s="6"/>
      <c r="CF1048287" s="6"/>
      <c r="CG1048287" s="6"/>
      <c r="CI1048287" s="6"/>
      <c r="CJ1048287" s="6"/>
      <c r="CK1048287" s="6"/>
      <c r="CL1048287" s="6"/>
      <c r="CM1048287" s="6"/>
      <c r="CN1048287" s="6"/>
      <c r="CO1048287" s="6"/>
      <c r="CP1048287" s="6"/>
      <c r="CR1048287" s="6"/>
      <c r="CS1048287" s="6"/>
      <c r="CT1048287" s="6"/>
      <c r="CU1048287" s="6"/>
      <c r="CV1048287" s="6"/>
      <c r="CW1048287" s="6"/>
      <c r="CX1048287" s="6"/>
      <c r="CY1048287" s="6"/>
      <c r="CZ1048287" s="6"/>
      <c r="DA1048287" s="6"/>
      <c r="DB1048287" s="6"/>
      <c r="DC1048287" s="6"/>
    </row>
    <row r="1048288" spans="63:107">
      <c r="BK1048288" s="6"/>
      <c r="BL1048288" s="6"/>
      <c r="BM1048288" s="6"/>
      <c r="BN1048288" s="6"/>
      <c r="BO1048288" s="6"/>
      <c r="BP1048288" s="6"/>
      <c r="BQ1048288" s="6"/>
      <c r="BR1048288" s="6"/>
      <c r="BS1048288" s="6"/>
      <c r="BT1048288" s="6"/>
      <c r="BU1048288" s="6"/>
      <c r="BV1048288" s="6"/>
      <c r="BW1048288" s="6"/>
      <c r="BX1048288" s="6"/>
      <c r="BY1048288" s="6"/>
      <c r="BZ1048288" s="6"/>
      <c r="CA1048288" s="6"/>
      <c r="CB1048288" s="6"/>
      <c r="CC1048288" s="6"/>
      <c r="CD1048288" s="6"/>
      <c r="CE1048288" s="6"/>
      <c r="CF1048288" s="6"/>
      <c r="CG1048288" s="6"/>
      <c r="CI1048288" s="6"/>
      <c r="CJ1048288" s="6"/>
      <c r="CK1048288" s="6"/>
      <c r="CL1048288" s="6"/>
      <c r="CM1048288" s="6"/>
      <c r="CN1048288" s="6"/>
      <c r="CO1048288" s="6"/>
      <c r="CP1048288" s="6"/>
      <c r="CR1048288" s="6"/>
      <c r="CS1048288" s="6"/>
      <c r="CT1048288" s="6"/>
      <c r="CU1048288" s="6"/>
      <c r="CV1048288" s="6"/>
      <c r="CW1048288" s="6"/>
      <c r="CX1048288" s="6"/>
      <c r="CY1048288" s="6"/>
      <c r="CZ1048288" s="6"/>
      <c r="DA1048288" s="6"/>
      <c r="DB1048288" s="6"/>
      <c r="DC1048288" s="6"/>
    </row>
    <row r="1048289" spans="63:107">
      <c r="BK1048289" s="6"/>
      <c r="BL1048289" s="6"/>
      <c r="BM1048289" s="6"/>
      <c r="BN1048289" s="6"/>
      <c r="BO1048289" s="6"/>
      <c r="BP1048289" s="6"/>
      <c r="BQ1048289" s="6"/>
      <c r="BR1048289" s="6"/>
      <c r="BS1048289" s="6"/>
      <c r="BT1048289" s="6"/>
      <c r="BU1048289" s="6"/>
      <c r="BV1048289" s="6"/>
      <c r="BW1048289" s="6"/>
      <c r="BX1048289" s="6"/>
      <c r="BY1048289" s="6"/>
      <c r="BZ1048289" s="6"/>
      <c r="CA1048289" s="6"/>
      <c r="CB1048289" s="6"/>
      <c r="CC1048289" s="6"/>
      <c r="CD1048289" s="6"/>
      <c r="CE1048289" s="6"/>
      <c r="CF1048289" s="6"/>
      <c r="CG1048289" s="6"/>
      <c r="CI1048289" s="6"/>
      <c r="CJ1048289" s="6"/>
      <c r="CK1048289" s="6"/>
      <c r="CL1048289" s="6"/>
      <c r="CM1048289" s="6"/>
      <c r="CN1048289" s="6"/>
      <c r="CO1048289" s="6"/>
      <c r="CP1048289" s="6"/>
      <c r="CR1048289" s="6"/>
      <c r="CS1048289" s="6"/>
      <c r="CT1048289" s="6"/>
      <c r="CU1048289" s="6"/>
      <c r="CV1048289" s="6"/>
      <c r="CW1048289" s="6"/>
      <c r="CX1048289" s="6"/>
      <c r="CY1048289" s="6"/>
      <c r="CZ1048289" s="6"/>
      <c r="DA1048289" s="6"/>
      <c r="DB1048289" s="6"/>
      <c r="DC1048289" s="6"/>
    </row>
    <row r="1048290" spans="63:107">
      <c r="BK1048290" s="6"/>
      <c r="BL1048290" s="6"/>
      <c r="BM1048290" s="6"/>
      <c r="BN1048290" s="6"/>
      <c r="BO1048290" s="6"/>
      <c r="BP1048290" s="6"/>
      <c r="BQ1048290" s="6"/>
      <c r="BR1048290" s="6"/>
      <c r="BS1048290" s="6"/>
      <c r="BT1048290" s="6"/>
      <c r="BU1048290" s="6"/>
      <c r="BV1048290" s="6"/>
      <c r="BW1048290" s="6"/>
      <c r="BX1048290" s="6"/>
      <c r="BY1048290" s="6"/>
      <c r="BZ1048290" s="6"/>
      <c r="CA1048290" s="6"/>
      <c r="CB1048290" s="6"/>
      <c r="CC1048290" s="6"/>
      <c r="CD1048290" s="6"/>
      <c r="CE1048290" s="6"/>
      <c r="CF1048290" s="6"/>
      <c r="CG1048290" s="6"/>
      <c r="CI1048290" s="6"/>
      <c r="CJ1048290" s="6"/>
      <c r="CK1048290" s="6"/>
      <c r="CL1048290" s="6"/>
      <c r="CM1048290" s="6"/>
      <c r="CN1048290" s="6"/>
      <c r="CO1048290" s="6"/>
      <c r="CP1048290" s="6"/>
      <c r="CR1048290" s="6"/>
      <c r="CS1048290" s="6"/>
      <c r="CT1048290" s="6"/>
      <c r="CU1048290" s="6"/>
      <c r="CV1048290" s="6"/>
      <c r="CW1048290" s="6"/>
      <c r="CX1048290" s="6"/>
      <c r="CY1048290" s="6"/>
      <c r="CZ1048290" s="6"/>
      <c r="DA1048290" s="6"/>
      <c r="DB1048290" s="6"/>
      <c r="DC1048290" s="6"/>
    </row>
    <row r="1048291" spans="63:107">
      <c r="BK1048291" s="6"/>
      <c r="BL1048291" s="6"/>
      <c r="BM1048291" s="6"/>
      <c r="BN1048291" s="6"/>
      <c r="BO1048291" s="6"/>
      <c r="BP1048291" s="6"/>
      <c r="BQ1048291" s="6"/>
      <c r="BR1048291" s="6"/>
      <c r="BS1048291" s="6"/>
      <c r="BT1048291" s="6"/>
      <c r="BU1048291" s="6"/>
      <c r="BV1048291" s="6"/>
      <c r="BW1048291" s="6"/>
      <c r="BX1048291" s="6"/>
      <c r="BY1048291" s="6"/>
      <c r="BZ1048291" s="6"/>
      <c r="CA1048291" s="6"/>
      <c r="CB1048291" s="6"/>
      <c r="CC1048291" s="6"/>
      <c r="CD1048291" s="6"/>
      <c r="CE1048291" s="6"/>
      <c r="CF1048291" s="6"/>
      <c r="CG1048291" s="6"/>
      <c r="CI1048291" s="6"/>
      <c r="CJ1048291" s="6"/>
      <c r="CK1048291" s="6"/>
      <c r="CL1048291" s="6"/>
      <c r="CM1048291" s="6"/>
      <c r="CN1048291" s="6"/>
      <c r="CO1048291" s="6"/>
      <c r="CP1048291" s="6"/>
      <c r="CR1048291" s="6"/>
      <c r="CS1048291" s="6"/>
      <c r="CT1048291" s="6"/>
      <c r="CU1048291" s="6"/>
      <c r="CV1048291" s="6"/>
      <c r="CW1048291" s="6"/>
      <c r="CX1048291" s="6"/>
      <c r="CY1048291" s="6"/>
      <c r="CZ1048291" s="6"/>
      <c r="DA1048291" s="6"/>
      <c r="DB1048291" s="6"/>
      <c r="DC1048291" s="6"/>
    </row>
    <row r="1048292" spans="63:107">
      <c r="BK1048292" s="6"/>
      <c r="BL1048292" s="6"/>
      <c r="BM1048292" s="6"/>
      <c r="BN1048292" s="6"/>
      <c r="BO1048292" s="6"/>
      <c r="BP1048292" s="6"/>
      <c r="BQ1048292" s="6"/>
      <c r="BR1048292" s="6"/>
      <c r="BS1048292" s="6"/>
      <c r="BT1048292" s="6"/>
      <c r="BU1048292" s="6"/>
      <c r="BV1048292" s="6"/>
      <c r="BW1048292" s="6"/>
      <c r="BX1048292" s="6"/>
      <c r="BY1048292" s="6"/>
      <c r="BZ1048292" s="6"/>
      <c r="CA1048292" s="6"/>
      <c r="CB1048292" s="6"/>
      <c r="CC1048292" s="6"/>
      <c r="CD1048292" s="6"/>
      <c r="CE1048292" s="6"/>
      <c r="CF1048292" s="6"/>
      <c r="CG1048292" s="6"/>
      <c r="CI1048292" s="6"/>
      <c r="CJ1048292" s="6"/>
      <c r="CK1048292" s="6"/>
      <c r="CL1048292" s="6"/>
      <c r="CM1048292" s="6"/>
      <c r="CN1048292" s="6"/>
      <c r="CO1048292" s="6"/>
      <c r="CP1048292" s="6"/>
      <c r="CR1048292" s="6"/>
      <c r="CS1048292" s="6"/>
      <c r="CT1048292" s="6"/>
      <c r="CU1048292" s="6"/>
      <c r="CV1048292" s="6"/>
      <c r="CW1048292" s="6"/>
      <c r="CX1048292" s="6"/>
      <c r="CY1048292" s="6"/>
      <c r="CZ1048292" s="6"/>
      <c r="DA1048292" s="6"/>
      <c r="DB1048292" s="6"/>
      <c r="DC1048292" s="6"/>
    </row>
    <row r="1048293" spans="63:107">
      <c r="BK1048293" s="6"/>
      <c r="BL1048293" s="6"/>
      <c r="BM1048293" s="6"/>
      <c r="BN1048293" s="6"/>
      <c r="BO1048293" s="6"/>
      <c r="BP1048293" s="6"/>
      <c r="BQ1048293" s="6"/>
      <c r="BR1048293" s="6"/>
      <c r="BS1048293" s="6"/>
      <c r="BT1048293" s="6"/>
      <c r="BU1048293" s="6"/>
      <c r="BV1048293" s="6"/>
      <c r="BW1048293" s="6"/>
      <c r="BX1048293" s="6"/>
      <c r="BY1048293" s="6"/>
      <c r="BZ1048293" s="6"/>
      <c r="CA1048293" s="6"/>
      <c r="CB1048293" s="6"/>
      <c r="CC1048293" s="6"/>
      <c r="CD1048293" s="6"/>
      <c r="CE1048293" s="6"/>
      <c r="CF1048293" s="6"/>
      <c r="CG1048293" s="6"/>
      <c r="CI1048293" s="6"/>
      <c r="CJ1048293" s="6"/>
      <c r="CK1048293" s="6"/>
      <c r="CL1048293" s="6"/>
      <c r="CM1048293" s="6"/>
      <c r="CN1048293" s="6"/>
      <c r="CO1048293" s="6"/>
      <c r="CP1048293" s="6"/>
      <c r="CR1048293" s="6"/>
      <c r="CS1048293" s="6"/>
      <c r="CT1048293" s="6"/>
      <c r="CU1048293" s="6"/>
      <c r="CV1048293" s="6"/>
      <c r="CW1048293" s="6"/>
      <c r="CX1048293" s="6"/>
      <c r="CY1048293" s="6"/>
      <c r="CZ1048293" s="6"/>
      <c r="DA1048293" s="6"/>
      <c r="DB1048293" s="6"/>
      <c r="DC1048293" s="6"/>
    </row>
    <row r="1048294" spans="63:107">
      <c r="BK1048294" s="6"/>
      <c r="BL1048294" s="6"/>
      <c r="BM1048294" s="6"/>
      <c r="BN1048294" s="6"/>
      <c r="BO1048294" s="6"/>
      <c r="BP1048294" s="6"/>
      <c r="BQ1048294" s="6"/>
      <c r="BR1048294" s="6"/>
      <c r="BS1048294" s="6"/>
      <c r="BT1048294" s="6"/>
      <c r="BU1048294" s="6"/>
      <c r="BV1048294" s="6"/>
      <c r="BW1048294" s="6"/>
      <c r="BX1048294" s="6"/>
      <c r="BY1048294" s="6"/>
      <c r="BZ1048294" s="6"/>
      <c r="CA1048294" s="6"/>
      <c r="CB1048294" s="6"/>
      <c r="CC1048294" s="6"/>
      <c r="CD1048294" s="6"/>
      <c r="CE1048294" s="6"/>
      <c r="CF1048294" s="6"/>
      <c r="CG1048294" s="6"/>
      <c r="CI1048294" s="6"/>
      <c r="CJ1048294" s="6"/>
      <c r="CK1048294" s="6"/>
      <c r="CL1048294" s="6"/>
      <c r="CM1048294" s="6"/>
      <c r="CN1048294" s="6"/>
      <c r="CO1048294" s="6"/>
      <c r="CP1048294" s="6"/>
      <c r="CR1048294" s="6"/>
      <c r="CS1048294" s="6"/>
      <c r="CT1048294" s="6"/>
      <c r="CU1048294" s="6"/>
      <c r="CV1048294" s="6"/>
      <c r="CW1048294" s="6"/>
      <c r="CX1048294" s="6"/>
      <c r="CY1048294" s="6"/>
      <c r="CZ1048294" s="6"/>
      <c r="DA1048294" s="6"/>
      <c r="DB1048294" s="6"/>
      <c r="DC1048294" s="6"/>
    </row>
    <row r="1048295" spans="63:107">
      <c r="BK1048295" s="6"/>
      <c r="BL1048295" s="6"/>
      <c r="BM1048295" s="6"/>
      <c r="BN1048295" s="6"/>
      <c r="BO1048295" s="6"/>
      <c r="BP1048295" s="6"/>
      <c r="BQ1048295" s="6"/>
      <c r="BR1048295" s="6"/>
      <c r="BS1048295" s="6"/>
      <c r="BT1048295" s="6"/>
      <c r="BU1048295" s="6"/>
      <c r="BV1048295" s="6"/>
      <c r="BW1048295" s="6"/>
      <c r="BX1048295" s="6"/>
      <c r="BY1048295" s="6"/>
      <c r="BZ1048295" s="6"/>
      <c r="CA1048295" s="6"/>
      <c r="CB1048295" s="6"/>
      <c r="CC1048295" s="6"/>
      <c r="CD1048295" s="6"/>
      <c r="CE1048295" s="6"/>
      <c r="CF1048295" s="6"/>
      <c r="CG1048295" s="6"/>
      <c r="CI1048295" s="6"/>
      <c r="CJ1048295" s="6"/>
      <c r="CK1048295" s="6"/>
      <c r="CL1048295" s="6"/>
      <c r="CM1048295" s="6"/>
      <c r="CN1048295" s="6"/>
      <c r="CO1048295" s="6"/>
      <c r="CP1048295" s="6"/>
      <c r="CR1048295" s="6"/>
      <c r="CS1048295" s="6"/>
      <c r="CT1048295" s="6"/>
      <c r="CU1048295" s="6"/>
      <c r="CV1048295" s="6"/>
      <c r="CW1048295" s="6"/>
      <c r="CX1048295" s="6"/>
      <c r="CY1048295" s="6"/>
      <c r="CZ1048295" s="6"/>
      <c r="DA1048295" s="6"/>
      <c r="DB1048295" s="6"/>
      <c r="DC1048295" s="6"/>
    </row>
    <row r="1048296" spans="63:107">
      <c r="BK1048296" s="6"/>
      <c r="BL1048296" s="6"/>
      <c r="BM1048296" s="6"/>
      <c r="BN1048296" s="6"/>
      <c r="BO1048296" s="6"/>
      <c r="BP1048296" s="6"/>
      <c r="BQ1048296" s="6"/>
      <c r="BR1048296" s="6"/>
      <c r="BS1048296" s="6"/>
      <c r="BT1048296" s="6"/>
      <c r="BU1048296" s="6"/>
      <c r="BV1048296" s="6"/>
      <c r="BW1048296" s="6"/>
      <c r="BX1048296" s="6"/>
      <c r="BY1048296" s="6"/>
      <c r="BZ1048296" s="6"/>
      <c r="CA1048296" s="6"/>
      <c r="CB1048296" s="6"/>
      <c r="CC1048296" s="6"/>
      <c r="CD1048296" s="6"/>
      <c r="CE1048296" s="6"/>
      <c r="CF1048296" s="6"/>
      <c r="CG1048296" s="6"/>
      <c r="CI1048296" s="6"/>
      <c r="CJ1048296" s="6"/>
      <c r="CK1048296" s="6"/>
      <c r="CL1048296" s="6"/>
      <c r="CM1048296" s="6"/>
      <c r="CN1048296" s="6"/>
      <c r="CO1048296" s="6"/>
      <c r="CP1048296" s="6"/>
      <c r="CR1048296" s="6"/>
      <c r="CS1048296" s="6"/>
      <c r="CT1048296" s="6"/>
      <c r="CU1048296" s="6"/>
      <c r="CV1048296" s="6"/>
      <c r="CW1048296" s="6"/>
      <c r="CX1048296" s="6"/>
      <c r="CY1048296" s="6"/>
      <c r="CZ1048296" s="6"/>
      <c r="DA1048296" s="6"/>
      <c r="DB1048296" s="6"/>
      <c r="DC1048296" s="6"/>
    </row>
    <row r="1048297" spans="63:107">
      <c r="BK1048297" s="6"/>
      <c r="BL1048297" s="6"/>
      <c r="BM1048297" s="6"/>
      <c r="BN1048297" s="6"/>
      <c r="BO1048297" s="6"/>
      <c r="BP1048297" s="6"/>
      <c r="BQ1048297" s="6"/>
      <c r="BR1048297" s="6"/>
      <c r="BS1048297" s="6"/>
      <c r="BT1048297" s="6"/>
      <c r="BU1048297" s="6"/>
      <c r="BV1048297" s="6"/>
      <c r="BW1048297" s="6"/>
      <c r="BX1048297" s="6"/>
      <c r="BY1048297" s="6"/>
      <c r="BZ1048297" s="6"/>
      <c r="CA1048297" s="6"/>
      <c r="CB1048297" s="6"/>
      <c r="CC1048297" s="6"/>
      <c r="CD1048297" s="6"/>
      <c r="CE1048297" s="6"/>
      <c r="CF1048297" s="6"/>
      <c r="CG1048297" s="6"/>
      <c r="CI1048297" s="6"/>
      <c r="CJ1048297" s="6"/>
      <c r="CK1048297" s="6"/>
      <c r="CL1048297" s="6"/>
      <c r="CM1048297" s="6"/>
      <c r="CN1048297" s="6"/>
      <c r="CO1048297" s="6"/>
      <c r="CP1048297" s="6"/>
      <c r="CR1048297" s="6"/>
      <c r="CS1048297" s="6"/>
      <c r="CT1048297" s="6"/>
      <c r="CU1048297" s="6"/>
      <c r="CV1048297" s="6"/>
      <c r="CW1048297" s="6"/>
      <c r="CX1048297" s="6"/>
      <c r="CY1048297" s="6"/>
      <c r="CZ1048297" s="6"/>
      <c r="DA1048297" s="6"/>
      <c r="DB1048297" s="6"/>
      <c r="DC1048297" s="6"/>
    </row>
    <row r="1048298" spans="63:107">
      <c r="BK1048298" s="6"/>
      <c r="BL1048298" s="6"/>
      <c r="BM1048298" s="6"/>
      <c r="BN1048298" s="6"/>
      <c r="BO1048298" s="6"/>
      <c r="BP1048298" s="6"/>
      <c r="BQ1048298" s="6"/>
      <c r="BR1048298" s="6"/>
      <c r="BS1048298" s="6"/>
      <c r="BT1048298" s="6"/>
      <c r="BU1048298" s="6"/>
      <c r="BV1048298" s="6"/>
      <c r="BW1048298" s="6"/>
      <c r="BX1048298" s="6"/>
      <c r="BY1048298" s="6"/>
      <c r="BZ1048298" s="6"/>
      <c r="CA1048298" s="6"/>
      <c r="CB1048298" s="6"/>
      <c r="CC1048298" s="6"/>
      <c r="CD1048298" s="6"/>
      <c r="CE1048298" s="6"/>
      <c r="CF1048298" s="6"/>
      <c r="CG1048298" s="6"/>
      <c r="CI1048298" s="6"/>
      <c r="CJ1048298" s="6"/>
      <c r="CK1048298" s="6"/>
      <c r="CL1048298" s="6"/>
      <c r="CM1048298" s="6"/>
      <c r="CN1048298" s="6"/>
      <c r="CO1048298" s="6"/>
      <c r="CP1048298" s="6"/>
      <c r="CR1048298" s="6"/>
      <c r="CS1048298" s="6"/>
      <c r="CT1048298" s="6"/>
      <c r="CU1048298" s="6"/>
      <c r="CV1048298" s="6"/>
      <c r="CW1048298" s="6"/>
      <c r="CX1048298" s="6"/>
      <c r="CY1048298" s="6"/>
      <c r="CZ1048298" s="6"/>
      <c r="DA1048298" s="6"/>
      <c r="DB1048298" s="6"/>
      <c r="DC1048298" s="6"/>
    </row>
    <row r="1048299" spans="63:107">
      <c r="BK1048299" s="6"/>
      <c r="BL1048299" s="6"/>
      <c r="BM1048299" s="6"/>
      <c r="BN1048299" s="6"/>
      <c r="BO1048299" s="6"/>
      <c r="BP1048299" s="6"/>
      <c r="BQ1048299" s="6"/>
      <c r="BR1048299" s="6"/>
      <c r="BS1048299" s="6"/>
      <c r="BT1048299" s="6"/>
      <c r="BU1048299" s="6"/>
      <c r="BV1048299" s="6"/>
      <c r="BW1048299" s="6"/>
      <c r="BX1048299" s="6"/>
      <c r="BY1048299" s="6"/>
      <c r="BZ1048299" s="6"/>
      <c r="CA1048299" s="6"/>
      <c r="CB1048299" s="6"/>
      <c r="CC1048299" s="6"/>
      <c r="CD1048299" s="6"/>
      <c r="CE1048299" s="6"/>
      <c r="CF1048299" s="6"/>
      <c r="CG1048299" s="6"/>
      <c r="CI1048299" s="6"/>
      <c r="CJ1048299" s="6"/>
      <c r="CK1048299" s="6"/>
      <c r="CL1048299" s="6"/>
      <c r="CM1048299" s="6"/>
      <c r="CN1048299" s="6"/>
      <c r="CO1048299" s="6"/>
      <c r="CP1048299" s="6"/>
      <c r="CR1048299" s="6"/>
      <c r="CS1048299" s="6"/>
      <c r="CT1048299" s="6"/>
      <c r="CU1048299" s="6"/>
      <c r="CV1048299" s="6"/>
      <c r="CW1048299" s="6"/>
      <c r="CX1048299" s="6"/>
      <c r="CY1048299" s="6"/>
      <c r="CZ1048299" s="6"/>
      <c r="DA1048299" s="6"/>
      <c r="DB1048299" s="6"/>
      <c r="DC1048299" s="6"/>
    </row>
    <row r="1048300" spans="63:107">
      <c r="BK1048300" s="6"/>
      <c r="BL1048300" s="6"/>
      <c r="BM1048300" s="6"/>
      <c r="BN1048300" s="6"/>
      <c r="BO1048300" s="6"/>
      <c r="BP1048300" s="6"/>
      <c r="BQ1048300" s="6"/>
      <c r="BR1048300" s="6"/>
      <c r="BS1048300" s="6"/>
      <c r="BT1048300" s="6"/>
      <c r="BU1048300" s="6"/>
      <c r="BV1048300" s="6"/>
      <c r="BW1048300" s="6"/>
      <c r="BX1048300" s="6"/>
      <c r="BY1048300" s="6"/>
      <c r="BZ1048300" s="6"/>
      <c r="CA1048300" s="6"/>
      <c r="CB1048300" s="6"/>
      <c r="CC1048300" s="6"/>
      <c r="CD1048300" s="6"/>
      <c r="CE1048300" s="6"/>
      <c r="CF1048300" s="6"/>
      <c r="CG1048300" s="6"/>
      <c r="CI1048300" s="6"/>
      <c r="CJ1048300" s="6"/>
      <c r="CK1048300" s="6"/>
      <c r="CL1048300" s="6"/>
      <c r="CM1048300" s="6"/>
      <c r="CN1048300" s="6"/>
      <c r="CO1048300" s="6"/>
      <c r="CP1048300" s="6"/>
      <c r="CR1048300" s="6"/>
      <c r="CS1048300" s="6"/>
      <c r="CT1048300" s="6"/>
      <c r="CU1048300" s="6"/>
      <c r="CV1048300" s="6"/>
      <c r="CW1048300" s="6"/>
      <c r="CX1048300" s="6"/>
      <c r="CY1048300" s="6"/>
      <c r="CZ1048300" s="6"/>
      <c r="DA1048300" s="6"/>
      <c r="DB1048300" s="6"/>
      <c r="DC1048300" s="6"/>
    </row>
    <row r="1048301" spans="63:107">
      <c r="BK1048301" s="6"/>
      <c r="BL1048301" s="6"/>
      <c r="BM1048301" s="6"/>
      <c r="BN1048301" s="6"/>
      <c r="BO1048301" s="6"/>
      <c r="BP1048301" s="6"/>
      <c r="BQ1048301" s="6"/>
      <c r="BR1048301" s="6"/>
      <c r="BS1048301" s="6"/>
      <c r="BT1048301" s="6"/>
      <c r="BU1048301" s="6"/>
      <c r="BV1048301" s="6"/>
      <c r="BW1048301" s="6"/>
      <c r="BX1048301" s="6"/>
      <c r="BY1048301" s="6"/>
      <c r="BZ1048301" s="6"/>
      <c r="CA1048301" s="6"/>
      <c r="CB1048301" s="6"/>
      <c r="CC1048301" s="6"/>
      <c r="CD1048301" s="6"/>
      <c r="CE1048301" s="6"/>
      <c r="CF1048301" s="6"/>
      <c r="CG1048301" s="6"/>
      <c r="CI1048301" s="6"/>
      <c r="CJ1048301" s="6"/>
      <c r="CK1048301" s="6"/>
      <c r="CL1048301" s="6"/>
      <c r="CM1048301" s="6"/>
      <c r="CN1048301" s="6"/>
      <c r="CO1048301" s="6"/>
      <c r="CP1048301" s="6"/>
      <c r="CR1048301" s="6"/>
      <c r="CS1048301" s="6"/>
      <c r="CT1048301" s="6"/>
      <c r="CU1048301" s="6"/>
      <c r="CV1048301" s="6"/>
      <c r="CW1048301" s="6"/>
      <c r="CX1048301" s="6"/>
      <c r="CY1048301" s="6"/>
      <c r="CZ1048301" s="6"/>
      <c r="DA1048301" s="6"/>
      <c r="DB1048301" s="6"/>
      <c r="DC1048301" s="6"/>
    </row>
    <row r="1048302" spans="63:107">
      <c r="BK1048302" s="6"/>
      <c r="BL1048302" s="6"/>
      <c r="BM1048302" s="6"/>
      <c r="BN1048302" s="6"/>
      <c r="BO1048302" s="6"/>
      <c r="BP1048302" s="6"/>
      <c r="BQ1048302" s="6"/>
      <c r="BR1048302" s="6"/>
      <c r="BS1048302" s="6"/>
      <c r="BT1048302" s="6"/>
      <c r="BU1048302" s="6"/>
      <c r="BV1048302" s="6"/>
      <c r="BW1048302" s="6"/>
      <c r="BX1048302" s="6"/>
      <c r="BY1048302" s="6"/>
      <c r="BZ1048302" s="6"/>
      <c r="CA1048302" s="6"/>
      <c r="CB1048302" s="6"/>
      <c r="CC1048302" s="6"/>
      <c r="CD1048302" s="6"/>
      <c r="CE1048302" s="6"/>
      <c r="CF1048302" s="6"/>
      <c r="CG1048302" s="6"/>
      <c r="CI1048302" s="6"/>
      <c r="CJ1048302" s="6"/>
      <c r="CK1048302" s="6"/>
      <c r="CL1048302" s="6"/>
      <c r="CM1048302" s="6"/>
      <c r="CN1048302" s="6"/>
      <c r="CO1048302" s="6"/>
      <c r="CP1048302" s="6"/>
      <c r="CR1048302" s="6"/>
      <c r="CS1048302" s="6"/>
      <c r="CT1048302" s="6"/>
      <c r="CU1048302" s="6"/>
      <c r="CV1048302" s="6"/>
      <c r="CW1048302" s="6"/>
      <c r="CX1048302" s="6"/>
      <c r="CY1048302" s="6"/>
      <c r="CZ1048302" s="6"/>
      <c r="DA1048302" s="6"/>
      <c r="DB1048302" s="6"/>
      <c r="DC1048302" s="6"/>
    </row>
    <row r="1048303" spans="63:107">
      <c r="BK1048303" s="6"/>
      <c r="BL1048303" s="6"/>
      <c r="BM1048303" s="6"/>
      <c r="BN1048303" s="6"/>
      <c r="BO1048303" s="6"/>
      <c r="BP1048303" s="6"/>
      <c r="BQ1048303" s="6"/>
      <c r="BR1048303" s="6"/>
      <c r="BS1048303" s="6"/>
      <c r="BT1048303" s="6"/>
      <c r="BU1048303" s="6"/>
      <c r="BV1048303" s="6"/>
      <c r="BW1048303" s="6"/>
      <c r="BX1048303" s="6"/>
      <c r="BY1048303" s="6"/>
      <c r="BZ1048303" s="6"/>
      <c r="CA1048303" s="6"/>
      <c r="CB1048303" s="6"/>
      <c r="CC1048303" s="6"/>
      <c r="CD1048303" s="6"/>
      <c r="CE1048303" s="6"/>
      <c r="CF1048303" s="6"/>
      <c r="CG1048303" s="6"/>
      <c r="CI1048303" s="6"/>
      <c r="CJ1048303" s="6"/>
      <c r="CK1048303" s="6"/>
      <c r="CL1048303" s="6"/>
      <c r="CM1048303" s="6"/>
      <c r="CN1048303" s="6"/>
      <c r="CO1048303" s="6"/>
      <c r="CP1048303" s="6"/>
      <c r="CR1048303" s="6"/>
      <c r="CS1048303" s="6"/>
      <c r="CT1048303" s="6"/>
      <c r="CU1048303" s="6"/>
      <c r="CV1048303" s="6"/>
      <c r="CW1048303" s="6"/>
      <c r="CX1048303" s="6"/>
      <c r="CY1048303" s="6"/>
      <c r="CZ1048303" s="6"/>
      <c r="DA1048303" s="6"/>
      <c r="DB1048303" s="6"/>
      <c r="DC1048303" s="6"/>
    </row>
    <row r="1048304" spans="63:107">
      <c r="BK1048304" s="6"/>
      <c r="BL1048304" s="6"/>
      <c r="BM1048304" s="6"/>
      <c r="BN1048304" s="6"/>
      <c r="BO1048304" s="6"/>
      <c r="BP1048304" s="6"/>
      <c r="BQ1048304" s="6"/>
      <c r="BR1048304" s="6"/>
      <c r="BS1048304" s="6"/>
      <c r="BT1048304" s="6"/>
      <c r="BU1048304" s="6"/>
      <c r="BV1048304" s="6"/>
      <c r="BW1048304" s="6"/>
      <c r="BX1048304" s="6"/>
      <c r="BY1048304" s="6"/>
      <c r="BZ1048304" s="6"/>
      <c r="CA1048304" s="6"/>
      <c r="CB1048304" s="6"/>
      <c r="CC1048304" s="6"/>
      <c r="CD1048304" s="6"/>
      <c r="CE1048304" s="6"/>
      <c r="CF1048304" s="6"/>
      <c r="CG1048304" s="6"/>
      <c r="CI1048304" s="6"/>
      <c r="CJ1048304" s="6"/>
      <c r="CK1048304" s="6"/>
      <c r="CL1048304" s="6"/>
      <c r="CM1048304" s="6"/>
      <c r="CN1048304" s="6"/>
      <c r="CO1048304" s="6"/>
      <c r="CP1048304" s="6"/>
      <c r="CR1048304" s="6"/>
      <c r="CS1048304" s="6"/>
      <c r="CT1048304" s="6"/>
      <c r="CU1048304" s="6"/>
      <c r="CV1048304" s="6"/>
      <c r="CW1048304" s="6"/>
      <c r="CX1048304" s="6"/>
      <c r="CY1048304" s="6"/>
      <c r="CZ1048304" s="6"/>
      <c r="DA1048304" s="6"/>
      <c r="DB1048304" s="6"/>
      <c r="DC1048304" s="6"/>
    </row>
    <row r="1048305" spans="63:107">
      <c r="BK1048305" s="6"/>
      <c r="BL1048305" s="6"/>
      <c r="BM1048305" s="6"/>
      <c r="BN1048305" s="6"/>
      <c r="BO1048305" s="6"/>
      <c r="BP1048305" s="6"/>
      <c r="BQ1048305" s="6"/>
      <c r="BR1048305" s="6"/>
      <c r="BS1048305" s="6"/>
      <c r="BT1048305" s="6"/>
      <c r="BU1048305" s="6"/>
      <c r="BV1048305" s="6"/>
      <c r="BW1048305" s="6"/>
      <c r="BX1048305" s="6"/>
      <c r="BY1048305" s="6"/>
      <c r="BZ1048305" s="6"/>
      <c r="CA1048305" s="6"/>
      <c r="CB1048305" s="6"/>
      <c r="CC1048305" s="6"/>
      <c r="CD1048305" s="6"/>
      <c r="CE1048305" s="6"/>
      <c r="CF1048305" s="6"/>
      <c r="CG1048305" s="6"/>
      <c r="CI1048305" s="6"/>
      <c r="CJ1048305" s="6"/>
      <c r="CK1048305" s="6"/>
      <c r="CL1048305" s="6"/>
      <c r="CM1048305" s="6"/>
      <c r="CN1048305" s="6"/>
      <c r="CO1048305" s="6"/>
      <c r="CP1048305" s="6"/>
      <c r="CR1048305" s="6"/>
      <c r="CS1048305" s="6"/>
      <c r="CT1048305" s="6"/>
      <c r="CU1048305" s="6"/>
      <c r="CV1048305" s="6"/>
      <c r="CW1048305" s="6"/>
      <c r="CX1048305" s="6"/>
      <c r="CY1048305" s="6"/>
      <c r="CZ1048305" s="6"/>
      <c r="DA1048305" s="6"/>
      <c r="DB1048305" s="6"/>
      <c r="DC1048305" s="6"/>
    </row>
    <row r="1048306" spans="63:107">
      <c r="BK1048306" s="6"/>
      <c r="BL1048306" s="6"/>
      <c r="BM1048306" s="6"/>
      <c r="BN1048306" s="6"/>
      <c r="BO1048306" s="6"/>
      <c r="BP1048306" s="6"/>
      <c r="BQ1048306" s="6"/>
      <c r="BR1048306" s="6"/>
      <c r="BS1048306" s="6"/>
      <c r="BT1048306" s="6"/>
      <c r="BU1048306" s="6"/>
      <c r="BV1048306" s="6"/>
      <c r="BW1048306" s="6"/>
      <c r="BX1048306" s="6"/>
      <c r="BY1048306" s="6"/>
      <c r="BZ1048306" s="6"/>
      <c r="CA1048306" s="6"/>
      <c r="CB1048306" s="6"/>
      <c r="CC1048306" s="6"/>
      <c r="CD1048306" s="6"/>
      <c r="CE1048306" s="6"/>
      <c r="CF1048306" s="6"/>
      <c r="CG1048306" s="6"/>
      <c r="CI1048306" s="6"/>
      <c r="CJ1048306" s="6"/>
      <c r="CK1048306" s="6"/>
      <c r="CL1048306" s="6"/>
      <c r="CM1048306" s="6"/>
      <c r="CN1048306" s="6"/>
      <c r="CO1048306" s="6"/>
      <c r="CP1048306" s="6"/>
      <c r="CR1048306" s="6"/>
      <c r="CS1048306" s="6"/>
      <c r="CT1048306" s="6"/>
      <c r="CU1048306" s="6"/>
      <c r="CV1048306" s="6"/>
      <c r="CW1048306" s="6"/>
      <c r="CX1048306" s="6"/>
      <c r="CY1048306" s="6"/>
      <c r="CZ1048306" s="6"/>
      <c r="DA1048306" s="6"/>
      <c r="DB1048306" s="6"/>
      <c r="DC1048306" s="6"/>
    </row>
    <row r="1048307" spans="63:107">
      <c r="BK1048307" s="6"/>
      <c r="BL1048307" s="6"/>
      <c r="BM1048307" s="6"/>
      <c r="BN1048307" s="6"/>
      <c r="BO1048307" s="6"/>
      <c r="BP1048307" s="6"/>
      <c r="BQ1048307" s="6"/>
      <c r="BR1048307" s="6"/>
      <c r="BS1048307" s="6"/>
      <c r="BT1048307" s="6"/>
      <c r="BU1048307" s="6"/>
      <c r="BV1048307" s="6"/>
      <c r="BW1048307" s="6"/>
      <c r="BX1048307" s="6"/>
      <c r="BY1048307" s="6"/>
      <c r="BZ1048307" s="6"/>
      <c r="CA1048307" s="6"/>
      <c r="CB1048307" s="6"/>
      <c r="CC1048307" s="6"/>
      <c r="CD1048307" s="6"/>
      <c r="CE1048307" s="6"/>
      <c r="CF1048307" s="6"/>
      <c r="CG1048307" s="6"/>
      <c r="CI1048307" s="6"/>
      <c r="CJ1048307" s="6"/>
      <c r="CK1048307" s="6"/>
      <c r="CL1048307" s="6"/>
      <c r="CM1048307" s="6"/>
      <c r="CN1048307" s="6"/>
      <c r="CO1048307" s="6"/>
      <c r="CP1048307" s="6"/>
      <c r="CR1048307" s="6"/>
      <c r="CS1048307" s="6"/>
      <c r="CT1048307" s="6"/>
      <c r="CU1048307" s="6"/>
      <c r="CV1048307" s="6"/>
      <c r="CW1048307" s="6"/>
      <c r="CX1048307" s="6"/>
      <c r="CY1048307" s="6"/>
      <c r="CZ1048307" s="6"/>
      <c r="DA1048307" s="6"/>
      <c r="DB1048307" s="6"/>
      <c r="DC1048307" s="6"/>
    </row>
    <row r="1048308" spans="63:107">
      <c r="BK1048308" s="6"/>
      <c r="BL1048308" s="6"/>
      <c r="BM1048308" s="6"/>
      <c r="BN1048308" s="6"/>
      <c r="BO1048308" s="6"/>
      <c r="BP1048308" s="6"/>
      <c r="BQ1048308" s="6"/>
      <c r="BR1048308" s="6"/>
      <c r="BS1048308" s="6"/>
      <c r="BT1048308" s="6"/>
      <c r="BU1048308" s="6"/>
      <c r="BV1048308" s="6"/>
      <c r="BW1048308" s="6"/>
      <c r="BX1048308" s="6"/>
      <c r="BY1048308" s="6"/>
      <c r="BZ1048308" s="6"/>
      <c r="CA1048308" s="6"/>
      <c r="CB1048308" s="6"/>
      <c r="CC1048308" s="6"/>
      <c r="CD1048308" s="6"/>
      <c r="CE1048308" s="6"/>
      <c r="CF1048308" s="6"/>
      <c r="CG1048308" s="6"/>
      <c r="CI1048308" s="6"/>
      <c r="CJ1048308" s="6"/>
      <c r="CK1048308" s="6"/>
      <c r="CL1048308" s="6"/>
      <c r="CM1048308" s="6"/>
      <c r="CN1048308" s="6"/>
      <c r="CO1048308" s="6"/>
      <c r="CP1048308" s="6"/>
      <c r="CR1048308" s="6"/>
      <c r="CS1048308" s="6"/>
      <c r="CT1048308" s="6"/>
      <c r="CU1048308" s="6"/>
      <c r="CV1048308" s="6"/>
      <c r="CW1048308" s="6"/>
      <c r="CX1048308" s="6"/>
      <c r="CY1048308" s="6"/>
      <c r="CZ1048308" s="6"/>
      <c r="DA1048308" s="6"/>
      <c r="DB1048308" s="6"/>
      <c r="DC1048308" s="6"/>
    </row>
    <row r="1048309" spans="63:107">
      <c r="BK1048309" s="6"/>
      <c r="BL1048309" s="6"/>
      <c r="BM1048309" s="6"/>
      <c r="BN1048309" s="6"/>
      <c r="BO1048309" s="6"/>
      <c r="BP1048309" s="6"/>
      <c r="BQ1048309" s="6"/>
      <c r="BR1048309" s="6"/>
      <c r="BS1048309" s="6"/>
      <c r="BT1048309" s="6"/>
      <c r="BU1048309" s="6"/>
      <c r="BV1048309" s="6"/>
      <c r="BW1048309" s="6"/>
      <c r="BX1048309" s="6"/>
      <c r="BY1048309" s="6"/>
      <c r="BZ1048309" s="6"/>
      <c r="CA1048309" s="6"/>
      <c r="CB1048309" s="6"/>
      <c r="CC1048309" s="6"/>
      <c r="CD1048309" s="6"/>
      <c r="CE1048309" s="6"/>
      <c r="CF1048309" s="6"/>
      <c r="CG1048309" s="6"/>
      <c r="CI1048309" s="6"/>
      <c r="CJ1048309" s="6"/>
      <c r="CK1048309" s="6"/>
      <c r="CL1048309" s="6"/>
      <c r="CM1048309" s="6"/>
      <c r="CN1048309" s="6"/>
      <c r="CO1048309" s="6"/>
      <c r="CP1048309" s="6"/>
      <c r="CR1048309" s="6"/>
      <c r="CS1048309" s="6"/>
      <c r="CT1048309" s="6"/>
      <c r="CU1048309" s="6"/>
      <c r="CV1048309" s="6"/>
      <c r="CW1048309" s="6"/>
      <c r="CX1048309" s="6"/>
      <c r="CY1048309" s="6"/>
      <c r="CZ1048309" s="6"/>
      <c r="DA1048309" s="6"/>
      <c r="DB1048309" s="6"/>
      <c r="DC1048309" s="6"/>
    </row>
    <row r="1048310" spans="63:107">
      <c r="BK1048310" s="6"/>
      <c r="BL1048310" s="6"/>
      <c r="BM1048310" s="6"/>
      <c r="BN1048310" s="6"/>
      <c r="BO1048310" s="6"/>
      <c r="BP1048310" s="6"/>
      <c r="BQ1048310" s="6"/>
      <c r="BR1048310" s="6"/>
      <c r="BS1048310" s="6"/>
      <c r="BT1048310" s="6"/>
      <c r="BU1048310" s="6"/>
      <c r="BV1048310" s="6"/>
      <c r="BW1048310" s="6"/>
      <c r="BX1048310" s="6"/>
      <c r="BY1048310" s="6"/>
      <c r="BZ1048310" s="6"/>
      <c r="CA1048310" s="6"/>
      <c r="CB1048310" s="6"/>
      <c r="CC1048310" s="6"/>
      <c r="CD1048310" s="6"/>
      <c r="CE1048310" s="6"/>
      <c r="CF1048310" s="6"/>
      <c r="CG1048310" s="6"/>
      <c r="CI1048310" s="6"/>
      <c r="CJ1048310" s="6"/>
      <c r="CK1048310" s="6"/>
      <c r="CL1048310" s="6"/>
      <c r="CM1048310" s="6"/>
      <c r="CN1048310" s="6"/>
      <c r="CO1048310" s="6"/>
      <c r="CP1048310" s="6"/>
      <c r="CR1048310" s="6"/>
      <c r="CS1048310" s="6"/>
      <c r="CT1048310" s="6"/>
      <c r="CU1048310" s="6"/>
      <c r="CV1048310" s="6"/>
      <c r="CW1048310" s="6"/>
      <c r="CX1048310" s="6"/>
      <c r="CY1048310" s="6"/>
      <c r="CZ1048310" s="6"/>
      <c r="DA1048310" s="6"/>
      <c r="DB1048310" s="6"/>
      <c r="DC1048310" s="6"/>
    </row>
    <row r="1048311" spans="63:107">
      <c r="BK1048311" s="6"/>
      <c r="BL1048311" s="6"/>
      <c r="BM1048311" s="6"/>
      <c r="BN1048311" s="6"/>
      <c r="BO1048311" s="6"/>
      <c r="BP1048311" s="6"/>
      <c r="BQ1048311" s="6"/>
      <c r="BR1048311" s="6"/>
      <c r="BS1048311" s="6"/>
      <c r="BT1048311" s="6"/>
      <c r="BU1048311" s="6"/>
      <c r="BV1048311" s="6"/>
      <c r="BW1048311" s="6"/>
      <c r="BX1048311" s="6"/>
      <c r="BY1048311" s="6"/>
      <c r="BZ1048311" s="6"/>
      <c r="CA1048311" s="6"/>
      <c r="CB1048311" s="6"/>
      <c r="CC1048311" s="6"/>
      <c r="CD1048311" s="6"/>
      <c r="CE1048311" s="6"/>
      <c r="CF1048311" s="6"/>
      <c r="CG1048311" s="6"/>
      <c r="CI1048311" s="6"/>
      <c r="CJ1048311" s="6"/>
      <c r="CK1048311" s="6"/>
      <c r="CL1048311" s="6"/>
      <c r="CM1048311" s="6"/>
      <c r="CN1048311" s="6"/>
      <c r="CO1048311" s="6"/>
      <c r="CP1048311" s="6"/>
      <c r="CR1048311" s="6"/>
      <c r="CS1048311" s="6"/>
      <c r="CT1048311" s="6"/>
      <c r="CU1048311" s="6"/>
      <c r="CV1048311" s="6"/>
      <c r="CW1048311" s="6"/>
      <c r="CX1048311" s="6"/>
      <c r="CY1048311" s="6"/>
      <c r="CZ1048311" s="6"/>
      <c r="DA1048311" s="6"/>
      <c r="DB1048311" s="6"/>
      <c r="DC1048311" s="6"/>
    </row>
    <row r="1048312" spans="63:107">
      <c r="BK1048312" s="6"/>
      <c r="BL1048312" s="6"/>
      <c r="BM1048312" s="6"/>
      <c r="BN1048312" s="6"/>
      <c r="BO1048312" s="6"/>
      <c r="BP1048312" s="6"/>
      <c r="BQ1048312" s="6"/>
      <c r="BR1048312" s="6"/>
      <c r="BS1048312" s="6"/>
      <c r="BT1048312" s="6"/>
      <c r="BU1048312" s="6"/>
      <c r="BV1048312" s="6"/>
      <c r="BW1048312" s="6"/>
      <c r="BX1048312" s="6"/>
      <c r="BY1048312" s="6"/>
      <c r="BZ1048312" s="6"/>
      <c r="CA1048312" s="6"/>
      <c r="CB1048312" s="6"/>
      <c r="CC1048312" s="6"/>
      <c r="CD1048312" s="6"/>
      <c r="CE1048312" s="6"/>
      <c r="CF1048312" s="6"/>
      <c r="CG1048312" s="6"/>
      <c r="CI1048312" s="6"/>
      <c r="CJ1048312" s="6"/>
      <c r="CK1048312" s="6"/>
      <c r="CL1048312" s="6"/>
      <c r="CM1048312" s="6"/>
      <c r="CN1048312" s="6"/>
      <c r="CO1048312" s="6"/>
      <c r="CP1048312" s="6"/>
      <c r="CR1048312" s="6"/>
      <c r="CS1048312" s="6"/>
      <c r="CT1048312" s="6"/>
      <c r="CU1048312" s="6"/>
      <c r="CV1048312" s="6"/>
      <c r="CW1048312" s="6"/>
      <c r="CX1048312" s="6"/>
      <c r="CY1048312" s="6"/>
      <c r="CZ1048312" s="6"/>
      <c r="DA1048312" s="6"/>
      <c r="DB1048312" s="6"/>
      <c r="DC1048312" s="6"/>
    </row>
    <row r="1048313" spans="63:107">
      <c r="BK1048313" s="6"/>
      <c r="BL1048313" s="6"/>
      <c r="BM1048313" s="6"/>
      <c r="BN1048313" s="6"/>
      <c r="BO1048313" s="6"/>
      <c r="BP1048313" s="6"/>
      <c r="BQ1048313" s="6"/>
      <c r="BR1048313" s="6"/>
      <c r="BS1048313" s="6"/>
      <c r="BT1048313" s="6"/>
      <c r="BU1048313" s="6"/>
      <c r="BV1048313" s="6"/>
      <c r="BW1048313" s="6"/>
      <c r="BX1048313" s="6"/>
      <c r="BY1048313" s="6"/>
      <c r="BZ1048313" s="6"/>
      <c r="CA1048313" s="6"/>
      <c r="CB1048313" s="6"/>
      <c r="CC1048313" s="6"/>
      <c r="CD1048313" s="6"/>
      <c r="CE1048313" s="6"/>
      <c r="CF1048313" s="6"/>
      <c r="CG1048313" s="6"/>
      <c r="CI1048313" s="6"/>
      <c r="CJ1048313" s="6"/>
      <c r="CK1048313" s="6"/>
      <c r="CL1048313" s="6"/>
      <c r="CM1048313" s="6"/>
      <c r="CN1048313" s="6"/>
      <c r="CO1048313" s="6"/>
      <c r="CP1048313" s="6"/>
      <c r="CR1048313" s="6"/>
      <c r="CS1048313" s="6"/>
      <c r="CT1048313" s="6"/>
      <c r="CU1048313" s="6"/>
      <c r="CV1048313" s="6"/>
      <c r="CW1048313" s="6"/>
      <c r="CX1048313" s="6"/>
      <c r="CY1048313" s="6"/>
      <c r="CZ1048313" s="6"/>
      <c r="DA1048313" s="6"/>
      <c r="DB1048313" s="6"/>
      <c r="DC1048313" s="6"/>
    </row>
    <row r="1048314" spans="63:107">
      <c r="BK1048314" s="6"/>
      <c r="BL1048314" s="6"/>
      <c r="BM1048314" s="6"/>
      <c r="BN1048314" s="6"/>
      <c r="BO1048314" s="6"/>
      <c r="BP1048314" s="6"/>
      <c r="BQ1048314" s="6"/>
      <c r="BR1048314" s="6"/>
      <c r="BS1048314" s="6"/>
      <c r="BT1048314" s="6"/>
      <c r="BU1048314" s="6"/>
      <c r="BV1048314" s="6"/>
      <c r="BW1048314" s="6"/>
      <c r="BX1048314" s="6"/>
      <c r="BY1048314" s="6"/>
      <c r="BZ1048314" s="6"/>
      <c r="CA1048314" s="6"/>
      <c r="CB1048314" s="6"/>
      <c r="CC1048314" s="6"/>
      <c r="CD1048314" s="6"/>
      <c r="CE1048314" s="6"/>
      <c r="CF1048314" s="6"/>
      <c r="CG1048314" s="6"/>
      <c r="CI1048314" s="6"/>
      <c r="CJ1048314" s="6"/>
      <c r="CK1048314" s="6"/>
      <c r="CL1048314" s="6"/>
      <c r="CM1048314" s="6"/>
      <c r="CN1048314" s="6"/>
      <c r="CO1048314" s="6"/>
      <c r="CP1048314" s="6"/>
      <c r="CR1048314" s="6"/>
      <c r="CS1048314" s="6"/>
      <c r="CT1048314" s="6"/>
      <c r="CU1048314" s="6"/>
      <c r="CV1048314" s="6"/>
      <c r="CW1048314" s="6"/>
      <c r="CX1048314" s="6"/>
      <c r="CY1048314" s="6"/>
      <c r="CZ1048314" s="6"/>
      <c r="DA1048314" s="6"/>
      <c r="DB1048314" s="6"/>
      <c r="DC1048314" s="6"/>
    </row>
    <row r="1048315" spans="63:107">
      <c r="BK1048315" s="6"/>
      <c r="BL1048315" s="6"/>
      <c r="BM1048315" s="6"/>
      <c r="BN1048315" s="6"/>
      <c r="BO1048315" s="6"/>
      <c r="BP1048315" s="6"/>
      <c r="BQ1048315" s="6"/>
      <c r="BR1048315" s="6"/>
      <c r="BS1048315" s="6"/>
      <c r="BT1048315" s="6"/>
      <c r="BU1048315" s="6"/>
      <c r="BV1048315" s="6"/>
      <c r="BW1048315" s="6"/>
      <c r="BX1048315" s="6"/>
      <c r="BY1048315" s="6"/>
      <c r="BZ1048315" s="6"/>
      <c r="CA1048315" s="6"/>
      <c r="CB1048315" s="6"/>
      <c r="CC1048315" s="6"/>
      <c r="CD1048315" s="6"/>
      <c r="CE1048315" s="6"/>
      <c r="CF1048315" s="6"/>
      <c r="CG1048315" s="6"/>
      <c r="CI1048315" s="6"/>
      <c r="CJ1048315" s="6"/>
      <c r="CK1048315" s="6"/>
      <c r="CL1048315" s="6"/>
      <c r="CM1048315" s="6"/>
      <c r="CN1048315" s="6"/>
      <c r="CO1048315" s="6"/>
      <c r="CP1048315" s="6"/>
      <c r="CR1048315" s="6"/>
      <c r="CS1048315" s="6"/>
      <c r="CT1048315" s="6"/>
      <c r="CU1048315" s="6"/>
      <c r="CV1048315" s="6"/>
      <c r="CW1048315" s="6"/>
      <c r="CX1048315" s="6"/>
      <c r="CY1048315" s="6"/>
      <c r="CZ1048315" s="6"/>
      <c r="DA1048315" s="6"/>
      <c r="DB1048315" s="6"/>
      <c r="DC1048315" s="6"/>
    </row>
    <row r="1048316" spans="63:107">
      <c r="BK1048316" s="6"/>
      <c r="BL1048316" s="6"/>
      <c r="BM1048316" s="6"/>
      <c r="BN1048316" s="6"/>
      <c r="BO1048316" s="6"/>
      <c r="BP1048316" s="6"/>
      <c r="BQ1048316" s="6"/>
      <c r="BR1048316" s="6"/>
      <c r="BS1048316" s="6"/>
      <c r="BT1048316" s="6"/>
      <c r="BU1048316" s="6"/>
      <c r="BV1048316" s="6"/>
      <c r="BW1048316" s="6"/>
      <c r="BX1048316" s="6"/>
      <c r="BY1048316" s="6"/>
      <c r="BZ1048316" s="6"/>
      <c r="CA1048316" s="6"/>
      <c r="CB1048316" s="6"/>
      <c r="CC1048316" s="6"/>
      <c r="CD1048316" s="6"/>
      <c r="CE1048316" s="6"/>
      <c r="CF1048316" s="6"/>
      <c r="CG1048316" s="6"/>
      <c r="CI1048316" s="6"/>
      <c r="CJ1048316" s="6"/>
      <c r="CK1048316" s="6"/>
      <c r="CL1048316" s="6"/>
      <c r="CM1048316" s="6"/>
      <c r="CN1048316" s="6"/>
      <c r="CO1048316" s="6"/>
      <c r="CP1048316" s="6"/>
      <c r="CR1048316" s="6"/>
      <c r="CS1048316" s="6"/>
      <c r="CT1048316" s="6"/>
      <c r="CU1048316" s="6"/>
      <c r="CV1048316" s="6"/>
      <c r="CW1048316" s="6"/>
      <c r="CX1048316" s="6"/>
      <c r="CY1048316" s="6"/>
      <c r="CZ1048316" s="6"/>
      <c r="DA1048316" s="6"/>
      <c r="DB1048316" s="6"/>
      <c r="DC1048316" s="6"/>
    </row>
    <row r="1048317" spans="63:107">
      <c r="BK1048317" s="6"/>
      <c r="BL1048317" s="6"/>
      <c r="BM1048317" s="6"/>
      <c r="BN1048317" s="6"/>
      <c r="BO1048317" s="6"/>
      <c r="BP1048317" s="6"/>
      <c r="BQ1048317" s="6"/>
      <c r="BR1048317" s="6"/>
      <c r="BS1048317" s="6"/>
      <c r="BT1048317" s="6"/>
      <c r="BU1048317" s="6"/>
      <c r="BV1048317" s="6"/>
      <c r="BW1048317" s="6"/>
      <c r="BX1048317" s="6"/>
      <c r="BY1048317" s="6"/>
      <c r="BZ1048317" s="6"/>
      <c r="CA1048317" s="6"/>
      <c r="CB1048317" s="6"/>
      <c r="CC1048317" s="6"/>
      <c r="CD1048317" s="6"/>
      <c r="CE1048317" s="6"/>
      <c r="CF1048317" s="6"/>
      <c r="CG1048317" s="6"/>
      <c r="CI1048317" s="6"/>
      <c r="CJ1048317" s="6"/>
      <c r="CK1048317" s="6"/>
      <c r="CL1048317" s="6"/>
      <c r="CM1048317" s="6"/>
      <c r="CN1048317" s="6"/>
      <c r="CO1048317" s="6"/>
      <c r="CP1048317" s="6"/>
      <c r="CR1048317" s="6"/>
      <c r="CS1048317" s="6"/>
      <c r="CT1048317" s="6"/>
      <c r="CU1048317" s="6"/>
      <c r="CV1048317" s="6"/>
      <c r="CW1048317" s="6"/>
      <c r="CX1048317" s="6"/>
      <c r="CY1048317" s="6"/>
      <c r="CZ1048317" s="6"/>
      <c r="DA1048317" s="6"/>
      <c r="DB1048317" s="6"/>
      <c r="DC1048317" s="6"/>
    </row>
    <row r="1048318" spans="63:107">
      <c r="BK1048318" s="6"/>
      <c r="BL1048318" s="6"/>
      <c r="BM1048318" s="6"/>
      <c r="BN1048318" s="6"/>
      <c r="BO1048318" s="6"/>
      <c r="BP1048318" s="6"/>
      <c r="BQ1048318" s="6"/>
      <c r="BR1048318" s="6"/>
      <c r="BS1048318" s="6"/>
      <c r="BT1048318" s="6"/>
      <c r="BU1048318" s="6"/>
      <c r="BV1048318" s="6"/>
      <c r="BW1048318" s="6"/>
      <c r="BX1048318" s="6"/>
      <c r="BY1048318" s="6"/>
      <c r="BZ1048318" s="6"/>
      <c r="CA1048318" s="6"/>
      <c r="CB1048318" s="6"/>
      <c r="CC1048318" s="6"/>
      <c r="CD1048318" s="6"/>
      <c r="CE1048318" s="6"/>
      <c r="CF1048318" s="6"/>
      <c r="CG1048318" s="6"/>
      <c r="CI1048318" s="6"/>
      <c r="CJ1048318" s="6"/>
      <c r="CK1048318" s="6"/>
      <c r="CL1048318" s="6"/>
      <c r="CM1048318" s="6"/>
      <c r="CN1048318" s="6"/>
      <c r="CO1048318" s="6"/>
      <c r="CP1048318" s="6"/>
      <c r="CR1048318" s="6"/>
      <c r="CS1048318" s="6"/>
      <c r="CT1048318" s="6"/>
      <c r="CU1048318" s="6"/>
      <c r="CV1048318" s="6"/>
      <c r="CW1048318" s="6"/>
      <c r="CX1048318" s="6"/>
      <c r="CY1048318" s="6"/>
      <c r="CZ1048318" s="6"/>
      <c r="DA1048318" s="6"/>
      <c r="DB1048318" s="6"/>
      <c r="DC1048318" s="6"/>
    </row>
    <row r="1048319" spans="63:107">
      <c r="BK1048319" s="6"/>
      <c r="BL1048319" s="6"/>
      <c r="BM1048319" s="6"/>
      <c r="BN1048319" s="6"/>
      <c r="BO1048319" s="6"/>
      <c r="BP1048319" s="6"/>
      <c r="BQ1048319" s="6"/>
      <c r="BR1048319" s="6"/>
      <c r="BS1048319" s="6"/>
      <c r="BT1048319" s="6"/>
      <c r="BU1048319" s="6"/>
      <c r="BV1048319" s="6"/>
      <c r="BW1048319" s="6"/>
      <c r="BX1048319" s="6"/>
      <c r="BY1048319" s="6"/>
      <c r="BZ1048319" s="6"/>
      <c r="CA1048319" s="6"/>
      <c r="CB1048319" s="6"/>
      <c r="CC1048319" s="6"/>
      <c r="CD1048319" s="6"/>
      <c r="CE1048319" s="6"/>
      <c r="CF1048319" s="6"/>
      <c r="CG1048319" s="6"/>
      <c r="CI1048319" s="6"/>
      <c r="CJ1048319" s="6"/>
      <c r="CK1048319" s="6"/>
      <c r="CL1048319" s="6"/>
      <c r="CM1048319" s="6"/>
      <c r="CN1048319" s="6"/>
      <c r="CO1048319" s="6"/>
      <c r="CP1048319" s="6"/>
      <c r="CR1048319" s="6"/>
      <c r="CS1048319" s="6"/>
      <c r="CT1048319" s="6"/>
      <c r="CU1048319" s="6"/>
      <c r="CV1048319" s="6"/>
      <c r="CW1048319" s="6"/>
      <c r="CX1048319" s="6"/>
      <c r="CY1048319" s="6"/>
      <c r="CZ1048319" s="6"/>
      <c r="DA1048319" s="6"/>
      <c r="DB1048319" s="6"/>
      <c r="DC1048319" s="6"/>
    </row>
    <row r="1048320" spans="63:107">
      <c r="BK1048320" s="6"/>
      <c r="BL1048320" s="6"/>
      <c r="BM1048320" s="6"/>
      <c r="BN1048320" s="6"/>
      <c r="BO1048320" s="6"/>
      <c r="BP1048320" s="6"/>
      <c r="BQ1048320" s="6"/>
      <c r="BR1048320" s="6"/>
      <c r="BS1048320" s="6"/>
      <c r="BT1048320" s="6"/>
      <c r="BU1048320" s="6"/>
      <c r="BV1048320" s="6"/>
      <c r="BW1048320" s="6"/>
      <c r="BX1048320" s="6"/>
      <c r="BY1048320" s="6"/>
      <c r="BZ1048320" s="6"/>
      <c r="CA1048320" s="6"/>
      <c r="CB1048320" s="6"/>
      <c r="CC1048320" s="6"/>
      <c r="CD1048320" s="6"/>
      <c r="CE1048320" s="6"/>
      <c r="CF1048320" s="6"/>
      <c r="CG1048320" s="6"/>
      <c r="CI1048320" s="6"/>
      <c r="CJ1048320" s="6"/>
      <c r="CK1048320" s="6"/>
      <c r="CL1048320" s="6"/>
      <c r="CM1048320" s="6"/>
      <c r="CN1048320" s="6"/>
      <c r="CO1048320" s="6"/>
      <c r="CP1048320" s="6"/>
      <c r="CR1048320" s="6"/>
      <c r="CS1048320" s="6"/>
      <c r="CT1048320" s="6"/>
      <c r="CU1048320" s="6"/>
      <c r="CV1048320" s="6"/>
      <c r="CW1048320" s="6"/>
      <c r="CX1048320" s="6"/>
      <c r="CY1048320" s="6"/>
      <c r="CZ1048320" s="6"/>
      <c r="DA1048320" s="6"/>
      <c r="DB1048320" s="6"/>
      <c r="DC1048320" s="6"/>
    </row>
    <row r="1048321" spans="63:107">
      <c r="BK1048321" s="6"/>
      <c r="BL1048321" s="6"/>
      <c r="BM1048321" s="6"/>
      <c r="BN1048321" s="6"/>
      <c r="BO1048321" s="6"/>
      <c r="BP1048321" s="6"/>
      <c r="BQ1048321" s="6"/>
      <c r="BR1048321" s="6"/>
      <c r="BS1048321" s="6"/>
      <c r="BT1048321" s="6"/>
      <c r="BU1048321" s="6"/>
      <c r="BV1048321" s="6"/>
      <c r="BW1048321" s="6"/>
      <c r="BX1048321" s="6"/>
      <c r="BY1048321" s="6"/>
      <c r="BZ1048321" s="6"/>
      <c r="CA1048321" s="6"/>
      <c r="CB1048321" s="6"/>
      <c r="CC1048321" s="6"/>
      <c r="CD1048321" s="6"/>
      <c r="CE1048321" s="6"/>
      <c r="CF1048321" s="6"/>
      <c r="CG1048321" s="6"/>
      <c r="CI1048321" s="6"/>
      <c r="CJ1048321" s="6"/>
      <c r="CK1048321" s="6"/>
      <c r="CL1048321" s="6"/>
      <c r="CM1048321" s="6"/>
      <c r="CN1048321" s="6"/>
      <c r="CO1048321" s="6"/>
      <c r="CP1048321" s="6"/>
      <c r="CR1048321" s="6"/>
      <c r="CS1048321" s="6"/>
      <c r="CT1048321" s="6"/>
      <c r="CU1048321" s="6"/>
      <c r="CV1048321" s="6"/>
      <c r="CW1048321" s="6"/>
      <c r="CX1048321" s="6"/>
      <c r="CY1048321" s="6"/>
      <c r="CZ1048321" s="6"/>
      <c r="DA1048321" s="6"/>
      <c r="DB1048321" s="6"/>
      <c r="DC1048321" s="6"/>
    </row>
    <row r="1048322" spans="63:107">
      <c r="BK1048322" s="6"/>
      <c r="BL1048322" s="6"/>
      <c r="BM1048322" s="6"/>
      <c r="BN1048322" s="6"/>
      <c r="BO1048322" s="6"/>
      <c r="BP1048322" s="6"/>
      <c r="BQ1048322" s="6"/>
      <c r="BR1048322" s="6"/>
      <c r="BS1048322" s="6"/>
      <c r="BT1048322" s="6"/>
      <c r="BU1048322" s="6"/>
      <c r="BV1048322" s="6"/>
      <c r="BW1048322" s="6"/>
      <c r="BX1048322" s="6"/>
      <c r="BY1048322" s="6"/>
      <c r="BZ1048322" s="6"/>
      <c r="CA1048322" s="6"/>
      <c r="CB1048322" s="6"/>
      <c r="CC1048322" s="6"/>
      <c r="CD1048322" s="6"/>
      <c r="CE1048322" s="6"/>
      <c r="CF1048322" s="6"/>
      <c r="CG1048322" s="6"/>
      <c r="CI1048322" s="6"/>
      <c r="CJ1048322" s="6"/>
      <c r="CK1048322" s="6"/>
      <c r="CL1048322" s="6"/>
      <c r="CM1048322" s="6"/>
      <c r="CN1048322" s="6"/>
      <c r="CO1048322" s="6"/>
      <c r="CP1048322" s="6"/>
      <c r="CR1048322" s="6"/>
      <c r="CS1048322" s="6"/>
      <c r="CT1048322" s="6"/>
      <c r="CU1048322" s="6"/>
      <c r="CV1048322" s="6"/>
      <c r="CW1048322" s="6"/>
      <c r="CX1048322" s="6"/>
      <c r="CY1048322" s="6"/>
      <c r="CZ1048322" s="6"/>
      <c r="DA1048322" s="6"/>
      <c r="DB1048322" s="6"/>
      <c r="DC1048322" s="6"/>
    </row>
    <row r="1048323" spans="63:107">
      <c r="BK1048323" s="6"/>
      <c r="BL1048323" s="6"/>
      <c r="BM1048323" s="6"/>
      <c r="BN1048323" s="6"/>
      <c r="BO1048323" s="6"/>
      <c r="BP1048323" s="6"/>
      <c r="BQ1048323" s="6"/>
      <c r="BR1048323" s="6"/>
      <c r="BS1048323" s="6"/>
      <c r="BT1048323" s="6"/>
      <c r="BU1048323" s="6"/>
      <c r="BV1048323" s="6"/>
      <c r="BW1048323" s="6"/>
      <c r="BX1048323" s="6"/>
      <c r="BY1048323" s="6"/>
      <c r="BZ1048323" s="6"/>
      <c r="CA1048323" s="6"/>
      <c r="CB1048323" s="6"/>
      <c r="CC1048323" s="6"/>
      <c r="CD1048323" s="6"/>
      <c r="CE1048323" s="6"/>
      <c r="CF1048323" s="6"/>
      <c r="CG1048323" s="6"/>
      <c r="CI1048323" s="6"/>
      <c r="CJ1048323" s="6"/>
      <c r="CK1048323" s="6"/>
      <c r="CL1048323" s="6"/>
      <c r="CM1048323" s="6"/>
      <c r="CN1048323" s="6"/>
      <c r="CO1048323" s="6"/>
      <c r="CP1048323" s="6"/>
      <c r="CR1048323" s="6"/>
      <c r="CS1048323" s="6"/>
      <c r="CT1048323" s="6"/>
      <c r="CU1048323" s="6"/>
      <c r="CV1048323" s="6"/>
      <c r="CW1048323" s="6"/>
      <c r="CX1048323" s="6"/>
      <c r="CY1048323" s="6"/>
      <c r="CZ1048323" s="6"/>
      <c r="DA1048323" s="6"/>
      <c r="DB1048323" s="6"/>
      <c r="DC1048323" s="6"/>
    </row>
    <row r="1048324" spans="63:107">
      <c r="BK1048324" s="6"/>
      <c r="BL1048324" s="6"/>
      <c r="BM1048324" s="6"/>
      <c r="BN1048324" s="6"/>
      <c r="BO1048324" s="6"/>
      <c r="BP1048324" s="6"/>
      <c r="BQ1048324" s="6"/>
      <c r="BR1048324" s="6"/>
      <c r="BS1048324" s="6"/>
      <c r="BT1048324" s="6"/>
      <c r="BU1048324" s="6"/>
      <c r="BV1048324" s="6"/>
      <c r="BW1048324" s="6"/>
      <c r="BX1048324" s="6"/>
      <c r="BY1048324" s="6"/>
      <c r="BZ1048324" s="6"/>
      <c r="CA1048324" s="6"/>
      <c r="CB1048324" s="6"/>
      <c r="CC1048324" s="6"/>
      <c r="CD1048324" s="6"/>
      <c r="CE1048324" s="6"/>
      <c r="CF1048324" s="6"/>
      <c r="CG1048324" s="6"/>
      <c r="CI1048324" s="6"/>
      <c r="CJ1048324" s="6"/>
      <c r="CK1048324" s="6"/>
      <c r="CL1048324" s="6"/>
      <c r="CM1048324" s="6"/>
      <c r="CN1048324" s="6"/>
      <c r="CO1048324" s="6"/>
      <c r="CP1048324" s="6"/>
      <c r="CR1048324" s="6"/>
      <c r="CS1048324" s="6"/>
      <c r="CT1048324" s="6"/>
      <c r="CU1048324" s="6"/>
      <c r="CV1048324" s="6"/>
      <c r="CW1048324" s="6"/>
      <c r="CX1048324" s="6"/>
      <c r="CY1048324" s="6"/>
      <c r="CZ1048324" s="6"/>
      <c r="DA1048324" s="6"/>
      <c r="DB1048324" s="6"/>
      <c r="DC1048324" s="6"/>
    </row>
    <row r="1048325" spans="63:107">
      <c r="BK1048325" s="6"/>
      <c r="BL1048325" s="6"/>
      <c r="BM1048325" s="6"/>
      <c r="BN1048325" s="6"/>
      <c r="BO1048325" s="6"/>
      <c r="BP1048325" s="6"/>
      <c r="BQ1048325" s="6"/>
      <c r="BR1048325" s="6"/>
      <c r="BS1048325" s="6"/>
      <c r="BT1048325" s="6"/>
      <c r="BU1048325" s="6"/>
      <c r="BV1048325" s="6"/>
      <c r="BW1048325" s="6"/>
      <c r="BX1048325" s="6"/>
      <c r="BY1048325" s="6"/>
      <c r="BZ1048325" s="6"/>
      <c r="CA1048325" s="6"/>
      <c r="CB1048325" s="6"/>
      <c r="CC1048325" s="6"/>
      <c r="CD1048325" s="6"/>
      <c r="CE1048325" s="6"/>
      <c r="CF1048325" s="6"/>
      <c r="CG1048325" s="6"/>
      <c r="CI1048325" s="6"/>
      <c r="CJ1048325" s="6"/>
      <c r="CK1048325" s="6"/>
      <c r="CL1048325" s="6"/>
      <c r="CM1048325" s="6"/>
      <c r="CN1048325" s="6"/>
      <c r="CO1048325" s="6"/>
      <c r="CP1048325" s="6"/>
      <c r="CR1048325" s="6"/>
      <c r="CS1048325" s="6"/>
      <c r="CT1048325" s="6"/>
      <c r="CU1048325" s="6"/>
      <c r="CV1048325" s="6"/>
      <c r="CW1048325" s="6"/>
      <c r="CX1048325" s="6"/>
      <c r="CY1048325" s="6"/>
      <c r="CZ1048325" s="6"/>
      <c r="DA1048325" s="6"/>
      <c r="DB1048325" s="6"/>
      <c r="DC1048325" s="6"/>
    </row>
    <row r="1048326" spans="63:107">
      <c r="BK1048326" s="6"/>
      <c r="BL1048326" s="6"/>
      <c r="BM1048326" s="6"/>
      <c r="BN1048326" s="6"/>
      <c r="BO1048326" s="6"/>
      <c r="BP1048326" s="6"/>
      <c r="BQ1048326" s="6"/>
      <c r="BR1048326" s="6"/>
      <c r="BS1048326" s="6"/>
      <c r="BT1048326" s="6"/>
      <c r="BU1048326" s="6"/>
      <c r="BV1048326" s="6"/>
      <c r="BW1048326" s="6"/>
      <c r="BX1048326" s="6"/>
      <c r="BY1048326" s="6"/>
      <c r="BZ1048326" s="6"/>
      <c r="CA1048326" s="6"/>
      <c r="CB1048326" s="6"/>
      <c r="CC1048326" s="6"/>
      <c r="CD1048326" s="6"/>
      <c r="CE1048326" s="6"/>
      <c r="CF1048326" s="6"/>
      <c r="CG1048326" s="6"/>
      <c r="CI1048326" s="6"/>
      <c r="CJ1048326" s="6"/>
      <c r="CK1048326" s="6"/>
      <c r="CL1048326" s="6"/>
      <c r="CM1048326" s="6"/>
      <c r="CN1048326" s="6"/>
      <c r="CO1048326" s="6"/>
      <c r="CP1048326" s="6"/>
      <c r="CR1048326" s="6"/>
      <c r="CS1048326" s="6"/>
      <c r="CT1048326" s="6"/>
      <c r="CU1048326" s="6"/>
      <c r="CV1048326" s="6"/>
      <c r="CW1048326" s="6"/>
      <c r="CX1048326" s="6"/>
      <c r="CY1048326" s="6"/>
      <c r="CZ1048326" s="6"/>
      <c r="DA1048326" s="6"/>
      <c r="DB1048326" s="6"/>
      <c r="DC1048326" s="6"/>
    </row>
    <row r="1048327" spans="63:107">
      <c r="BK1048327" s="6"/>
      <c r="BL1048327" s="6"/>
      <c r="BM1048327" s="6"/>
      <c r="BN1048327" s="6"/>
      <c r="BO1048327" s="6"/>
      <c r="BP1048327" s="6"/>
      <c r="BQ1048327" s="6"/>
      <c r="BR1048327" s="6"/>
      <c r="BS1048327" s="6"/>
      <c r="BT1048327" s="6"/>
      <c r="BU1048327" s="6"/>
      <c r="BV1048327" s="6"/>
      <c r="BW1048327" s="6"/>
      <c r="BX1048327" s="6"/>
      <c r="BY1048327" s="6"/>
      <c r="BZ1048327" s="6"/>
      <c r="CA1048327" s="6"/>
      <c r="CB1048327" s="6"/>
      <c r="CC1048327" s="6"/>
      <c r="CD1048327" s="6"/>
      <c r="CE1048327" s="6"/>
      <c r="CF1048327" s="6"/>
      <c r="CG1048327" s="6"/>
      <c r="CI1048327" s="6"/>
      <c r="CJ1048327" s="6"/>
      <c r="CK1048327" s="6"/>
      <c r="CL1048327" s="6"/>
      <c r="CM1048327" s="6"/>
      <c r="CN1048327" s="6"/>
      <c r="CO1048327" s="6"/>
      <c r="CP1048327" s="6"/>
      <c r="CR1048327" s="6"/>
      <c r="CS1048327" s="6"/>
      <c r="CT1048327" s="6"/>
      <c r="CU1048327" s="6"/>
      <c r="CV1048327" s="6"/>
      <c r="CW1048327" s="6"/>
      <c r="CX1048327" s="6"/>
      <c r="CY1048327" s="6"/>
      <c r="CZ1048327" s="6"/>
      <c r="DA1048327" s="6"/>
      <c r="DB1048327" s="6"/>
      <c r="DC1048327" s="6"/>
    </row>
    <row r="1048328" spans="63:107">
      <c r="BK1048328" s="6"/>
      <c r="BL1048328" s="6"/>
      <c r="BM1048328" s="6"/>
      <c r="BN1048328" s="6"/>
      <c r="BO1048328" s="6"/>
      <c r="BP1048328" s="6"/>
      <c r="BQ1048328" s="6"/>
      <c r="BR1048328" s="6"/>
      <c r="BS1048328" s="6"/>
      <c r="BT1048328" s="6"/>
      <c r="BU1048328" s="6"/>
      <c r="BV1048328" s="6"/>
      <c r="BW1048328" s="6"/>
      <c r="BX1048328" s="6"/>
      <c r="BY1048328" s="6"/>
      <c r="BZ1048328" s="6"/>
      <c r="CA1048328" s="6"/>
      <c r="CB1048328" s="6"/>
      <c r="CC1048328" s="6"/>
      <c r="CD1048328" s="6"/>
      <c r="CE1048328" s="6"/>
      <c r="CF1048328" s="6"/>
      <c r="CG1048328" s="6"/>
      <c r="CI1048328" s="6"/>
      <c r="CJ1048328" s="6"/>
      <c r="CK1048328" s="6"/>
      <c r="CL1048328" s="6"/>
      <c r="CM1048328" s="6"/>
      <c r="CN1048328" s="6"/>
      <c r="CO1048328" s="6"/>
      <c r="CP1048328" s="6"/>
      <c r="CR1048328" s="6"/>
      <c r="CS1048328" s="6"/>
      <c r="CT1048328" s="6"/>
      <c r="CU1048328" s="6"/>
      <c r="CV1048328" s="6"/>
      <c r="CW1048328" s="6"/>
      <c r="CX1048328" s="6"/>
      <c r="CY1048328" s="6"/>
      <c r="CZ1048328" s="6"/>
      <c r="DA1048328" s="6"/>
      <c r="DB1048328" s="6"/>
      <c r="DC1048328" s="6"/>
    </row>
    <row r="1048329" spans="63:107">
      <c r="BK1048329" s="6"/>
      <c r="BL1048329" s="6"/>
      <c r="BM1048329" s="6"/>
      <c r="BN1048329" s="6"/>
      <c r="BO1048329" s="6"/>
      <c r="BP1048329" s="6"/>
      <c r="BQ1048329" s="6"/>
      <c r="BR1048329" s="6"/>
      <c r="BS1048329" s="6"/>
      <c r="BT1048329" s="6"/>
      <c r="BU1048329" s="6"/>
      <c r="BV1048329" s="6"/>
      <c r="BW1048329" s="6"/>
      <c r="BX1048329" s="6"/>
      <c r="BY1048329" s="6"/>
      <c r="BZ1048329" s="6"/>
      <c r="CA1048329" s="6"/>
      <c r="CB1048329" s="6"/>
      <c r="CC1048329" s="6"/>
      <c r="CD1048329" s="6"/>
      <c r="CE1048329" s="6"/>
      <c r="CF1048329" s="6"/>
      <c r="CG1048329" s="6"/>
      <c r="CI1048329" s="6"/>
      <c r="CJ1048329" s="6"/>
      <c r="CK1048329" s="6"/>
      <c r="CL1048329" s="6"/>
      <c r="CM1048329" s="6"/>
      <c r="CN1048329" s="6"/>
      <c r="CO1048329" s="6"/>
      <c r="CP1048329" s="6"/>
      <c r="CR1048329" s="6"/>
      <c r="CS1048329" s="6"/>
      <c r="CT1048329" s="6"/>
      <c r="CU1048329" s="6"/>
      <c r="CV1048329" s="6"/>
      <c r="CW1048329" s="6"/>
      <c r="CX1048329" s="6"/>
      <c r="CY1048329" s="6"/>
      <c r="CZ1048329" s="6"/>
      <c r="DA1048329" s="6"/>
      <c r="DB1048329" s="6"/>
      <c r="DC1048329" s="6"/>
    </row>
    <row r="1048330" spans="63:107">
      <c r="BK1048330" s="6"/>
      <c r="BL1048330" s="6"/>
      <c r="BM1048330" s="6"/>
      <c r="BN1048330" s="6"/>
      <c r="BO1048330" s="6"/>
      <c r="BP1048330" s="6"/>
      <c r="BQ1048330" s="6"/>
      <c r="BR1048330" s="6"/>
      <c r="BS1048330" s="6"/>
      <c r="BT1048330" s="6"/>
      <c r="BU1048330" s="6"/>
      <c r="BV1048330" s="6"/>
      <c r="BW1048330" s="6"/>
      <c r="BX1048330" s="6"/>
      <c r="BY1048330" s="6"/>
      <c r="BZ1048330" s="6"/>
      <c r="CA1048330" s="6"/>
      <c r="CB1048330" s="6"/>
      <c r="CC1048330" s="6"/>
      <c r="CD1048330" s="6"/>
      <c r="CE1048330" s="6"/>
      <c r="CF1048330" s="6"/>
      <c r="CG1048330" s="6"/>
      <c r="CI1048330" s="6"/>
      <c r="CJ1048330" s="6"/>
      <c r="CK1048330" s="6"/>
      <c r="CL1048330" s="6"/>
      <c r="CM1048330" s="6"/>
      <c r="CN1048330" s="6"/>
      <c r="CO1048330" s="6"/>
      <c r="CP1048330" s="6"/>
      <c r="CR1048330" s="6"/>
      <c r="CS1048330" s="6"/>
      <c r="CT1048330" s="6"/>
      <c r="CU1048330" s="6"/>
      <c r="CV1048330" s="6"/>
      <c r="CW1048330" s="6"/>
      <c r="CX1048330" s="6"/>
      <c r="CY1048330" s="6"/>
      <c r="CZ1048330" s="6"/>
      <c r="DA1048330" s="6"/>
      <c r="DB1048330" s="6"/>
      <c r="DC1048330" s="6"/>
    </row>
    <row r="1048331" spans="63:107">
      <c r="BK1048331" s="6"/>
      <c r="BL1048331" s="6"/>
      <c r="BM1048331" s="6"/>
      <c r="BN1048331" s="6"/>
      <c r="BO1048331" s="6"/>
      <c r="BP1048331" s="6"/>
      <c r="BQ1048331" s="6"/>
      <c r="BR1048331" s="6"/>
      <c r="BS1048331" s="6"/>
      <c r="BT1048331" s="6"/>
      <c r="BU1048331" s="6"/>
      <c r="BV1048331" s="6"/>
      <c r="BW1048331" s="6"/>
      <c r="BX1048331" s="6"/>
      <c r="BY1048331" s="6"/>
      <c r="BZ1048331" s="6"/>
      <c r="CA1048331" s="6"/>
      <c r="CB1048331" s="6"/>
      <c r="CC1048331" s="6"/>
      <c r="CD1048331" s="6"/>
      <c r="CE1048331" s="6"/>
      <c r="CF1048331" s="6"/>
      <c r="CG1048331" s="6"/>
      <c r="CI1048331" s="6"/>
      <c r="CJ1048331" s="6"/>
      <c r="CK1048331" s="6"/>
      <c r="CL1048331" s="6"/>
      <c r="CM1048331" s="6"/>
      <c r="CN1048331" s="6"/>
      <c r="CO1048331" s="6"/>
      <c r="CP1048331" s="6"/>
      <c r="CR1048331" s="6"/>
      <c r="CS1048331" s="6"/>
      <c r="CT1048331" s="6"/>
      <c r="CU1048331" s="6"/>
      <c r="CV1048331" s="6"/>
      <c r="CW1048331" s="6"/>
      <c r="CX1048331" s="6"/>
      <c r="CY1048331" s="6"/>
      <c r="CZ1048331" s="6"/>
      <c r="DA1048331" s="6"/>
      <c r="DB1048331" s="6"/>
      <c r="DC1048331" s="6"/>
    </row>
    <row r="1048332" spans="63:107">
      <c r="BK1048332" s="6"/>
      <c r="BL1048332" s="6"/>
      <c r="BM1048332" s="6"/>
      <c r="BN1048332" s="6"/>
      <c r="BO1048332" s="6"/>
      <c r="BP1048332" s="6"/>
      <c r="BQ1048332" s="6"/>
      <c r="BR1048332" s="6"/>
      <c r="BS1048332" s="6"/>
      <c r="BT1048332" s="6"/>
      <c r="BU1048332" s="6"/>
      <c r="BV1048332" s="6"/>
      <c r="BW1048332" s="6"/>
      <c r="BX1048332" s="6"/>
      <c r="BY1048332" s="6"/>
      <c r="BZ1048332" s="6"/>
      <c r="CA1048332" s="6"/>
      <c r="CB1048332" s="6"/>
      <c r="CC1048332" s="6"/>
      <c r="CD1048332" s="6"/>
      <c r="CE1048332" s="6"/>
      <c r="CF1048332" s="6"/>
      <c r="CG1048332" s="6"/>
      <c r="CI1048332" s="6"/>
      <c r="CJ1048332" s="6"/>
      <c r="CK1048332" s="6"/>
      <c r="CL1048332" s="6"/>
      <c r="CM1048332" s="6"/>
      <c r="CN1048332" s="6"/>
      <c r="CO1048332" s="6"/>
      <c r="CP1048332" s="6"/>
      <c r="CR1048332" s="6"/>
      <c r="CS1048332" s="6"/>
      <c r="CT1048332" s="6"/>
      <c r="CU1048332" s="6"/>
      <c r="CV1048332" s="6"/>
      <c r="CW1048332" s="6"/>
      <c r="CX1048332" s="6"/>
      <c r="CY1048332" s="6"/>
      <c r="CZ1048332" s="6"/>
      <c r="DA1048332" s="6"/>
      <c r="DB1048332" s="6"/>
      <c r="DC1048332" s="6"/>
    </row>
    <row r="1048333" spans="63:107">
      <c r="BK1048333" s="6"/>
      <c r="BL1048333" s="6"/>
      <c r="BM1048333" s="6"/>
      <c r="BN1048333" s="6"/>
      <c r="BO1048333" s="6"/>
      <c r="BP1048333" s="6"/>
      <c r="BQ1048333" s="6"/>
      <c r="BR1048333" s="6"/>
      <c r="BS1048333" s="6"/>
      <c r="BT1048333" s="6"/>
      <c r="BU1048333" s="6"/>
      <c r="BV1048333" s="6"/>
      <c r="BW1048333" s="6"/>
      <c r="BX1048333" s="6"/>
      <c r="BY1048333" s="6"/>
      <c r="BZ1048333" s="6"/>
      <c r="CA1048333" s="6"/>
      <c r="CB1048333" s="6"/>
      <c r="CC1048333" s="6"/>
      <c r="CD1048333" s="6"/>
      <c r="CE1048333" s="6"/>
      <c r="CF1048333" s="6"/>
      <c r="CG1048333" s="6"/>
      <c r="CI1048333" s="6"/>
      <c r="CJ1048333" s="6"/>
      <c r="CK1048333" s="6"/>
      <c r="CL1048333" s="6"/>
      <c r="CM1048333" s="6"/>
      <c r="CN1048333" s="6"/>
      <c r="CO1048333" s="6"/>
      <c r="CP1048333" s="6"/>
      <c r="CR1048333" s="6"/>
      <c r="CS1048333" s="6"/>
      <c r="CT1048333" s="6"/>
      <c r="CU1048333" s="6"/>
      <c r="CV1048333" s="6"/>
      <c r="CW1048333" s="6"/>
      <c r="CX1048333" s="6"/>
      <c r="CY1048333" s="6"/>
      <c r="CZ1048333" s="6"/>
      <c r="DA1048333" s="6"/>
      <c r="DB1048333" s="6"/>
      <c r="DC1048333" s="6"/>
    </row>
    <row r="1048334" spans="63:107">
      <c r="BK1048334" s="6"/>
      <c r="BL1048334" s="6"/>
      <c r="BM1048334" s="6"/>
      <c r="BN1048334" s="6"/>
      <c r="BO1048334" s="6"/>
      <c r="BP1048334" s="6"/>
      <c r="BQ1048334" s="6"/>
      <c r="BR1048334" s="6"/>
      <c r="BS1048334" s="6"/>
      <c r="BT1048334" s="6"/>
      <c r="BU1048334" s="6"/>
      <c r="BV1048334" s="6"/>
      <c r="BW1048334" s="6"/>
      <c r="BX1048334" s="6"/>
      <c r="BY1048334" s="6"/>
      <c r="BZ1048334" s="6"/>
      <c r="CA1048334" s="6"/>
      <c r="CB1048334" s="6"/>
      <c r="CC1048334" s="6"/>
      <c r="CD1048334" s="6"/>
      <c r="CE1048334" s="6"/>
      <c r="CF1048334" s="6"/>
      <c r="CG1048334" s="6"/>
      <c r="CI1048334" s="6"/>
      <c r="CJ1048334" s="6"/>
      <c r="CK1048334" s="6"/>
      <c r="CL1048334" s="6"/>
      <c r="CM1048334" s="6"/>
      <c r="CN1048334" s="6"/>
      <c r="CO1048334" s="6"/>
      <c r="CP1048334" s="6"/>
      <c r="CR1048334" s="6"/>
      <c r="CS1048334" s="6"/>
      <c r="CT1048334" s="6"/>
      <c r="CU1048334" s="6"/>
      <c r="CV1048334" s="6"/>
      <c r="CW1048334" s="6"/>
      <c r="CX1048334" s="6"/>
      <c r="CY1048334" s="6"/>
      <c r="CZ1048334" s="6"/>
      <c r="DA1048334" s="6"/>
      <c r="DB1048334" s="6"/>
      <c r="DC1048334" s="6"/>
    </row>
    <row r="1048335" spans="63:107">
      <c r="BK1048335" s="6"/>
      <c r="BL1048335" s="6"/>
      <c r="BM1048335" s="6"/>
      <c r="BN1048335" s="6"/>
      <c r="BO1048335" s="6"/>
      <c r="BP1048335" s="6"/>
      <c r="BQ1048335" s="6"/>
      <c r="BR1048335" s="6"/>
      <c r="BS1048335" s="6"/>
      <c r="BT1048335" s="6"/>
      <c r="BU1048335" s="6"/>
      <c r="BV1048335" s="6"/>
      <c r="BW1048335" s="6"/>
      <c r="BX1048335" s="6"/>
      <c r="BY1048335" s="6"/>
      <c r="BZ1048335" s="6"/>
      <c r="CA1048335" s="6"/>
      <c r="CB1048335" s="6"/>
      <c r="CC1048335" s="6"/>
      <c r="CD1048335" s="6"/>
      <c r="CE1048335" s="6"/>
      <c r="CF1048335" s="6"/>
      <c r="CG1048335" s="6"/>
      <c r="CI1048335" s="6"/>
      <c r="CJ1048335" s="6"/>
      <c r="CK1048335" s="6"/>
      <c r="CL1048335" s="6"/>
      <c r="CM1048335" s="6"/>
      <c r="CN1048335" s="6"/>
      <c r="CO1048335" s="6"/>
      <c r="CP1048335" s="6"/>
      <c r="CR1048335" s="6"/>
      <c r="CS1048335" s="6"/>
      <c r="CT1048335" s="6"/>
      <c r="CU1048335" s="6"/>
      <c r="CV1048335" s="6"/>
      <c r="CW1048335" s="6"/>
      <c r="CX1048335" s="6"/>
      <c r="CY1048335" s="6"/>
      <c r="CZ1048335" s="6"/>
      <c r="DA1048335" s="6"/>
      <c r="DB1048335" s="6"/>
      <c r="DC1048335" s="6"/>
    </row>
    <row r="1048336" spans="63:107">
      <c r="BK1048336" s="6"/>
      <c r="BL1048336" s="6"/>
      <c r="BM1048336" s="6"/>
      <c r="BN1048336" s="6"/>
      <c r="BO1048336" s="6"/>
      <c r="BP1048336" s="6"/>
      <c r="BQ1048336" s="6"/>
      <c r="BR1048336" s="6"/>
      <c r="BS1048336" s="6"/>
      <c r="BT1048336" s="6"/>
      <c r="BU1048336" s="6"/>
      <c r="BV1048336" s="6"/>
      <c r="BW1048336" s="6"/>
      <c r="BX1048336" s="6"/>
      <c r="BY1048336" s="6"/>
      <c r="BZ1048336" s="6"/>
      <c r="CA1048336" s="6"/>
      <c r="CB1048336" s="6"/>
      <c r="CC1048336" s="6"/>
      <c r="CD1048336" s="6"/>
      <c r="CE1048336" s="6"/>
      <c r="CF1048336" s="6"/>
      <c r="CG1048336" s="6"/>
      <c r="CI1048336" s="6"/>
      <c r="CJ1048336" s="6"/>
      <c r="CK1048336" s="6"/>
      <c r="CL1048336" s="6"/>
      <c r="CM1048336" s="6"/>
      <c r="CN1048336" s="6"/>
      <c r="CO1048336" s="6"/>
      <c r="CP1048336" s="6"/>
      <c r="CR1048336" s="6"/>
      <c r="CS1048336" s="6"/>
      <c r="CT1048336" s="6"/>
      <c r="CU1048336" s="6"/>
      <c r="CV1048336" s="6"/>
      <c r="CW1048336" s="6"/>
      <c r="CX1048336" s="6"/>
      <c r="CY1048336" s="6"/>
      <c r="CZ1048336" s="6"/>
      <c r="DA1048336" s="6"/>
      <c r="DB1048336" s="6"/>
      <c r="DC1048336" s="6"/>
    </row>
    <row r="1048337" spans="63:107">
      <c r="BK1048337" s="6"/>
      <c r="BL1048337" s="6"/>
      <c r="BM1048337" s="6"/>
      <c r="BN1048337" s="6"/>
      <c r="BO1048337" s="6"/>
      <c r="BP1048337" s="6"/>
      <c r="BQ1048337" s="6"/>
      <c r="BR1048337" s="6"/>
      <c r="BS1048337" s="6"/>
      <c r="BT1048337" s="6"/>
      <c r="BU1048337" s="6"/>
      <c r="BV1048337" s="6"/>
      <c r="BW1048337" s="6"/>
      <c r="BX1048337" s="6"/>
      <c r="BY1048337" s="6"/>
      <c r="BZ1048337" s="6"/>
      <c r="CA1048337" s="6"/>
      <c r="CB1048337" s="6"/>
      <c r="CC1048337" s="6"/>
      <c r="CD1048337" s="6"/>
      <c r="CE1048337" s="6"/>
      <c r="CF1048337" s="6"/>
      <c r="CG1048337" s="6"/>
      <c r="CI1048337" s="6"/>
      <c r="CJ1048337" s="6"/>
      <c r="CK1048337" s="6"/>
      <c r="CL1048337" s="6"/>
      <c r="CM1048337" s="6"/>
      <c r="CN1048337" s="6"/>
      <c r="CO1048337" s="6"/>
      <c r="CP1048337" s="6"/>
      <c r="CR1048337" s="6"/>
      <c r="CS1048337" s="6"/>
      <c r="CT1048337" s="6"/>
      <c r="CU1048337" s="6"/>
      <c r="CV1048337" s="6"/>
      <c r="CW1048337" s="6"/>
      <c r="CX1048337" s="6"/>
      <c r="CY1048337" s="6"/>
      <c r="CZ1048337" s="6"/>
      <c r="DA1048337" s="6"/>
      <c r="DB1048337" s="6"/>
      <c r="DC1048337" s="6"/>
    </row>
    <row r="1048338" spans="63:107">
      <c r="BK1048338" s="6"/>
      <c r="BL1048338" s="6"/>
      <c r="BM1048338" s="6"/>
      <c r="BN1048338" s="6"/>
      <c r="BO1048338" s="6"/>
      <c r="BP1048338" s="6"/>
      <c r="BQ1048338" s="6"/>
      <c r="BR1048338" s="6"/>
      <c r="BS1048338" s="6"/>
      <c r="BT1048338" s="6"/>
      <c r="BU1048338" s="6"/>
      <c r="BV1048338" s="6"/>
      <c r="BW1048338" s="6"/>
      <c r="BX1048338" s="6"/>
      <c r="BY1048338" s="6"/>
      <c r="BZ1048338" s="6"/>
      <c r="CA1048338" s="6"/>
      <c r="CB1048338" s="6"/>
      <c r="CC1048338" s="6"/>
      <c r="CD1048338" s="6"/>
      <c r="CE1048338" s="6"/>
      <c r="CF1048338" s="6"/>
      <c r="CG1048338" s="6"/>
      <c r="CI1048338" s="6"/>
      <c r="CJ1048338" s="6"/>
      <c r="CK1048338" s="6"/>
      <c r="CL1048338" s="6"/>
      <c r="CM1048338" s="6"/>
      <c r="CN1048338" s="6"/>
      <c r="CO1048338" s="6"/>
      <c r="CP1048338" s="6"/>
      <c r="CR1048338" s="6"/>
      <c r="CS1048338" s="6"/>
      <c r="CT1048338" s="6"/>
      <c r="CU1048338" s="6"/>
      <c r="CV1048338" s="6"/>
      <c r="CW1048338" s="6"/>
      <c r="CX1048338" s="6"/>
      <c r="CY1048338" s="6"/>
      <c r="CZ1048338" s="6"/>
      <c r="DA1048338" s="6"/>
      <c r="DB1048338" s="6"/>
      <c r="DC1048338" s="6"/>
    </row>
    <row r="1048339" spans="63:107">
      <c r="BK1048339" s="6"/>
      <c r="BL1048339" s="6"/>
      <c r="BM1048339" s="6"/>
      <c r="BN1048339" s="6"/>
      <c r="BO1048339" s="6"/>
      <c r="BP1048339" s="6"/>
      <c r="BQ1048339" s="6"/>
      <c r="BR1048339" s="6"/>
      <c r="BS1048339" s="6"/>
      <c r="BT1048339" s="6"/>
      <c r="BU1048339" s="6"/>
      <c r="BV1048339" s="6"/>
      <c r="BW1048339" s="6"/>
      <c r="BX1048339" s="6"/>
      <c r="BY1048339" s="6"/>
      <c r="BZ1048339" s="6"/>
      <c r="CA1048339" s="6"/>
      <c r="CB1048339" s="6"/>
      <c r="CC1048339" s="6"/>
      <c r="CD1048339" s="6"/>
      <c r="CE1048339" s="6"/>
      <c r="CF1048339" s="6"/>
      <c r="CG1048339" s="6"/>
      <c r="CI1048339" s="6"/>
      <c r="CJ1048339" s="6"/>
      <c r="CK1048339" s="6"/>
      <c r="CL1048339" s="6"/>
      <c r="CM1048339" s="6"/>
      <c r="CN1048339" s="6"/>
      <c r="CO1048339" s="6"/>
      <c r="CP1048339" s="6"/>
      <c r="CR1048339" s="6"/>
      <c r="CS1048339" s="6"/>
      <c r="CT1048339" s="6"/>
      <c r="CU1048339" s="6"/>
      <c r="CV1048339" s="6"/>
      <c r="CW1048339" s="6"/>
      <c r="CX1048339" s="6"/>
      <c r="CY1048339" s="6"/>
      <c r="CZ1048339" s="6"/>
      <c r="DA1048339" s="6"/>
      <c r="DB1048339" s="6"/>
      <c r="DC1048339" s="6"/>
    </row>
    <row r="1048340" spans="63:107">
      <c r="BK1048340" s="6"/>
      <c r="BL1048340" s="6"/>
      <c r="BM1048340" s="6"/>
      <c r="BN1048340" s="6"/>
      <c r="BO1048340" s="6"/>
      <c r="BP1048340" s="6"/>
      <c r="BQ1048340" s="6"/>
      <c r="BR1048340" s="6"/>
      <c r="BS1048340" s="6"/>
      <c r="BT1048340" s="6"/>
      <c r="BU1048340" s="6"/>
      <c r="BV1048340" s="6"/>
      <c r="BW1048340" s="6"/>
      <c r="BX1048340" s="6"/>
      <c r="BY1048340" s="6"/>
      <c r="BZ1048340" s="6"/>
      <c r="CA1048340" s="6"/>
      <c r="CB1048340" s="6"/>
      <c r="CC1048340" s="6"/>
      <c r="CD1048340" s="6"/>
      <c r="CE1048340" s="6"/>
      <c r="CF1048340" s="6"/>
      <c r="CG1048340" s="6"/>
      <c r="CI1048340" s="6"/>
      <c r="CJ1048340" s="6"/>
      <c r="CK1048340" s="6"/>
      <c r="CL1048340" s="6"/>
      <c r="CM1048340" s="6"/>
      <c r="CN1048340" s="6"/>
      <c r="CO1048340" s="6"/>
      <c r="CP1048340" s="6"/>
      <c r="CR1048340" s="6"/>
      <c r="CS1048340" s="6"/>
      <c r="CT1048340" s="6"/>
      <c r="CU1048340" s="6"/>
      <c r="CV1048340" s="6"/>
      <c r="CW1048340" s="6"/>
      <c r="CX1048340" s="6"/>
      <c r="CY1048340" s="6"/>
      <c r="CZ1048340" s="6"/>
      <c r="DA1048340" s="6"/>
      <c r="DB1048340" s="6"/>
      <c r="DC1048340" s="6"/>
    </row>
    <row r="1048341" spans="63:107">
      <c r="BK1048341" s="6"/>
      <c r="BL1048341" s="6"/>
      <c r="BM1048341" s="6"/>
      <c r="BN1048341" s="6"/>
      <c r="BO1048341" s="6"/>
      <c r="BP1048341" s="6"/>
      <c r="BQ1048341" s="6"/>
      <c r="BR1048341" s="6"/>
      <c r="BS1048341" s="6"/>
      <c r="BT1048341" s="6"/>
      <c r="BU1048341" s="6"/>
      <c r="BV1048341" s="6"/>
      <c r="BW1048341" s="6"/>
      <c r="BX1048341" s="6"/>
      <c r="BY1048341" s="6"/>
      <c r="BZ1048341" s="6"/>
      <c r="CA1048341" s="6"/>
      <c r="CB1048341" s="6"/>
      <c r="CC1048341" s="6"/>
      <c r="CD1048341" s="6"/>
      <c r="CE1048341" s="6"/>
      <c r="CF1048341" s="6"/>
      <c r="CG1048341" s="6"/>
      <c r="CI1048341" s="6"/>
      <c r="CJ1048341" s="6"/>
      <c r="CK1048341" s="6"/>
      <c r="CL1048341" s="6"/>
      <c r="CM1048341" s="6"/>
      <c r="CN1048341" s="6"/>
      <c r="CO1048341" s="6"/>
      <c r="CP1048341" s="6"/>
      <c r="CR1048341" s="6"/>
      <c r="CS1048341" s="6"/>
      <c r="CT1048341" s="6"/>
      <c r="CU1048341" s="6"/>
      <c r="CV1048341" s="6"/>
      <c r="CW1048341" s="6"/>
      <c r="CX1048341" s="6"/>
      <c r="CY1048341" s="6"/>
      <c r="CZ1048341" s="6"/>
      <c r="DA1048341" s="6"/>
      <c r="DB1048341" s="6"/>
      <c r="DC1048341" s="6"/>
    </row>
    <row r="1048342" spans="63:107">
      <c r="BK1048342" s="6"/>
      <c r="BL1048342" s="6"/>
      <c r="BM1048342" s="6"/>
      <c r="BN1048342" s="6"/>
      <c r="BO1048342" s="6"/>
      <c r="BP1048342" s="6"/>
      <c r="BQ1048342" s="6"/>
      <c r="BR1048342" s="6"/>
      <c r="BS1048342" s="6"/>
      <c r="BT1048342" s="6"/>
      <c r="BU1048342" s="6"/>
      <c r="BV1048342" s="6"/>
      <c r="BW1048342" s="6"/>
      <c r="BX1048342" s="6"/>
      <c r="BY1048342" s="6"/>
      <c r="BZ1048342" s="6"/>
      <c r="CA1048342" s="6"/>
      <c r="CB1048342" s="6"/>
      <c r="CC1048342" s="6"/>
      <c r="CD1048342" s="6"/>
      <c r="CE1048342" s="6"/>
      <c r="CF1048342" s="6"/>
      <c r="CG1048342" s="6"/>
      <c r="CI1048342" s="6"/>
      <c r="CJ1048342" s="6"/>
      <c r="CK1048342" s="6"/>
      <c r="CL1048342" s="6"/>
      <c r="CM1048342" s="6"/>
      <c r="CN1048342" s="6"/>
      <c r="CO1048342" s="6"/>
      <c r="CP1048342" s="6"/>
      <c r="CR1048342" s="6"/>
      <c r="CS1048342" s="6"/>
      <c r="CT1048342" s="6"/>
      <c r="CU1048342" s="6"/>
      <c r="CV1048342" s="6"/>
      <c r="CW1048342" s="6"/>
      <c r="CX1048342" s="6"/>
      <c r="CY1048342" s="6"/>
      <c r="CZ1048342" s="6"/>
      <c r="DA1048342" s="6"/>
      <c r="DB1048342" s="6"/>
      <c r="DC1048342" s="6"/>
    </row>
    <row r="1048343" spans="63:107">
      <c r="BK1048343" s="6"/>
      <c r="BL1048343" s="6"/>
      <c r="BM1048343" s="6"/>
      <c r="BN1048343" s="6"/>
      <c r="BO1048343" s="6"/>
      <c r="BP1048343" s="6"/>
      <c r="BQ1048343" s="6"/>
      <c r="BR1048343" s="6"/>
      <c r="BS1048343" s="6"/>
      <c r="BT1048343" s="6"/>
      <c r="BU1048343" s="6"/>
      <c r="BV1048343" s="6"/>
      <c r="BW1048343" s="6"/>
      <c r="BX1048343" s="6"/>
      <c r="BY1048343" s="6"/>
      <c r="BZ1048343" s="6"/>
      <c r="CA1048343" s="6"/>
      <c r="CB1048343" s="6"/>
      <c r="CC1048343" s="6"/>
      <c r="CD1048343" s="6"/>
      <c r="CE1048343" s="6"/>
      <c r="CF1048343" s="6"/>
      <c r="CG1048343" s="6"/>
      <c r="CI1048343" s="6"/>
      <c r="CJ1048343" s="6"/>
      <c r="CK1048343" s="6"/>
      <c r="CL1048343" s="6"/>
      <c r="CM1048343" s="6"/>
      <c r="CN1048343" s="6"/>
      <c r="CO1048343" s="6"/>
      <c r="CP1048343" s="6"/>
      <c r="CR1048343" s="6"/>
      <c r="CS1048343" s="6"/>
      <c r="CT1048343" s="6"/>
      <c r="CU1048343" s="6"/>
      <c r="CV1048343" s="6"/>
      <c r="CW1048343" s="6"/>
      <c r="CX1048343" s="6"/>
      <c r="CY1048343" s="6"/>
      <c r="CZ1048343" s="6"/>
      <c r="DA1048343" s="6"/>
      <c r="DB1048343" s="6"/>
      <c r="DC1048343" s="6"/>
    </row>
    <row r="1048344" spans="63:107">
      <c r="BK1048344" s="6"/>
      <c r="BL1048344" s="6"/>
      <c r="BM1048344" s="6"/>
      <c r="BN1048344" s="6"/>
      <c r="BO1048344" s="6"/>
      <c r="BP1048344" s="6"/>
      <c r="BQ1048344" s="6"/>
      <c r="BR1048344" s="6"/>
      <c r="BS1048344" s="6"/>
      <c r="BT1048344" s="6"/>
      <c r="BU1048344" s="6"/>
      <c r="BV1048344" s="6"/>
      <c r="BW1048344" s="6"/>
      <c r="BX1048344" s="6"/>
      <c r="BY1048344" s="6"/>
      <c r="BZ1048344" s="6"/>
      <c r="CA1048344" s="6"/>
      <c r="CB1048344" s="6"/>
      <c r="CC1048344" s="6"/>
      <c r="CD1048344" s="6"/>
      <c r="CE1048344" s="6"/>
      <c r="CF1048344" s="6"/>
      <c r="CG1048344" s="6"/>
      <c r="CI1048344" s="6"/>
      <c r="CJ1048344" s="6"/>
      <c r="CK1048344" s="6"/>
      <c r="CL1048344" s="6"/>
      <c r="CM1048344" s="6"/>
      <c r="CN1048344" s="6"/>
      <c r="CO1048344" s="6"/>
      <c r="CP1048344" s="6"/>
      <c r="CR1048344" s="6"/>
      <c r="CS1048344" s="6"/>
      <c r="CT1048344" s="6"/>
      <c r="CU1048344" s="6"/>
      <c r="CV1048344" s="6"/>
      <c r="CW1048344" s="6"/>
      <c r="CX1048344" s="6"/>
      <c r="CY1048344" s="6"/>
      <c r="CZ1048344" s="6"/>
      <c r="DA1048344" s="6"/>
      <c r="DB1048344" s="6"/>
      <c r="DC1048344" s="6"/>
    </row>
    <row r="1048345" spans="63:107">
      <c r="BK1048345" s="6"/>
      <c r="BL1048345" s="6"/>
      <c r="BM1048345" s="6"/>
      <c r="BN1048345" s="6"/>
      <c r="BO1048345" s="6"/>
      <c r="BP1048345" s="6"/>
      <c r="BQ1048345" s="6"/>
      <c r="BR1048345" s="6"/>
      <c r="BS1048345" s="6"/>
      <c r="BT1048345" s="6"/>
      <c r="BU1048345" s="6"/>
      <c r="BV1048345" s="6"/>
      <c r="BW1048345" s="6"/>
      <c r="BX1048345" s="6"/>
      <c r="BY1048345" s="6"/>
      <c r="BZ1048345" s="6"/>
      <c r="CA1048345" s="6"/>
      <c r="CB1048345" s="6"/>
      <c r="CC1048345" s="6"/>
      <c r="CD1048345" s="6"/>
      <c r="CE1048345" s="6"/>
      <c r="CF1048345" s="6"/>
      <c r="CG1048345" s="6"/>
      <c r="CI1048345" s="6"/>
      <c r="CJ1048345" s="6"/>
      <c r="CK1048345" s="6"/>
      <c r="CL1048345" s="6"/>
      <c r="CM1048345" s="6"/>
      <c r="CN1048345" s="6"/>
      <c r="CO1048345" s="6"/>
      <c r="CP1048345" s="6"/>
      <c r="CR1048345" s="6"/>
      <c r="CS1048345" s="6"/>
      <c r="CT1048345" s="6"/>
      <c r="CU1048345" s="6"/>
      <c r="CV1048345" s="6"/>
      <c r="CW1048345" s="6"/>
      <c r="CX1048345" s="6"/>
      <c r="CY1048345" s="6"/>
      <c r="CZ1048345" s="6"/>
      <c r="DA1048345" s="6"/>
      <c r="DB1048345" s="6"/>
      <c r="DC1048345" s="6"/>
    </row>
    <row r="1048346" spans="63:107">
      <c r="BK1048346" s="6"/>
      <c r="BL1048346" s="6"/>
      <c r="BM1048346" s="6"/>
      <c r="BN1048346" s="6"/>
      <c r="BO1048346" s="6"/>
      <c r="BP1048346" s="6"/>
      <c r="BQ1048346" s="6"/>
      <c r="BR1048346" s="6"/>
      <c r="BS1048346" s="6"/>
      <c r="BT1048346" s="6"/>
      <c r="BU1048346" s="6"/>
      <c r="BV1048346" s="6"/>
      <c r="BW1048346" s="6"/>
      <c r="BX1048346" s="6"/>
      <c r="BY1048346" s="6"/>
      <c r="BZ1048346" s="6"/>
      <c r="CA1048346" s="6"/>
      <c r="CB1048346" s="6"/>
      <c r="CC1048346" s="6"/>
      <c r="CD1048346" s="6"/>
      <c r="CE1048346" s="6"/>
      <c r="CF1048346" s="6"/>
      <c r="CG1048346" s="6"/>
      <c r="CI1048346" s="6"/>
      <c r="CJ1048346" s="6"/>
      <c r="CK1048346" s="6"/>
      <c r="CL1048346" s="6"/>
      <c r="CM1048346" s="6"/>
      <c r="CN1048346" s="6"/>
      <c r="CO1048346" s="6"/>
      <c r="CP1048346" s="6"/>
      <c r="CR1048346" s="6"/>
      <c r="CS1048346" s="6"/>
      <c r="CT1048346" s="6"/>
      <c r="CU1048346" s="6"/>
      <c r="CV1048346" s="6"/>
      <c r="CW1048346" s="6"/>
      <c r="CX1048346" s="6"/>
      <c r="CY1048346" s="6"/>
      <c r="CZ1048346" s="6"/>
      <c r="DA1048346" s="6"/>
      <c r="DB1048346" s="6"/>
      <c r="DC1048346" s="6"/>
    </row>
    <row r="1048347" spans="63:107">
      <c r="BK1048347" s="6"/>
      <c r="BL1048347" s="6"/>
      <c r="BM1048347" s="6"/>
      <c r="BN1048347" s="6"/>
      <c r="BO1048347" s="6"/>
      <c r="BP1048347" s="6"/>
      <c r="BQ1048347" s="6"/>
      <c r="BR1048347" s="6"/>
      <c r="BS1048347" s="6"/>
      <c r="BT1048347" s="6"/>
      <c r="BU1048347" s="6"/>
      <c r="BV1048347" s="6"/>
      <c r="BW1048347" s="6"/>
      <c r="BX1048347" s="6"/>
      <c r="BY1048347" s="6"/>
      <c r="BZ1048347" s="6"/>
      <c r="CA1048347" s="6"/>
      <c r="CB1048347" s="6"/>
      <c r="CC1048347" s="6"/>
      <c r="CD1048347" s="6"/>
      <c r="CE1048347" s="6"/>
      <c r="CF1048347" s="6"/>
      <c r="CG1048347" s="6"/>
      <c r="CI1048347" s="6"/>
      <c r="CJ1048347" s="6"/>
      <c r="CK1048347" s="6"/>
      <c r="CL1048347" s="6"/>
      <c r="CM1048347" s="6"/>
      <c r="CN1048347" s="6"/>
      <c r="CO1048347" s="6"/>
      <c r="CP1048347" s="6"/>
      <c r="CR1048347" s="6"/>
      <c r="CS1048347" s="6"/>
      <c r="CT1048347" s="6"/>
      <c r="CU1048347" s="6"/>
      <c r="CV1048347" s="6"/>
      <c r="CW1048347" s="6"/>
      <c r="CX1048347" s="6"/>
      <c r="CY1048347" s="6"/>
      <c r="CZ1048347" s="6"/>
      <c r="DA1048347" s="6"/>
      <c r="DB1048347" s="6"/>
      <c r="DC1048347" s="6"/>
    </row>
    <row r="1048348" spans="63:107">
      <c r="BK1048348" s="6"/>
      <c r="BL1048348" s="6"/>
      <c r="BM1048348" s="6"/>
      <c r="BN1048348" s="6"/>
      <c r="BO1048348" s="6"/>
      <c r="BP1048348" s="6"/>
      <c r="BQ1048348" s="6"/>
      <c r="BR1048348" s="6"/>
      <c r="BS1048348" s="6"/>
      <c r="BT1048348" s="6"/>
      <c r="BU1048348" s="6"/>
      <c r="BV1048348" s="6"/>
      <c r="BW1048348" s="6"/>
      <c r="BX1048348" s="6"/>
      <c r="BY1048348" s="6"/>
      <c r="BZ1048348" s="6"/>
      <c r="CA1048348" s="6"/>
      <c r="CB1048348" s="6"/>
      <c r="CC1048348" s="6"/>
      <c r="CD1048348" s="6"/>
      <c r="CE1048348" s="6"/>
      <c r="CF1048348" s="6"/>
      <c r="CG1048348" s="6"/>
      <c r="CI1048348" s="6"/>
      <c r="CJ1048348" s="6"/>
      <c r="CK1048348" s="6"/>
      <c r="CL1048348" s="6"/>
      <c r="CM1048348" s="6"/>
      <c r="CN1048348" s="6"/>
      <c r="CO1048348" s="6"/>
      <c r="CP1048348" s="6"/>
      <c r="CR1048348" s="6"/>
      <c r="CS1048348" s="6"/>
      <c r="CT1048348" s="6"/>
      <c r="CU1048348" s="6"/>
      <c r="CV1048348" s="6"/>
      <c r="CW1048348" s="6"/>
      <c r="CX1048348" s="6"/>
      <c r="CY1048348" s="6"/>
      <c r="CZ1048348" s="6"/>
      <c r="DA1048348" s="6"/>
      <c r="DB1048348" s="6"/>
      <c r="DC1048348" s="6"/>
    </row>
    <row r="1048349" spans="63:107">
      <c r="BK1048349" s="6"/>
      <c r="BL1048349" s="6"/>
      <c r="BM1048349" s="6"/>
      <c r="BN1048349" s="6"/>
      <c r="BO1048349" s="6"/>
      <c r="BP1048349" s="6"/>
      <c r="BQ1048349" s="6"/>
      <c r="BR1048349" s="6"/>
      <c r="BS1048349" s="6"/>
      <c r="BT1048349" s="6"/>
      <c r="BU1048349" s="6"/>
      <c r="BV1048349" s="6"/>
      <c r="BW1048349" s="6"/>
      <c r="BX1048349" s="6"/>
      <c r="BY1048349" s="6"/>
      <c r="BZ1048349" s="6"/>
      <c r="CA1048349" s="6"/>
      <c r="CB1048349" s="6"/>
      <c r="CC1048349" s="6"/>
      <c r="CD1048349" s="6"/>
      <c r="CE1048349" s="6"/>
      <c r="CF1048349" s="6"/>
      <c r="CG1048349" s="6"/>
      <c r="CI1048349" s="6"/>
      <c r="CJ1048349" s="6"/>
      <c r="CK1048349" s="6"/>
      <c r="CL1048349" s="6"/>
      <c r="CM1048349" s="6"/>
      <c r="CN1048349" s="6"/>
      <c r="CO1048349" s="6"/>
      <c r="CP1048349" s="6"/>
      <c r="CR1048349" s="6"/>
      <c r="CS1048349" s="6"/>
      <c r="CT1048349" s="6"/>
      <c r="CU1048349" s="6"/>
      <c r="CV1048349" s="6"/>
      <c r="CW1048349" s="6"/>
      <c r="CX1048349" s="6"/>
      <c r="CY1048349" s="6"/>
      <c r="CZ1048349" s="6"/>
      <c r="DA1048349" s="6"/>
      <c r="DB1048349" s="6"/>
      <c r="DC1048349" s="6"/>
    </row>
    <row r="1048350" spans="63:107">
      <c r="BK1048350" s="6"/>
      <c r="BL1048350" s="6"/>
      <c r="BM1048350" s="6"/>
      <c r="BN1048350" s="6"/>
      <c r="BO1048350" s="6"/>
      <c r="BP1048350" s="6"/>
      <c r="BQ1048350" s="6"/>
      <c r="BR1048350" s="6"/>
      <c r="BS1048350" s="6"/>
      <c r="BT1048350" s="6"/>
      <c r="BU1048350" s="6"/>
      <c r="BV1048350" s="6"/>
      <c r="BW1048350" s="6"/>
      <c r="BX1048350" s="6"/>
      <c r="BY1048350" s="6"/>
      <c r="BZ1048350" s="6"/>
      <c r="CA1048350" s="6"/>
      <c r="CB1048350" s="6"/>
      <c r="CC1048350" s="6"/>
      <c r="CD1048350" s="6"/>
      <c r="CE1048350" s="6"/>
      <c r="CF1048350" s="6"/>
      <c r="CG1048350" s="6"/>
      <c r="CI1048350" s="6"/>
      <c r="CJ1048350" s="6"/>
      <c r="CK1048350" s="6"/>
      <c r="CL1048350" s="6"/>
      <c r="CM1048350" s="6"/>
      <c r="CN1048350" s="6"/>
      <c r="CO1048350" s="6"/>
      <c r="CP1048350" s="6"/>
      <c r="CR1048350" s="6"/>
      <c r="CS1048350" s="6"/>
      <c r="CT1048350" s="6"/>
      <c r="CU1048350" s="6"/>
      <c r="CV1048350" s="6"/>
      <c r="CW1048350" s="6"/>
      <c r="CX1048350" s="6"/>
      <c r="CY1048350" s="6"/>
      <c r="CZ1048350" s="6"/>
      <c r="DA1048350" s="6"/>
      <c r="DB1048350" s="6"/>
      <c r="DC1048350" s="6"/>
    </row>
    <row r="1048351" spans="63:107">
      <c r="BK1048351" s="6"/>
      <c r="BL1048351" s="6"/>
      <c r="BM1048351" s="6"/>
      <c r="BN1048351" s="6"/>
      <c r="BO1048351" s="6"/>
      <c r="BP1048351" s="6"/>
      <c r="BQ1048351" s="6"/>
      <c r="BR1048351" s="6"/>
      <c r="BS1048351" s="6"/>
      <c r="BT1048351" s="6"/>
      <c r="BU1048351" s="6"/>
      <c r="BV1048351" s="6"/>
      <c r="BW1048351" s="6"/>
      <c r="BX1048351" s="6"/>
      <c r="BY1048351" s="6"/>
      <c r="BZ1048351" s="6"/>
      <c r="CA1048351" s="6"/>
      <c r="CB1048351" s="6"/>
      <c r="CC1048351" s="6"/>
      <c r="CD1048351" s="6"/>
      <c r="CE1048351" s="6"/>
      <c r="CF1048351" s="6"/>
      <c r="CG1048351" s="6"/>
      <c r="CI1048351" s="6"/>
      <c r="CJ1048351" s="6"/>
      <c r="CK1048351" s="6"/>
      <c r="CL1048351" s="6"/>
      <c r="CM1048351" s="6"/>
      <c r="CN1048351" s="6"/>
      <c r="CO1048351" s="6"/>
      <c r="CP1048351" s="6"/>
      <c r="CR1048351" s="6"/>
      <c r="CS1048351" s="6"/>
      <c r="CT1048351" s="6"/>
      <c r="CU1048351" s="6"/>
      <c r="CV1048351" s="6"/>
      <c r="CW1048351" s="6"/>
      <c r="CX1048351" s="6"/>
      <c r="CY1048351" s="6"/>
      <c r="CZ1048351" s="6"/>
      <c r="DA1048351" s="6"/>
      <c r="DB1048351" s="6"/>
      <c r="DC1048351" s="6"/>
    </row>
    <row r="1048352" spans="63:107">
      <c r="BK1048352" s="6"/>
      <c r="BL1048352" s="6"/>
      <c r="BM1048352" s="6"/>
      <c r="BN1048352" s="6"/>
      <c r="BO1048352" s="6"/>
      <c r="BP1048352" s="6"/>
      <c r="BQ1048352" s="6"/>
      <c r="BR1048352" s="6"/>
      <c r="BS1048352" s="6"/>
      <c r="BT1048352" s="6"/>
      <c r="BU1048352" s="6"/>
      <c r="BV1048352" s="6"/>
      <c r="BW1048352" s="6"/>
      <c r="BX1048352" s="6"/>
      <c r="BY1048352" s="6"/>
      <c r="BZ1048352" s="6"/>
      <c r="CA1048352" s="6"/>
      <c r="CB1048352" s="6"/>
      <c r="CC1048352" s="6"/>
      <c r="CD1048352" s="6"/>
      <c r="CE1048352" s="6"/>
      <c r="CF1048352" s="6"/>
      <c r="CG1048352" s="6"/>
      <c r="CI1048352" s="6"/>
      <c r="CJ1048352" s="6"/>
      <c r="CK1048352" s="6"/>
      <c r="CL1048352" s="6"/>
      <c r="CM1048352" s="6"/>
      <c r="CN1048352" s="6"/>
      <c r="CO1048352" s="6"/>
      <c r="CP1048352" s="6"/>
      <c r="CR1048352" s="6"/>
      <c r="CS1048352" s="6"/>
      <c r="CT1048352" s="6"/>
      <c r="CU1048352" s="6"/>
      <c r="CV1048352" s="6"/>
      <c r="CW1048352" s="6"/>
      <c r="CX1048352" s="6"/>
      <c r="CY1048352" s="6"/>
      <c r="CZ1048352" s="6"/>
      <c r="DA1048352" s="6"/>
      <c r="DB1048352" s="6"/>
      <c r="DC1048352" s="6"/>
    </row>
    <row r="1048353" spans="63:107">
      <c r="BK1048353" s="6"/>
      <c r="BL1048353" s="6"/>
      <c r="BM1048353" s="6"/>
      <c r="BN1048353" s="6"/>
      <c r="BO1048353" s="6"/>
      <c r="BP1048353" s="6"/>
      <c r="BQ1048353" s="6"/>
      <c r="BR1048353" s="6"/>
      <c r="BS1048353" s="6"/>
      <c r="BT1048353" s="6"/>
      <c r="BU1048353" s="6"/>
      <c r="BV1048353" s="6"/>
      <c r="BW1048353" s="6"/>
      <c r="BX1048353" s="6"/>
      <c r="BY1048353" s="6"/>
      <c r="BZ1048353" s="6"/>
      <c r="CA1048353" s="6"/>
      <c r="CB1048353" s="6"/>
      <c r="CC1048353" s="6"/>
      <c r="CD1048353" s="6"/>
      <c r="CE1048353" s="6"/>
      <c r="CF1048353" s="6"/>
      <c r="CG1048353" s="6"/>
      <c r="CI1048353" s="6"/>
      <c r="CJ1048353" s="6"/>
      <c r="CK1048353" s="6"/>
      <c r="CL1048353" s="6"/>
      <c r="CM1048353" s="6"/>
      <c r="CN1048353" s="6"/>
      <c r="CO1048353" s="6"/>
      <c r="CP1048353" s="6"/>
      <c r="CR1048353" s="6"/>
      <c r="CS1048353" s="6"/>
      <c r="CT1048353" s="6"/>
      <c r="CU1048353" s="6"/>
      <c r="CV1048353" s="6"/>
      <c r="CW1048353" s="6"/>
      <c r="CX1048353" s="6"/>
      <c r="CY1048353" s="6"/>
      <c r="CZ1048353" s="6"/>
      <c r="DA1048353" s="6"/>
      <c r="DB1048353" s="6"/>
      <c r="DC1048353" s="6"/>
    </row>
    <row r="1048354" spans="63:107">
      <c r="BK1048354" s="6"/>
      <c r="BL1048354" s="6"/>
      <c r="BM1048354" s="6"/>
      <c r="BN1048354" s="6"/>
      <c r="BO1048354" s="6"/>
      <c r="BP1048354" s="6"/>
      <c r="BQ1048354" s="6"/>
      <c r="BR1048354" s="6"/>
      <c r="BS1048354" s="6"/>
      <c r="BT1048354" s="6"/>
      <c r="BU1048354" s="6"/>
      <c r="BV1048354" s="6"/>
      <c r="BW1048354" s="6"/>
      <c r="BX1048354" s="6"/>
      <c r="BY1048354" s="6"/>
      <c r="BZ1048354" s="6"/>
      <c r="CA1048354" s="6"/>
      <c r="CB1048354" s="6"/>
      <c r="CC1048354" s="6"/>
      <c r="CD1048354" s="6"/>
      <c r="CE1048354" s="6"/>
      <c r="CF1048354" s="6"/>
      <c r="CG1048354" s="6"/>
      <c r="CI1048354" s="6"/>
      <c r="CJ1048354" s="6"/>
      <c r="CK1048354" s="6"/>
      <c r="CL1048354" s="6"/>
      <c r="CM1048354" s="6"/>
      <c r="CN1048354" s="6"/>
      <c r="CO1048354" s="6"/>
      <c r="CP1048354" s="6"/>
      <c r="CR1048354" s="6"/>
      <c r="CS1048354" s="6"/>
      <c r="CT1048354" s="6"/>
      <c r="CU1048354" s="6"/>
      <c r="CV1048354" s="6"/>
      <c r="CW1048354" s="6"/>
      <c r="CX1048354" s="6"/>
      <c r="CY1048354" s="6"/>
      <c r="CZ1048354" s="6"/>
      <c r="DA1048354" s="6"/>
      <c r="DB1048354" s="6"/>
      <c r="DC1048354" s="6"/>
    </row>
    <row r="1048355" spans="63:107">
      <c r="BK1048355" s="6"/>
      <c r="BL1048355" s="6"/>
      <c r="BM1048355" s="6"/>
      <c r="BN1048355" s="6"/>
      <c r="BO1048355" s="6"/>
      <c r="BP1048355" s="6"/>
      <c r="BQ1048355" s="6"/>
      <c r="BR1048355" s="6"/>
      <c r="BS1048355" s="6"/>
      <c r="BT1048355" s="6"/>
      <c r="BU1048355" s="6"/>
      <c r="BV1048355" s="6"/>
      <c r="BW1048355" s="6"/>
      <c r="BX1048355" s="6"/>
      <c r="BY1048355" s="6"/>
      <c r="BZ1048355" s="6"/>
      <c r="CA1048355" s="6"/>
      <c r="CB1048355" s="6"/>
      <c r="CC1048355" s="6"/>
      <c r="CD1048355" s="6"/>
      <c r="CE1048355" s="6"/>
      <c r="CF1048355" s="6"/>
      <c r="CG1048355" s="6"/>
      <c r="CI1048355" s="6"/>
      <c r="CJ1048355" s="6"/>
      <c r="CK1048355" s="6"/>
      <c r="CL1048355" s="6"/>
      <c r="CM1048355" s="6"/>
      <c r="CN1048355" s="6"/>
      <c r="CO1048355" s="6"/>
      <c r="CP1048355" s="6"/>
      <c r="CR1048355" s="6"/>
      <c r="CS1048355" s="6"/>
      <c r="CT1048355" s="6"/>
      <c r="CU1048355" s="6"/>
      <c r="CV1048355" s="6"/>
      <c r="CW1048355" s="6"/>
      <c r="CX1048355" s="6"/>
      <c r="CY1048355" s="6"/>
      <c r="CZ1048355" s="6"/>
      <c r="DA1048355" s="6"/>
      <c r="DB1048355" s="6"/>
      <c r="DC1048355" s="6"/>
    </row>
    <row r="1048356" spans="63:107">
      <c r="BK1048356" s="6"/>
      <c r="BL1048356" s="6"/>
      <c r="BM1048356" s="6"/>
      <c r="BN1048356" s="6"/>
      <c r="BO1048356" s="6"/>
      <c r="BP1048356" s="6"/>
      <c r="BQ1048356" s="6"/>
      <c r="BR1048356" s="6"/>
      <c r="BS1048356" s="6"/>
      <c r="BT1048356" s="6"/>
      <c r="BU1048356" s="6"/>
      <c r="BV1048356" s="6"/>
      <c r="BW1048356" s="6"/>
      <c r="BX1048356" s="6"/>
      <c r="BY1048356" s="6"/>
      <c r="BZ1048356" s="6"/>
      <c r="CA1048356" s="6"/>
      <c r="CB1048356" s="6"/>
      <c r="CC1048356" s="6"/>
      <c r="CD1048356" s="6"/>
      <c r="CE1048356" s="6"/>
      <c r="CF1048356" s="6"/>
      <c r="CG1048356" s="6"/>
      <c r="CI1048356" s="6"/>
      <c r="CJ1048356" s="6"/>
      <c r="CK1048356" s="6"/>
      <c r="CL1048356" s="6"/>
      <c r="CM1048356" s="6"/>
      <c r="CN1048356" s="6"/>
      <c r="CO1048356" s="6"/>
      <c r="CP1048356" s="6"/>
      <c r="CR1048356" s="6"/>
      <c r="CS1048356" s="6"/>
      <c r="CT1048356" s="6"/>
      <c r="CU1048356" s="6"/>
      <c r="CV1048356" s="6"/>
      <c r="CW1048356" s="6"/>
      <c r="CX1048356" s="6"/>
      <c r="CY1048356" s="6"/>
      <c r="CZ1048356" s="6"/>
      <c r="DA1048356" s="6"/>
      <c r="DB1048356" s="6"/>
      <c r="DC1048356" s="6"/>
    </row>
    <row r="1048357" spans="63:107">
      <c r="BK1048357" s="6"/>
      <c r="BL1048357" s="6"/>
      <c r="BM1048357" s="6"/>
      <c r="BN1048357" s="6"/>
      <c r="BO1048357" s="6"/>
      <c r="BP1048357" s="6"/>
      <c r="BQ1048357" s="6"/>
      <c r="BR1048357" s="6"/>
      <c r="BS1048357" s="6"/>
      <c r="BT1048357" s="6"/>
      <c r="BU1048357" s="6"/>
      <c r="BV1048357" s="6"/>
      <c r="BW1048357" s="6"/>
      <c r="BX1048357" s="6"/>
      <c r="BY1048357" s="6"/>
      <c r="BZ1048357" s="6"/>
      <c r="CA1048357" s="6"/>
      <c r="CB1048357" s="6"/>
      <c r="CC1048357" s="6"/>
      <c r="CD1048357" s="6"/>
      <c r="CE1048357" s="6"/>
      <c r="CF1048357" s="6"/>
      <c r="CG1048357" s="6"/>
      <c r="CI1048357" s="6"/>
      <c r="CJ1048357" s="6"/>
      <c r="CK1048357" s="6"/>
      <c r="CL1048357" s="6"/>
      <c r="CM1048357" s="6"/>
      <c r="CN1048357" s="6"/>
      <c r="CO1048357" s="6"/>
      <c r="CP1048357" s="6"/>
      <c r="CR1048357" s="6"/>
      <c r="CS1048357" s="6"/>
      <c r="CT1048357" s="6"/>
      <c r="CU1048357" s="6"/>
      <c r="CV1048357" s="6"/>
      <c r="CW1048357" s="6"/>
      <c r="CX1048357" s="6"/>
      <c r="CY1048357" s="6"/>
      <c r="CZ1048357" s="6"/>
      <c r="DA1048357" s="6"/>
      <c r="DB1048357" s="6"/>
      <c r="DC1048357" s="6"/>
    </row>
    <row r="1048358" spans="63:107">
      <c r="BK1048358" s="6"/>
      <c r="BL1048358" s="6"/>
      <c r="BM1048358" s="6"/>
      <c r="BN1048358" s="6"/>
      <c r="BO1048358" s="6"/>
      <c r="BP1048358" s="6"/>
      <c r="BQ1048358" s="6"/>
      <c r="BR1048358" s="6"/>
      <c r="BS1048358" s="6"/>
      <c r="BT1048358" s="6"/>
      <c r="BU1048358" s="6"/>
      <c r="BV1048358" s="6"/>
      <c r="BW1048358" s="6"/>
      <c r="BX1048358" s="6"/>
      <c r="BY1048358" s="6"/>
      <c r="BZ1048358" s="6"/>
      <c r="CA1048358" s="6"/>
      <c r="CB1048358" s="6"/>
      <c r="CC1048358" s="6"/>
      <c r="CD1048358" s="6"/>
      <c r="CE1048358" s="6"/>
      <c r="CF1048358" s="6"/>
      <c r="CG1048358" s="6"/>
      <c r="CI1048358" s="6"/>
      <c r="CJ1048358" s="6"/>
      <c r="CK1048358" s="6"/>
      <c r="CL1048358" s="6"/>
      <c r="CM1048358" s="6"/>
      <c r="CN1048358" s="6"/>
      <c r="CO1048358" s="6"/>
      <c r="CP1048358" s="6"/>
      <c r="CR1048358" s="6"/>
      <c r="CS1048358" s="6"/>
      <c r="CT1048358" s="6"/>
      <c r="CU1048358" s="6"/>
      <c r="CV1048358" s="6"/>
      <c r="CW1048358" s="6"/>
      <c r="CX1048358" s="6"/>
      <c r="CY1048358" s="6"/>
      <c r="CZ1048358" s="6"/>
      <c r="DA1048358" s="6"/>
      <c r="DB1048358" s="6"/>
      <c r="DC1048358" s="6"/>
    </row>
    <row r="1048359" spans="63:107">
      <c r="BK1048359" s="6"/>
      <c r="BL1048359" s="6"/>
      <c r="BM1048359" s="6"/>
      <c r="BN1048359" s="6"/>
      <c r="BO1048359" s="6"/>
      <c r="BP1048359" s="6"/>
      <c r="BQ1048359" s="6"/>
      <c r="BR1048359" s="6"/>
      <c r="BS1048359" s="6"/>
      <c r="BT1048359" s="6"/>
      <c r="BU1048359" s="6"/>
      <c r="BV1048359" s="6"/>
      <c r="BW1048359" s="6"/>
      <c r="BX1048359" s="6"/>
      <c r="BY1048359" s="6"/>
      <c r="BZ1048359" s="6"/>
      <c r="CA1048359" s="6"/>
      <c r="CB1048359" s="6"/>
      <c r="CC1048359" s="6"/>
      <c r="CD1048359" s="6"/>
      <c r="CE1048359" s="6"/>
      <c r="CF1048359" s="6"/>
      <c r="CG1048359" s="6"/>
      <c r="CI1048359" s="6"/>
      <c r="CJ1048359" s="6"/>
      <c r="CK1048359" s="6"/>
      <c r="CL1048359" s="6"/>
      <c r="CM1048359" s="6"/>
      <c r="CN1048359" s="6"/>
      <c r="CO1048359" s="6"/>
      <c r="CP1048359" s="6"/>
      <c r="CR1048359" s="6"/>
      <c r="CS1048359" s="6"/>
      <c r="CT1048359" s="6"/>
      <c r="CU1048359" s="6"/>
      <c r="CV1048359" s="6"/>
      <c r="CW1048359" s="6"/>
      <c r="CX1048359" s="6"/>
      <c r="CY1048359" s="6"/>
      <c r="CZ1048359" s="6"/>
      <c r="DA1048359" s="6"/>
      <c r="DB1048359" s="6"/>
      <c r="DC1048359" s="6"/>
    </row>
    <row r="1048360" spans="63:107">
      <c r="BK1048360" s="6"/>
      <c r="BL1048360" s="6"/>
      <c r="BM1048360" s="6"/>
      <c r="BN1048360" s="6"/>
      <c r="BO1048360" s="6"/>
      <c r="BP1048360" s="6"/>
      <c r="BQ1048360" s="6"/>
      <c r="BR1048360" s="6"/>
      <c r="BS1048360" s="6"/>
      <c r="BT1048360" s="6"/>
      <c r="BU1048360" s="6"/>
      <c r="BV1048360" s="6"/>
      <c r="BW1048360" s="6"/>
      <c r="BX1048360" s="6"/>
      <c r="BY1048360" s="6"/>
      <c r="BZ1048360" s="6"/>
      <c r="CA1048360" s="6"/>
      <c r="CB1048360" s="6"/>
      <c r="CC1048360" s="6"/>
      <c r="CD1048360" s="6"/>
      <c r="CE1048360" s="6"/>
      <c r="CF1048360" s="6"/>
      <c r="CG1048360" s="6"/>
      <c r="CI1048360" s="6"/>
      <c r="CJ1048360" s="6"/>
      <c r="CK1048360" s="6"/>
      <c r="CL1048360" s="6"/>
      <c r="CM1048360" s="6"/>
      <c r="CN1048360" s="6"/>
      <c r="CO1048360" s="6"/>
      <c r="CP1048360" s="6"/>
      <c r="CR1048360" s="6"/>
      <c r="CS1048360" s="6"/>
      <c r="CT1048360" s="6"/>
      <c r="CU1048360" s="6"/>
      <c r="CV1048360" s="6"/>
      <c r="CW1048360" s="6"/>
      <c r="CX1048360" s="6"/>
      <c r="CY1048360" s="6"/>
      <c r="CZ1048360" s="6"/>
      <c r="DA1048360" s="6"/>
      <c r="DB1048360" s="6"/>
      <c r="DC1048360" s="6"/>
    </row>
    <row r="1048361" spans="63:107">
      <c r="BK1048361" s="6"/>
      <c r="BL1048361" s="6"/>
      <c r="BM1048361" s="6"/>
      <c r="BN1048361" s="6"/>
      <c r="BO1048361" s="6"/>
      <c r="BP1048361" s="6"/>
      <c r="BQ1048361" s="6"/>
      <c r="BR1048361" s="6"/>
      <c r="BS1048361" s="6"/>
      <c r="BT1048361" s="6"/>
      <c r="BU1048361" s="6"/>
      <c r="BV1048361" s="6"/>
      <c r="BW1048361" s="6"/>
      <c r="BX1048361" s="6"/>
      <c r="BY1048361" s="6"/>
      <c r="BZ1048361" s="6"/>
      <c r="CA1048361" s="6"/>
      <c r="CB1048361" s="6"/>
      <c r="CC1048361" s="6"/>
      <c r="CD1048361" s="6"/>
      <c r="CE1048361" s="6"/>
      <c r="CF1048361" s="6"/>
      <c r="CG1048361" s="6"/>
      <c r="CI1048361" s="6"/>
      <c r="CJ1048361" s="6"/>
      <c r="CK1048361" s="6"/>
      <c r="CL1048361" s="6"/>
      <c r="CM1048361" s="6"/>
      <c r="CN1048361" s="6"/>
      <c r="CO1048361" s="6"/>
      <c r="CP1048361" s="6"/>
      <c r="CR1048361" s="6"/>
      <c r="CS1048361" s="6"/>
      <c r="CT1048361" s="6"/>
      <c r="CU1048361" s="6"/>
      <c r="CV1048361" s="6"/>
      <c r="CW1048361" s="6"/>
      <c r="CX1048361" s="6"/>
      <c r="CY1048361" s="6"/>
      <c r="CZ1048361" s="6"/>
      <c r="DA1048361" s="6"/>
      <c r="DB1048361" s="6"/>
      <c r="DC1048361" s="6"/>
    </row>
    <row r="1048362" spans="63:107">
      <c r="BK1048362" s="6"/>
      <c r="BL1048362" s="6"/>
      <c r="BM1048362" s="6"/>
      <c r="BN1048362" s="6"/>
      <c r="BO1048362" s="6"/>
      <c r="BP1048362" s="6"/>
      <c r="BQ1048362" s="6"/>
      <c r="BR1048362" s="6"/>
      <c r="BS1048362" s="6"/>
      <c r="BT1048362" s="6"/>
      <c r="BU1048362" s="6"/>
      <c r="BV1048362" s="6"/>
      <c r="BW1048362" s="6"/>
      <c r="BX1048362" s="6"/>
      <c r="BY1048362" s="6"/>
      <c r="BZ1048362" s="6"/>
      <c r="CA1048362" s="6"/>
      <c r="CB1048362" s="6"/>
      <c r="CC1048362" s="6"/>
      <c r="CD1048362" s="6"/>
      <c r="CE1048362" s="6"/>
      <c r="CF1048362" s="6"/>
      <c r="CG1048362" s="6"/>
      <c r="CI1048362" s="6"/>
      <c r="CJ1048362" s="6"/>
      <c r="CK1048362" s="6"/>
      <c r="CL1048362" s="6"/>
      <c r="CM1048362" s="6"/>
      <c r="CN1048362" s="6"/>
      <c r="CO1048362" s="6"/>
      <c r="CP1048362" s="6"/>
      <c r="CR1048362" s="6"/>
      <c r="CS1048362" s="6"/>
      <c r="CT1048362" s="6"/>
      <c r="CU1048362" s="6"/>
      <c r="CV1048362" s="6"/>
      <c r="CW1048362" s="6"/>
      <c r="CX1048362" s="6"/>
      <c r="CY1048362" s="6"/>
      <c r="CZ1048362" s="6"/>
      <c r="DA1048362" s="6"/>
      <c r="DB1048362" s="6"/>
      <c r="DC1048362" s="6"/>
    </row>
    <row r="1048363" spans="63:107">
      <c r="BK1048363" s="6"/>
      <c r="BL1048363" s="6"/>
      <c r="BM1048363" s="6"/>
      <c r="BN1048363" s="6"/>
      <c r="BO1048363" s="6"/>
      <c r="BP1048363" s="6"/>
      <c r="BQ1048363" s="6"/>
      <c r="BR1048363" s="6"/>
      <c r="BS1048363" s="6"/>
      <c r="BT1048363" s="6"/>
      <c r="BU1048363" s="6"/>
      <c r="BV1048363" s="6"/>
      <c r="BW1048363" s="6"/>
      <c r="BX1048363" s="6"/>
      <c r="BY1048363" s="6"/>
      <c r="BZ1048363" s="6"/>
      <c r="CA1048363" s="6"/>
      <c r="CB1048363" s="6"/>
      <c r="CC1048363" s="6"/>
      <c r="CD1048363" s="6"/>
      <c r="CE1048363" s="6"/>
      <c r="CF1048363" s="6"/>
      <c r="CG1048363" s="6"/>
      <c r="CI1048363" s="6"/>
      <c r="CJ1048363" s="6"/>
      <c r="CK1048363" s="6"/>
      <c r="CL1048363" s="6"/>
      <c r="CM1048363" s="6"/>
      <c r="CN1048363" s="6"/>
      <c r="CO1048363" s="6"/>
      <c r="CP1048363" s="6"/>
      <c r="CR1048363" s="6"/>
      <c r="CS1048363" s="6"/>
      <c r="CT1048363" s="6"/>
      <c r="CU1048363" s="6"/>
      <c r="CV1048363" s="6"/>
      <c r="CW1048363" s="6"/>
      <c r="CX1048363" s="6"/>
      <c r="CY1048363" s="6"/>
      <c r="CZ1048363" s="6"/>
      <c r="DA1048363" s="6"/>
      <c r="DB1048363" s="6"/>
      <c r="DC1048363" s="6"/>
    </row>
    <row r="1048364" spans="63:107">
      <c r="BK1048364" s="6"/>
      <c r="BL1048364" s="6"/>
      <c r="BM1048364" s="6"/>
      <c r="BN1048364" s="6"/>
      <c r="BO1048364" s="6"/>
      <c r="BP1048364" s="6"/>
      <c r="BQ1048364" s="6"/>
      <c r="BR1048364" s="6"/>
      <c r="BS1048364" s="6"/>
      <c r="BT1048364" s="6"/>
      <c r="BU1048364" s="6"/>
      <c r="BV1048364" s="6"/>
      <c r="BW1048364" s="6"/>
      <c r="BX1048364" s="6"/>
      <c r="BY1048364" s="6"/>
      <c r="BZ1048364" s="6"/>
      <c r="CA1048364" s="6"/>
      <c r="CB1048364" s="6"/>
      <c r="CC1048364" s="6"/>
      <c r="CD1048364" s="6"/>
      <c r="CE1048364" s="6"/>
      <c r="CF1048364" s="6"/>
      <c r="CG1048364" s="6"/>
      <c r="CI1048364" s="6"/>
      <c r="CJ1048364" s="6"/>
      <c r="CK1048364" s="6"/>
      <c r="CL1048364" s="6"/>
      <c r="CM1048364" s="6"/>
      <c r="CN1048364" s="6"/>
      <c r="CO1048364" s="6"/>
      <c r="CP1048364" s="6"/>
      <c r="CR1048364" s="6"/>
      <c r="CS1048364" s="6"/>
      <c r="CT1048364" s="6"/>
      <c r="CU1048364" s="6"/>
      <c r="CV1048364" s="6"/>
      <c r="CW1048364" s="6"/>
      <c r="CX1048364" s="6"/>
      <c r="CY1048364" s="6"/>
      <c r="CZ1048364" s="6"/>
      <c r="DA1048364" s="6"/>
      <c r="DB1048364" s="6"/>
      <c r="DC1048364" s="6"/>
    </row>
    <row r="1048365" spans="63:107">
      <c r="BK1048365" s="6"/>
      <c r="BL1048365" s="6"/>
      <c r="BM1048365" s="6"/>
      <c r="BN1048365" s="6"/>
      <c r="BO1048365" s="6"/>
      <c r="BP1048365" s="6"/>
      <c r="BQ1048365" s="6"/>
      <c r="BR1048365" s="6"/>
      <c r="BS1048365" s="6"/>
      <c r="BT1048365" s="6"/>
      <c r="BU1048365" s="6"/>
      <c r="BV1048365" s="6"/>
      <c r="BW1048365" s="6"/>
      <c r="BX1048365" s="6"/>
      <c r="BY1048365" s="6"/>
      <c r="BZ1048365" s="6"/>
      <c r="CA1048365" s="6"/>
      <c r="CB1048365" s="6"/>
      <c r="CC1048365" s="6"/>
      <c r="CD1048365" s="6"/>
      <c r="CE1048365" s="6"/>
      <c r="CF1048365" s="6"/>
      <c r="CG1048365" s="6"/>
      <c r="CI1048365" s="6"/>
      <c r="CJ1048365" s="6"/>
      <c r="CK1048365" s="6"/>
      <c r="CL1048365" s="6"/>
      <c r="CM1048365" s="6"/>
      <c r="CN1048365" s="6"/>
      <c r="CO1048365" s="6"/>
      <c r="CP1048365" s="6"/>
      <c r="CR1048365" s="6"/>
      <c r="CS1048365" s="6"/>
      <c r="CT1048365" s="6"/>
      <c r="CU1048365" s="6"/>
      <c r="CV1048365" s="6"/>
      <c r="CW1048365" s="6"/>
      <c r="CX1048365" s="6"/>
      <c r="CY1048365" s="6"/>
      <c r="CZ1048365" s="6"/>
      <c r="DA1048365" s="6"/>
      <c r="DB1048365" s="6"/>
      <c r="DC1048365" s="6"/>
    </row>
    <row r="1048366" spans="63:107">
      <c r="BK1048366" s="6"/>
      <c r="BL1048366" s="6"/>
      <c r="BM1048366" s="6"/>
      <c r="BN1048366" s="6"/>
      <c r="BO1048366" s="6"/>
      <c r="BP1048366" s="6"/>
      <c r="BQ1048366" s="6"/>
      <c r="BR1048366" s="6"/>
      <c r="BS1048366" s="6"/>
      <c r="BT1048366" s="6"/>
      <c r="BU1048366" s="6"/>
      <c r="BV1048366" s="6"/>
      <c r="BW1048366" s="6"/>
      <c r="BX1048366" s="6"/>
      <c r="BY1048366" s="6"/>
      <c r="BZ1048366" s="6"/>
      <c r="CA1048366" s="6"/>
      <c r="CB1048366" s="6"/>
      <c r="CC1048366" s="6"/>
      <c r="CD1048366" s="6"/>
      <c r="CE1048366" s="6"/>
      <c r="CF1048366" s="6"/>
      <c r="CG1048366" s="6"/>
      <c r="CI1048366" s="6"/>
      <c r="CJ1048366" s="6"/>
      <c r="CK1048366" s="6"/>
      <c r="CL1048366" s="6"/>
      <c r="CM1048366" s="6"/>
      <c r="CN1048366" s="6"/>
      <c r="CO1048366" s="6"/>
      <c r="CP1048366" s="6"/>
      <c r="CR1048366" s="6"/>
      <c r="CS1048366" s="6"/>
      <c r="CT1048366" s="6"/>
      <c r="CU1048366" s="6"/>
      <c r="CV1048366" s="6"/>
      <c r="CW1048366" s="6"/>
      <c r="CX1048366" s="6"/>
      <c r="CY1048366" s="6"/>
      <c r="CZ1048366" s="6"/>
      <c r="DA1048366" s="6"/>
      <c r="DB1048366" s="6"/>
      <c r="DC1048366" s="6"/>
    </row>
    <row r="1048367" spans="63:107">
      <c r="BK1048367" s="6"/>
      <c r="BL1048367" s="6"/>
      <c r="BM1048367" s="6"/>
      <c r="BN1048367" s="6"/>
      <c r="BO1048367" s="6"/>
      <c r="BP1048367" s="6"/>
      <c r="BQ1048367" s="6"/>
      <c r="BR1048367" s="6"/>
      <c r="BS1048367" s="6"/>
      <c r="BT1048367" s="6"/>
      <c r="BU1048367" s="6"/>
      <c r="BV1048367" s="6"/>
      <c r="BW1048367" s="6"/>
      <c r="BX1048367" s="6"/>
      <c r="BY1048367" s="6"/>
      <c r="BZ1048367" s="6"/>
      <c r="CA1048367" s="6"/>
      <c r="CB1048367" s="6"/>
      <c r="CC1048367" s="6"/>
      <c r="CD1048367" s="6"/>
      <c r="CE1048367" s="6"/>
      <c r="CF1048367" s="6"/>
      <c r="CG1048367" s="6"/>
      <c r="CI1048367" s="6"/>
      <c r="CJ1048367" s="6"/>
      <c r="CK1048367" s="6"/>
      <c r="CL1048367" s="6"/>
      <c r="CM1048367" s="6"/>
      <c r="CN1048367" s="6"/>
      <c r="CO1048367" s="6"/>
      <c r="CP1048367" s="6"/>
      <c r="CR1048367" s="6"/>
      <c r="CS1048367" s="6"/>
      <c r="CT1048367" s="6"/>
      <c r="CU1048367" s="6"/>
      <c r="CV1048367" s="6"/>
      <c r="CW1048367" s="6"/>
      <c r="CX1048367" s="6"/>
      <c r="CY1048367" s="6"/>
      <c r="CZ1048367" s="6"/>
      <c r="DA1048367" s="6"/>
      <c r="DB1048367" s="6"/>
      <c r="DC1048367" s="6"/>
    </row>
    <row r="1048368" spans="63:107">
      <c r="BK1048368" s="6"/>
      <c r="BL1048368" s="6"/>
      <c r="BM1048368" s="6"/>
      <c r="BN1048368" s="6"/>
      <c r="BO1048368" s="6"/>
      <c r="BP1048368" s="6"/>
      <c r="BQ1048368" s="6"/>
      <c r="BR1048368" s="6"/>
      <c r="BS1048368" s="6"/>
      <c r="BT1048368" s="6"/>
      <c r="BU1048368" s="6"/>
      <c r="BV1048368" s="6"/>
      <c r="BW1048368" s="6"/>
      <c r="BX1048368" s="6"/>
      <c r="BY1048368" s="6"/>
      <c r="BZ1048368" s="6"/>
      <c r="CA1048368" s="6"/>
      <c r="CB1048368" s="6"/>
      <c r="CC1048368" s="6"/>
      <c r="CD1048368" s="6"/>
      <c r="CE1048368" s="6"/>
      <c r="CF1048368" s="6"/>
      <c r="CG1048368" s="6"/>
      <c r="CI1048368" s="6"/>
      <c r="CJ1048368" s="6"/>
      <c r="CK1048368" s="6"/>
      <c r="CL1048368" s="6"/>
      <c r="CM1048368" s="6"/>
      <c r="CN1048368" s="6"/>
      <c r="CO1048368" s="6"/>
      <c r="CP1048368" s="6"/>
      <c r="CR1048368" s="6"/>
      <c r="CS1048368" s="6"/>
      <c r="CT1048368" s="6"/>
      <c r="CU1048368" s="6"/>
      <c r="CV1048368" s="6"/>
      <c r="CW1048368" s="6"/>
      <c r="CX1048368" s="6"/>
      <c r="CY1048368" s="6"/>
      <c r="CZ1048368" s="6"/>
      <c r="DA1048368" s="6"/>
      <c r="DB1048368" s="6"/>
      <c r="DC1048368" s="6"/>
    </row>
    <row r="1048369" spans="63:107">
      <c r="BK1048369" s="6"/>
      <c r="BL1048369" s="6"/>
      <c r="BM1048369" s="6"/>
      <c r="BN1048369" s="6"/>
      <c r="BO1048369" s="6"/>
      <c r="BP1048369" s="6"/>
      <c r="BQ1048369" s="6"/>
      <c r="BR1048369" s="6"/>
      <c r="BS1048369" s="6"/>
      <c r="BT1048369" s="6"/>
      <c r="BU1048369" s="6"/>
      <c r="BV1048369" s="6"/>
      <c r="BW1048369" s="6"/>
      <c r="BX1048369" s="6"/>
      <c r="BY1048369" s="6"/>
      <c r="BZ1048369" s="6"/>
      <c r="CA1048369" s="6"/>
      <c r="CB1048369" s="6"/>
      <c r="CC1048369" s="6"/>
      <c r="CD1048369" s="6"/>
      <c r="CE1048369" s="6"/>
      <c r="CF1048369" s="6"/>
      <c r="CG1048369" s="6"/>
      <c r="CI1048369" s="6"/>
      <c r="CJ1048369" s="6"/>
      <c r="CK1048369" s="6"/>
      <c r="CL1048369" s="6"/>
      <c r="CM1048369" s="6"/>
      <c r="CN1048369" s="6"/>
      <c r="CO1048369" s="6"/>
      <c r="CP1048369" s="6"/>
      <c r="CR1048369" s="6"/>
      <c r="CS1048369" s="6"/>
      <c r="CT1048369" s="6"/>
      <c r="CU1048369" s="6"/>
      <c r="CV1048369" s="6"/>
      <c r="CW1048369" s="6"/>
      <c r="CX1048369" s="6"/>
      <c r="CY1048369" s="6"/>
      <c r="CZ1048369" s="6"/>
      <c r="DA1048369" s="6"/>
      <c r="DB1048369" s="6"/>
      <c r="DC1048369" s="6"/>
    </row>
    <row r="1048370" spans="63:107">
      <c r="BK1048370" s="6"/>
      <c r="BL1048370" s="6"/>
      <c r="BM1048370" s="6"/>
      <c r="BN1048370" s="6"/>
      <c r="BO1048370" s="6"/>
      <c r="BP1048370" s="6"/>
      <c r="BQ1048370" s="6"/>
      <c r="BR1048370" s="6"/>
      <c r="BS1048370" s="6"/>
      <c r="BT1048370" s="6"/>
      <c r="BU1048370" s="6"/>
      <c r="BV1048370" s="6"/>
      <c r="BW1048370" s="6"/>
      <c r="BX1048370" s="6"/>
      <c r="BY1048370" s="6"/>
      <c r="BZ1048370" s="6"/>
      <c r="CA1048370" s="6"/>
      <c r="CB1048370" s="6"/>
      <c r="CC1048370" s="6"/>
      <c r="CD1048370" s="6"/>
      <c r="CE1048370" s="6"/>
      <c r="CF1048370" s="6"/>
      <c r="CG1048370" s="6"/>
      <c r="CI1048370" s="6"/>
      <c r="CJ1048370" s="6"/>
      <c r="CK1048370" s="6"/>
      <c r="CL1048370" s="6"/>
      <c r="CM1048370" s="6"/>
      <c r="CN1048370" s="6"/>
      <c r="CO1048370" s="6"/>
      <c r="CP1048370" s="6"/>
      <c r="CR1048370" s="6"/>
      <c r="CS1048370" s="6"/>
      <c r="CT1048370" s="6"/>
      <c r="CU1048370" s="6"/>
      <c r="CV1048370" s="6"/>
      <c r="CW1048370" s="6"/>
      <c r="CX1048370" s="6"/>
      <c r="CY1048370" s="6"/>
      <c r="CZ1048370" s="6"/>
      <c r="DA1048370" s="6"/>
      <c r="DB1048370" s="6"/>
      <c r="DC1048370" s="6"/>
    </row>
    <row r="1048371" spans="63:107">
      <c r="BK1048371" s="6"/>
      <c r="BL1048371" s="6"/>
      <c r="BM1048371" s="6"/>
      <c r="BN1048371" s="6"/>
      <c r="BO1048371" s="6"/>
      <c r="BP1048371" s="6"/>
      <c r="BQ1048371" s="6"/>
      <c r="BR1048371" s="6"/>
      <c r="BS1048371" s="6"/>
      <c r="BT1048371" s="6"/>
      <c r="BU1048371" s="6"/>
      <c r="BV1048371" s="6"/>
      <c r="BW1048371" s="6"/>
      <c r="BX1048371" s="6"/>
      <c r="BY1048371" s="6"/>
      <c r="BZ1048371" s="6"/>
      <c r="CA1048371" s="6"/>
      <c r="CB1048371" s="6"/>
      <c r="CC1048371" s="6"/>
      <c r="CD1048371" s="6"/>
      <c r="CE1048371" s="6"/>
      <c r="CF1048371" s="6"/>
      <c r="CG1048371" s="6"/>
      <c r="CI1048371" s="6"/>
      <c r="CJ1048371" s="6"/>
      <c r="CK1048371" s="6"/>
      <c r="CL1048371" s="6"/>
      <c r="CM1048371" s="6"/>
      <c r="CN1048371" s="6"/>
      <c r="CO1048371" s="6"/>
      <c r="CP1048371" s="6"/>
      <c r="CR1048371" s="6"/>
      <c r="CS1048371" s="6"/>
      <c r="CT1048371" s="6"/>
      <c r="CU1048371" s="6"/>
      <c r="CV1048371" s="6"/>
      <c r="CW1048371" s="6"/>
      <c r="CX1048371" s="6"/>
      <c r="CY1048371" s="6"/>
      <c r="CZ1048371" s="6"/>
      <c r="DA1048371" s="6"/>
      <c r="DB1048371" s="6"/>
      <c r="DC1048371" s="6"/>
    </row>
    <row r="1048372" spans="63:107">
      <c r="BK1048372" s="6"/>
      <c r="BL1048372" s="6"/>
      <c r="BM1048372" s="6"/>
      <c r="BN1048372" s="6"/>
      <c r="BO1048372" s="6"/>
      <c r="BP1048372" s="6"/>
      <c r="BQ1048372" s="6"/>
      <c r="BR1048372" s="6"/>
      <c r="BS1048372" s="6"/>
      <c r="BT1048372" s="6"/>
      <c r="BU1048372" s="6"/>
      <c r="BV1048372" s="6"/>
      <c r="BW1048372" s="6"/>
      <c r="BX1048372" s="6"/>
      <c r="BY1048372" s="6"/>
      <c r="BZ1048372" s="6"/>
      <c r="CA1048372" s="6"/>
      <c r="CB1048372" s="6"/>
      <c r="CC1048372" s="6"/>
      <c r="CD1048372" s="6"/>
      <c r="CE1048372" s="6"/>
      <c r="CF1048372" s="6"/>
      <c r="CG1048372" s="6"/>
      <c r="CI1048372" s="6"/>
      <c r="CJ1048372" s="6"/>
      <c r="CK1048372" s="6"/>
      <c r="CL1048372" s="6"/>
      <c r="CM1048372" s="6"/>
      <c r="CN1048372" s="6"/>
      <c r="CO1048372" s="6"/>
      <c r="CP1048372" s="6"/>
      <c r="CR1048372" s="6"/>
      <c r="CS1048372" s="6"/>
      <c r="CT1048372" s="6"/>
      <c r="CU1048372" s="6"/>
      <c r="CV1048372" s="6"/>
      <c r="CW1048372" s="6"/>
      <c r="CX1048372" s="6"/>
      <c r="CY1048372" s="6"/>
      <c r="CZ1048372" s="6"/>
      <c r="DA1048372" s="6"/>
      <c r="DB1048372" s="6"/>
      <c r="DC1048372" s="6"/>
    </row>
    <row r="1048373" spans="63:107">
      <c r="BK1048373" s="6"/>
      <c r="BL1048373" s="6"/>
      <c r="BM1048373" s="6"/>
      <c r="BN1048373" s="6"/>
      <c r="BO1048373" s="6"/>
      <c r="BP1048373" s="6"/>
      <c r="BQ1048373" s="6"/>
      <c r="BR1048373" s="6"/>
      <c r="BS1048373" s="6"/>
      <c r="BT1048373" s="6"/>
      <c r="BU1048373" s="6"/>
      <c r="BV1048373" s="6"/>
      <c r="BW1048373" s="6"/>
      <c r="BX1048373" s="6"/>
      <c r="BY1048373" s="6"/>
      <c r="BZ1048373" s="6"/>
      <c r="CA1048373" s="6"/>
      <c r="CB1048373" s="6"/>
      <c r="CC1048373" s="6"/>
      <c r="CD1048373" s="6"/>
      <c r="CE1048373" s="6"/>
      <c r="CF1048373" s="6"/>
      <c r="CG1048373" s="6"/>
      <c r="CI1048373" s="6"/>
      <c r="CJ1048373" s="6"/>
      <c r="CK1048373" s="6"/>
      <c r="CL1048373" s="6"/>
      <c r="CM1048373" s="6"/>
      <c r="CN1048373" s="6"/>
      <c r="CO1048373" s="6"/>
      <c r="CP1048373" s="6"/>
      <c r="CR1048373" s="6"/>
      <c r="CS1048373" s="6"/>
      <c r="CT1048373" s="6"/>
      <c r="CU1048373" s="6"/>
      <c r="CV1048373" s="6"/>
      <c r="CW1048373" s="6"/>
      <c r="CX1048373" s="6"/>
      <c r="CY1048373" s="6"/>
      <c r="CZ1048373" s="6"/>
      <c r="DA1048373" s="6"/>
      <c r="DB1048373" s="6"/>
      <c r="DC1048373" s="6"/>
    </row>
    <row r="1048374" spans="63:107">
      <c r="BK1048374" s="6"/>
      <c r="BL1048374" s="6"/>
      <c r="BM1048374" s="6"/>
      <c r="BN1048374" s="6"/>
      <c r="BO1048374" s="6"/>
      <c r="BP1048374" s="6"/>
      <c r="BQ1048374" s="6"/>
      <c r="BR1048374" s="6"/>
      <c r="BS1048374" s="6"/>
      <c r="BT1048374" s="6"/>
      <c r="BU1048374" s="6"/>
      <c r="BV1048374" s="6"/>
      <c r="BW1048374" s="6"/>
      <c r="BX1048374" s="6"/>
      <c r="BY1048374" s="6"/>
      <c r="BZ1048374" s="6"/>
      <c r="CA1048374" s="6"/>
      <c r="CB1048374" s="6"/>
      <c r="CC1048374" s="6"/>
      <c r="CD1048374" s="6"/>
      <c r="CE1048374" s="6"/>
      <c r="CF1048374" s="6"/>
      <c r="CG1048374" s="6"/>
      <c r="CI1048374" s="6"/>
      <c r="CJ1048374" s="6"/>
      <c r="CK1048374" s="6"/>
      <c r="CL1048374" s="6"/>
      <c r="CM1048374" s="6"/>
      <c r="CN1048374" s="6"/>
      <c r="CO1048374" s="6"/>
      <c r="CP1048374" s="6"/>
      <c r="CR1048374" s="6"/>
      <c r="CS1048374" s="6"/>
      <c r="CT1048374" s="6"/>
      <c r="CU1048374" s="6"/>
      <c r="CV1048374" s="6"/>
      <c r="CW1048374" s="6"/>
      <c r="CX1048374" s="6"/>
      <c r="CY1048374" s="6"/>
      <c r="CZ1048374" s="6"/>
      <c r="DA1048374" s="6"/>
      <c r="DB1048374" s="6"/>
      <c r="DC1048374" s="6"/>
    </row>
    <row r="1048375" spans="63:107">
      <c r="BK1048375" s="6"/>
      <c r="BL1048375" s="6"/>
      <c r="BM1048375" s="6"/>
      <c r="BN1048375" s="6"/>
      <c r="BO1048375" s="6"/>
      <c r="BP1048375" s="6"/>
      <c r="BQ1048375" s="6"/>
      <c r="BR1048375" s="6"/>
      <c r="BS1048375" s="6"/>
      <c r="BT1048375" s="6"/>
      <c r="BU1048375" s="6"/>
      <c r="BV1048375" s="6"/>
      <c r="BW1048375" s="6"/>
      <c r="BX1048375" s="6"/>
      <c r="BY1048375" s="6"/>
      <c r="BZ1048375" s="6"/>
      <c r="CA1048375" s="6"/>
      <c r="CB1048375" s="6"/>
      <c r="CC1048375" s="6"/>
      <c r="CD1048375" s="6"/>
      <c r="CE1048375" s="6"/>
      <c r="CF1048375" s="6"/>
      <c r="CG1048375" s="6"/>
      <c r="CI1048375" s="6"/>
      <c r="CJ1048375" s="6"/>
      <c r="CK1048375" s="6"/>
      <c r="CL1048375" s="6"/>
      <c r="CM1048375" s="6"/>
      <c r="CN1048375" s="6"/>
      <c r="CO1048375" s="6"/>
      <c r="CP1048375" s="6"/>
      <c r="CR1048375" s="6"/>
      <c r="CS1048375" s="6"/>
      <c r="CT1048375" s="6"/>
      <c r="CU1048375" s="6"/>
      <c r="CV1048375" s="6"/>
      <c r="CW1048375" s="6"/>
      <c r="CX1048375" s="6"/>
      <c r="CY1048375" s="6"/>
      <c r="CZ1048375" s="6"/>
      <c r="DA1048375" s="6"/>
      <c r="DB1048375" s="6"/>
      <c r="DC1048375" s="6"/>
    </row>
    <row r="1048376" spans="63:107">
      <c r="BK1048376" s="6"/>
      <c r="BL1048376" s="6"/>
      <c r="BM1048376" s="6"/>
      <c r="BN1048376" s="6"/>
      <c r="BO1048376" s="6"/>
      <c r="BP1048376" s="6"/>
      <c r="BQ1048376" s="6"/>
      <c r="BR1048376" s="6"/>
      <c r="BS1048376" s="6"/>
      <c r="BT1048376" s="6"/>
      <c r="BU1048376" s="6"/>
      <c r="BV1048376" s="6"/>
      <c r="BW1048376" s="6"/>
      <c r="BX1048376" s="6"/>
      <c r="BY1048376" s="6"/>
      <c r="BZ1048376" s="6"/>
      <c r="CA1048376" s="6"/>
      <c r="CB1048376" s="6"/>
      <c r="CC1048376" s="6"/>
      <c r="CD1048376" s="6"/>
      <c r="CE1048376" s="6"/>
      <c r="CF1048376" s="6"/>
      <c r="CG1048376" s="6"/>
      <c r="CI1048376" s="6"/>
      <c r="CJ1048376" s="6"/>
      <c r="CK1048376" s="6"/>
      <c r="CL1048376" s="6"/>
      <c r="CM1048376" s="6"/>
      <c r="CN1048376" s="6"/>
      <c r="CO1048376" s="6"/>
      <c r="CP1048376" s="6"/>
      <c r="CR1048376" s="6"/>
      <c r="CS1048376" s="6"/>
      <c r="CT1048376" s="6"/>
      <c r="CU1048376" s="6"/>
      <c r="CV1048376" s="6"/>
      <c r="CW1048376" s="6"/>
      <c r="CX1048376" s="6"/>
      <c r="CY1048376" s="6"/>
      <c r="CZ1048376" s="6"/>
      <c r="DA1048376" s="6"/>
      <c r="DB1048376" s="6"/>
      <c r="DC1048376" s="6"/>
    </row>
    <row r="1048377" spans="63:107">
      <c r="BK1048377" s="6"/>
      <c r="BL1048377" s="6"/>
      <c r="BM1048377" s="6"/>
      <c r="BN1048377" s="6"/>
      <c r="BO1048377" s="6"/>
      <c r="BP1048377" s="6"/>
      <c r="BQ1048377" s="6"/>
      <c r="BR1048377" s="6"/>
      <c r="BS1048377" s="6"/>
      <c r="BT1048377" s="6"/>
      <c r="BU1048377" s="6"/>
      <c r="BV1048377" s="6"/>
      <c r="BW1048377" s="6"/>
      <c r="BX1048377" s="6"/>
      <c r="BY1048377" s="6"/>
      <c r="BZ1048377" s="6"/>
      <c r="CA1048377" s="6"/>
      <c r="CB1048377" s="6"/>
      <c r="CC1048377" s="6"/>
      <c r="CD1048377" s="6"/>
      <c r="CE1048377" s="6"/>
      <c r="CF1048377" s="6"/>
      <c r="CG1048377" s="6"/>
      <c r="CI1048377" s="6"/>
      <c r="CJ1048377" s="6"/>
      <c r="CK1048377" s="6"/>
      <c r="CL1048377" s="6"/>
      <c r="CM1048377" s="6"/>
      <c r="CN1048377" s="6"/>
      <c r="CO1048377" s="6"/>
      <c r="CP1048377" s="6"/>
      <c r="CR1048377" s="6"/>
      <c r="CS1048377" s="6"/>
      <c r="CT1048377" s="6"/>
      <c r="CU1048377" s="6"/>
      <c r="CV1048377" s="6"/>
      <c r="CW1048377" s="6"/>
      <c r="CX1048377" s="6"/>
      <c r="CY1048377" s="6"/>
      <c r="CZ1048377" s="6"/>
      <c r="DA1048377" s="6"/>
      <c r="DB1048377" s="6"/>
      <c r="DC1048377" s="6"/>
    </row>
    <row r="1048378" spans="63:107">
      <c r="BK1048378" s="6"/>
      <c r="BL1048378" s="6"/>
      <c r="BM1048378" s="6"/>
      <c r="BN1048378" s="6"/>
      <c r="BO1048378" s="6"/>
      <c r="BP1048378" s="6"/>
      <c r="BQ1048378" s="6"/>
      <c r="BR1048378" s="6"/>
      <c r="BS1048378" s="6"/>
      <c r="BT1048378" s="6"/>
      <c r="BU1048378" s="6"/>
      <c r="BV1048378" s="6"/>
      <c r="BW1048378" s="6"/>
      <c r="BX1048378" s="6"/>
      <c r="BY1048378" s="6"/>
      <c r="BZ1048378" s="6"/>
      <c r="CA1048378" s="6"/>
      <c r="CB1048378" s="6"/>
      <c r="CC1048378" s="6"/>
      <c r="CD1048378" s="6"/>
      <c r="CE1048378" s="6"/>
      <c r="CF1048378" s="6"/>
      <c r="CG1048378" s="6"/>
      <c r="CI1048378" s="6"/>
      <c r="CJ1048378" s="6"/>
      <c r="CK1048378" s="6"/>
      <c r="CL1048378" s="6"/>
      <c r="CM1048378" s="6"/>
      <c r="CN1048378" s="6"/>
      <c r="CO1048378" s="6"/>
      <c r="CP1048378" s="6"/>
      <c r="CR1048378" s="6"/>
      <c r="CS1048378" s="6"/>
      <c r="CT1048378" s="6"/>
      <c r="CU1048378" s="6"/>
      <c r="CV1048378" s="6"/>
      <c r="CW1048378" s="6"/>
      <c r="CX1048378" s="6"/>
      <c r="CY1048378" s="6"/>
      <c r="CZ1048378" s="6"/>
      <c r="DA1048378" s="6"/>
      <c r="DB1048378" s="6"/>
      <c r="DC1048378" s="6"/>
    </row>
    <row r="1048379" spans="63:107">
      <c r="BK1048379" s="6"/>
      <c r="BL1048379" s="6"/>
      <c r="BM1048379" s="6"/>
      <c r="BN1048379" s="6"/>
      <c r="BO1048379" s="6"/>
      <c r="BP1048379" s="6"/>
      <c r="BQ1048379" s="6"/>
      <c r="BR1048379" s="6"/>
      <c r="BS1048379" s="6"/>
      <c r="BT1048379" s="6"/>
      <c r="BU1048379" s="6"/>
      <c r="BV1048379" s="6"/>
      <c r="BW1048379" s="6"/>
      <c r="BX1048379" s="6"/>
      <c r="BY1048379" s="6"/>
      <c r="BZ1048379" s="6"/>
      <c r="CA1048379" s="6"/>
      <c r="CB1048379" s="6"/>
      <c r="CC1048379" s="6"/>
      <c r="CD1048379" s="6"/>
      <c r="CE1048379" s="6"/>
      <c r="CF1048379" s="6"/>
      <c r="CG1048379" s="6"/>
      <c r="CI1048379" s="6"/>
      <c r="CJ1048379" s="6"/>
      <c r="CK1048379" s="6"/>
      <c r="CL1048379" s="6"/>
      <c r="CM1048379" s="6"/>
      <c r="CN1048379" s="6"/>
      <c r="CO1048379" s="6"/>
      <c r="CP1048379" s="6"/>
      <c r="CR1048379" s="6"/>
      <c r="CS1048379" s="6"/>
      <c r="CT1048379" s="6"/>
      <c r="CU1048379" s="6"/>
      <c r="CV1048379" s="6"/>
      <c r="CW1048379" s="6"/>
      <c r="CX1048379" s="6"/>
      <c r="CY1048379" s="6"/>
      <c r="CZ1048379" s="6"/>
      <c r="DA1048379" s="6"/>
      <c r="DB1048379" s="6"/>
      <c r="DC1048379" s="6"/>
    </row>
    <row r="1048380" spans="63:107">
      <c r="BK1048380" s="6"/>
      <c r="BL1048380" s="6"/>
      <c r="BM1048380" s="6"/>
      <c r="BN1048380" s="6"/>
      <c r="BO1048380" s="6"/>
      <c r="BP1048380" s="6"/>
      <c r="BQ1048380" s="6"/>
      <c r="BR1048380" s="6"/>
      <c r="BS1048380" s="6"/>
      <c r="BT1048380" s="6"/>
      <c r="BU1048380" s="6"/>
      <c r="BV1048380" s="6"/>
      <c r="BW1048380" s="6"/>
      <c r="BX1048380" s="6"/>
      <c r="BY1048380" s="6"/>
      <c r="BZ1048380" s="6"/>
      <c r="CA1048380" s="6"/>
      <c r="CB1048380" s="6"/>
      <c r="CC1048380" s="6"/>
      <c r="CD1048380" s="6"/>
      <c r="CE1048380" s="6"/>
      <c r="CF1048380" s="6"/>
      <c r="CG1048380" s="6"/>
      <c r="CI1048380" s="6"/>
      <c r="CJ1048380" s="6"/>
      <c r="CK1048380" s="6"/>
      <c r="CL1048380" s="6"/>
      <c r="CM1048380" s="6"/>
      <c r="CN1048380" s="6"/>
      <c r="CO1048380" s="6"/>
      <c r="CP1048380" s="6"/>
      <c r="CR1048380" s="6"/>
      <c r="CS1048380" s="6"/>
      <c r="CT1048380" s="6"/>
      <c r="CU1048380" s="6"/>
      <c r="CV1048380" s="6"/>
      <c r="CW1048380" s="6"/>
      <c r="CX1048380" s="6"/>
      <c r="CY1048380" s="6"/>
      <c r="CZ1048380" s="6"/>
      <c r="DA1048380" s="6"/>
      <c r="DB1048380" s="6"/>
      <c r="DC1048380" s="6"/>
    </row>
    <row r="1048381" spans="63:107">
      <c r="BK1048381" s="6"/>
      <c r="BL1048381" s="6"/>
      <c r="BM1048381" s="6"/>
      <c r="BN1048381" s="6"/>
      <c r="BO1048381" s="6"/>
      <c r="BP1048381" s="6"/>
      <c r="BQ1048381" s="6"/>
      <c r="BR1048381" s="6"/>
      <c r="BS1048381" s="6"/>
      <c r="BT1048381" s="6"/>
      <c r="BU1048381" s="6"/>
      <c r="BV1048381" s="6"/>
      <c r="BW1048381" s="6"/>
      <c r="BX1048381" s="6"/>
      <c r="BY1048381" s="6"/>
      <c r="BZ1048381" s="6"/>
      <c r="CA1048381" s="6"/>
      <c r="CB1048381" s="6"/>
      <c r="CC1048381" s="6"/>
      <c r="CD1048381" s="6"/>
      <c r="CE1048381" s="6"/>
      <c r="CF1048381" s="6"/>
      <c r="CG1048381" s="6"/>
      <c r="CI1048381" s="6"/>
      <c r="CJ1048381" s="6"/>
      <c r="CK1048381" s="6"/>
      <c r="CL1048381" s="6"/>
      <c r="CM1048381" s="6"/>
      <c r="CN1048381" s="6"/>
      <c r="CO1048381" s="6"/>
      <c r="CP1048381" s="6"/>
      <c r="CR1048381" s="6"/>
      <c r="CS1048381" s="6"/>
      <c r="CT1048381" s="6"/>
      <c r="CU1048381" s="6"/>
      <c r="CV1048381" s="6"/>
      <c r="CW1048381" s="6"/>
      <c r="CX1048381" s="6"/>
      <c r="CY1048381" s="6"/>
      <c r="CZ1048381" s="6"/>
      <c r="DA1048381" s="6"/>
      <c r="DB1048381" s="6"/>
      <c r="DC1048381" s="6"/>
    </row>
    <row r="1048382" spans="63:107">
      <c r="BK1048382" s="6"/>
      <c r="BL1048382" s="6"/>
      <c r="BM1048382" s="6"/>
      <c r="BN1048382" s="6"/>
      <c r="BO1048382" s="6"/>
      <c r="BP1048382" s="6"/>
      <c r="BQ1048382" s="6"/>
      <c r="BR1048382" s="6"/>
      <c r="BS1048382" s="6"/>
      <c r="BT1048382" s="6"/>
      <c r="BU1048382" s="6"/>
      <c r="BV1048382" s="6"/>
      <c r="BW1048382" s="6"/>
      <c r="BX1048382" s="6"/>
      <c r="BY1048382" s="6"/>
      <c r="BZ1048382" s="6"/>
      <c r="CA1048382" s="6"/>
      <c r="CB1048382" s="6"/>
      <c r="CC1048382" s="6"/>
      <c r="CD1048382" s="6"/>
      <c r="CE1048382" s="6"/>
      <c r="CF1048382" s="6"/>
      <c r="CG1048382" s="6"/>
      <c r="CI1048382" s="6"/>
      <c r="CJ1048382" s="6"/>
      <c r="CK1048382" s="6"/>
      <c r="CL1048382" s="6"/>
      <c r="CM1048382" s="6"/>
      <c r="CN1048382" s="6"/>
      <c r="CO1048382" s="6"/>
      <c r="CP1048382" s="6"/>
      <c r="CR1048382" s="6"/>
      <c r="CS1048382" s="6"/>
      <c r="CT1048382" s="6"/>
      <c r="CU1048382" s="6"/>
      <c r="CV1048382" s="6"/>
      <c r="CW1048382" s="6"/>
      <c r="CX1048382" s="6"/>
      <c r="CY1048382" s="6"/>
      <c r="CZ1048382" s="6"/>
      <c r="DA1048382" s="6"/>
      <c r="DB1048382" s="6"/>
      <c r="DC1048382" s="6"/>
    </row>
    <row r="1048383" spans="63:107">
      <c r="BK1048383" s="6"/>
      <c r="BL1048383" s="6"/>
      <c r="BM1048383" s="6"/>
      <c r="BN1048383" s="6"/>
      <c r="BO1048383" s="6"/>
      <c r="BP1048383" s="6"/>
      <c r="BQ1048383" s="6"/>
      <c r="BR1048383" s="6"/>
      <c r="BS1048383" s="6"/>
      <c r="BT1048383" s="6"/>
      <c r="BU1048383" s="6"/>
      <c r="BV1048383" s="6"/>
      <c r="BW1048383" s="6"/>
      <c r="BX1048383" s="6"/>
      <c r="BY1048383" s="6"/>
      <c r="BZ1048383" s="6"/>
      <c r="CA1048383" s="6"/>
      <c r="CB1048383" s="6"/>
      <c r="CC1048383" s="6"/>
      <c r="CD1048383" s="6"/>
      <c r="CE1048383" s="6"/>
      <c r="CF1048383" s="6"/>
      <c r="CG1048383" s="6"/>
      <c r="CI1048383" s="6"/>
      <c r="CJ1048383" s="6"/>
      <c r="CK1048383" s="6"/>
      <c r="CL1048383" s="6"/>
      <c r="CM1048383" s="6"/>
      <c r="CN1048383" s="6"/>
      <c r="CO1048383" s="6"/>
      <c r="CP1048383" s="6"/>
      <c r="CR1048383" s="6"/>
      <c r="CS1048383" s="6"/>
      <c r="CT1048383" s="6"/>
      <c r="CU1048383" s="6"/>
      <c r="CV1048383" s="6"/>
      <c r="CW1048383" s="6"/>
      <c r="CX1048383" s="6"/>
      <c r="CY1048383" s="6"/>
      <c r="CZ1048383" s="6"/>
      <c r="DA1048383" s="6"/>
      <c r="DB1048383" s="6"/>
      <c r="DC1048383" s="6"/>
    </row>
    <row r="1048384" spans="63:107">
      <c r="BK1048384" s="6"/>
      <c r="BL1048384" s="6"/>
      <c r="BM1048384" s="6"/>
      <c r="BN1048384" s="6"/>
      <c r="BO1048384" s="6"/>
      <c r="BP1048384" s="6"/>
      <c r="BQ1048384" s="6"/>
      <c r="BR1048384" s="6"/>
      <c r="BS1048384" s="6"/>
      <c r="BT1048384" s="6"/>
      <c r="BU1048384" s="6"/>
      <c r="BV1048384" s="6"/>
      <c r="BW1048384" s="6"/>
      <c r="BX1048384" s="6"/>
      <c r="BY1048384" s="6"/>
      <c r="BZ1048384" s="6"/>
      <c r="CA1048384" s="6"/>
      <c r="CB1048384" s="6"/>
      <c r="CC1048384" s="6"/>
      <c r="CD1048384" s="6"/>
      <c r="CE1048384" s="6"/>
      <c r="CF1048384" s="6"/>
      <c r="CG1048384" s="6"/>
      <c r="CI1048384" s="6"/>
      <c r="CJ1048384" s="6"/>
      <c r="CK1048384" s="6"/>
      <c r="CL1048384" s="6"/>
      <c r="CM1048384" s="6"/>
      <c r="CN1048384" s="6"/>
      <c r="CO1048384" s="6"/>
      <c r="CP1048384" s="6"/>
      <c r="CR1048384" s="6"/>
      <c r="CS1048384" s="6"/>
      <c r="CT1048384" s="6"/>
      <c r="CU1048384" s="6"/>
      <c r="CV1048384" s="6"/>
      <c r="CW1048384" s="6"/>
      <c r="CX1048384" s="6"/>
      <c r="CY1048384" s="6"/>
      <c r="CZ1048384" s="6"/>
      <c r="DA1048384" s="6"/>
      <c r="DB1048384" s="6"/>
      <c r="DC1048384" s="6"/>
    </row>
    <row r="1048385" spans="63:107">
      <c r="BK1048385" s="6"/>
      <c r="BL1048385" s="6"/>
      <c r="BM1048385" s="6"/>
      <c r="BN1048385" s="6"/>
      <c r="BO1048385" s="6"/>
      <c r="BP1048385" s="6"/>
      <c r="BQ1048385" s="6"/>
      <c r="BR1048385" s="6"/>
      <c r="BS1048385" s="6"/>
      <c r="BT1048385" s="6"/>
      <c r="BU1048385" s="6"/>
      <c r="BV1048385" s="6"/>
      <c r="BW1048385" s="6"/>
      <c r="BX1048385" s="6"/>
      <c r="BY1048385" s="6"/>
      <c r="BZ1048385" s="6"/>
      <c r="CA1048385" s="6"/>
      <c r="CB1048385" s="6"/>
      <c r="CC1048385" s="6"/>
      <c r="CD1048385" s="6"/>
      <c r="CE1048385" s="6"/>
      <c r="CF1048385" s="6"/>
      <c r="CG1048385" s="6"/>
      <c r="CI1048385" s="6"/>
      <c r="CJ1048385" s="6"/>
      <c r="CK1048385" s="6"/>
      <c r="CL1048385" s="6"/>
      <c r="CM1048385" s="6"/>
      <c r="CN1048385" s="6"/>
      <c r="CO1048385" s="6"/>
      <c r="CP1048385" s="6"/>
      <c r="CR1048385" s="6"/>
      <c r="CS1048385" s="6"/>
      <c r="CT1048385" s="6"/>
      <c r="CU1048385" s="6"/>
      <c r="CV1048385" s="6"/>
      <c r="CW1048385" s="6"/>
      <c r="CX1048385" s="6"/>
      <c r="CY1048385" s="6"/>
      <c r="CZ1048385" s="6"/>
      <c r="DA1048385" s="6"/>
      <c r="DB1048385" s="6"/>
      <c r="DC1048385" s="6"/>
    </row>
    <row r="1048386" spans="63:107">
      <c r="BK1048386" s="6"/>
      <c r="BL1048386" s="6"/>
      <c r="BM1048386" s="6"/>
      <c r="BN1048386" s="6"/>
      <c r="BO1048386" s="6"/>
      <c r="BP1048386" s="6"/>
      <c r="BQ1048386" s="6"/>
      <c r="BR1048386" s="6"/>
      <c r="BS1048386" s="6"/>
      <c r="BT1048386" s="6"/>
      <c r="BU1048386" s="6"/>
      <c r="BV1048386" s="6"/>
      <c r="BW1048386" s="6"/>
      <c r="BX1048386" s="6"/>
      <c r="BY1048386" s="6"/>
      <c r="BZ1048386" s="6"/>
      <c r="CA1048386" s="6"/>
      <c r="CB1048386" s="6"/>
      <c r="CC1048386" s="6"/>
      <c r="CD1048386" s="6"/>
      <c r="CE1048386" s="6"/>
      <c r="CF1048386" s="6"/>
      <c r="CG1048386" s="6"/>
      <c r="CI1048386" s="6"/>
      <c r="CJ1048386" s="6"/>
      <c r="CK1048386" s="6"/>
      <c r="CL1048386" s="6"/>
      <c r="CM1048386" s="6"/>
      <c r="CN1048386" s="6"/>
      <c r="CO1048386" s="6"/>
      <c r="CP1048386" s="6"/>
      <c r="CR1048386" s="6"/>
      <c r="CS1048386" s="6"/>
      <c r="CT1048386" s="6"/>
      <c r="CU1048386" s="6"/>
      <c r="CV1048386" s="6"/>
      <c r="CW1048386" s="6"/>
      <c r="CX1048386" s="6"/>
      <c r="CY1048386" s="6"/>
      <c r="CZ1048386" s="6"/>
      <c r="DA1048386" s="6"/>
      <c r="DB1048386" s="6"/>
      <c r="DC1048386" s="6"/>
    </row>
    <row r="1048387" spans="63:107">
      <c r="BK1048387" s="6"/>
      <c r="BL1048387" s="6"/>
      <c r="BM1048387" s="6"/>
      <c r="BN1048387" s="6"/>
      <c r="BO1048387" s="6"/>
      <c r="BP1048387" s="6"/>
      <c r="BQ1048387" s="6"/>
      <c r="BR1048387" s="6"/>
      <c r="BS1048387" s="6"/>
      <c r="BT1048387" s="6"/>
      <c r="BU1048387" s="6"/>
      <c r="BV1048387" s="6"/>
      <c r="BW1048387" s="6"/>
      <c r="BX1048387" s="6"/>
      <c r="BY1048387" s="6"/>
      <c r="BZ1048387" s="6"/>
      <c r="CA1048387" s="6"/>
      <c r="CB1048387" s="6"/>
      <c r="CC1048387" s="6"/>
      <c r="CD1048387" s="6"/>
      <c r="CE1048387" s="6"/>
      <c r="CF1048387" s="6"/>
      <c r="CG1048387" s="6"/>
      <c r="CI1048387" s="6"/>
      <c r="CJ1048387" s="6"/>
      <c r="CK1048387" s="6"/>
      <c r="CL1048387" s="6"/>
      <c r="CM1048387" s="6"/>
      <c r="CN1048387" s="6"/>
      <c r="CO1048387" s="6"/>
      <c r="CP1048387" s="6"/>
      <c r="CR1048387" s="6"/>
      <c r="CS1048387" s="6"/>
      <c r="CT1048387" s="6"/>
      <c r="CU1048387" s="6"/>
      <c r="CV1048387" s="6"/>
      <c r="CW1048387" s="6"/>
      <c r="CX1048387" s="6"/>
      <c r="CY1048387" s="6"/>
      <c r="CZ1048387" s="6"/>
      <c r="DA1048387" s="6"/>
      <c r="DB1048387" s="6"/>
      <c r="DC1048387" s="6"/>
    </row>
    <row r="1048388" spans="63:107">
      <c r="BK1048388" s="6"/>
      <c r="BL1048388" s="6"/>
      <c r="BM1048388" s="6"/>
      <c r="BN1048388" s="6"/>
      <c r="BO1048388" s="6"/>
      <c r="BP1048388" s="6"/>
      <c r="BQ1048388" s="6"/>
      <c r="BR1048388" s="6"/>
      <c r="BS1048388" s="6"/>
      <c r="BT1048388" s="6"/>
      <c r="BU1048388" s="6"/>
      <c r="BV1048388" s="6"/>
      <c r="BW1048388" s="6"/>
      <c r="BX1048388" s="6"/>
      <c r="BY1048388" s="6"/>
      <c r="BZ1048388" s="6"/>
      <c r="CA1048388" s="6"/>
      <c r="CB1048388" s="6"/>
      <c r="CC1048388" s="6"/>
      <c r="CD1048388" s="6"/>
      <c r="CE1048388" s="6"/>
      <c r="CF1048388" s="6"/>
      <c r="CG1048388" s="6"/>
      <c r="CI1048388" s="6"/>
      <c r="CJ1048388" s="6"/>
      <c r="CK1048388" s="6"/>
      <c r="CL1048388" s="6"/>
      <c r="CM1048388" s="6"/>
      <c r="CN1048388" s="6"/>
      <c r="CO1048388" s="6"/>
      <c r="CP1048388" s="6"/>
      <c r="CR1048388" s="6"/>
      <c r="CS1048388" s="6"/>
      <c r="CT1048388" s="6"/>
      <c r="CU1048388" s="6"/>
      <c r="CV1048388" s="6"/>
      <c r="CW1048388" s="6"/>
      <c r="CX1048388" s="6"/>
      <c r="CY1048388" s="6"/>
      <c r="CZ1048388" s="6"/>
      <c r="DA1048388" s="6"/>
      <c r="DB1048388" s="6"/>
      <c r="DC1048388" s="6"/>
    </row>
    <row r="1048389" spans="63:107">
      <c r="BK1048389" s="6"/>
      <c r="BL1048389" s="6"/>
      <c r="BM1048389" s="6"/>
      <c r="BN1048389" s="6"/>
      <c r="BO1048389" s="6"/>
      <c r="BP1048389" s="6"/>
      <c r="BQ1048389" s="6"/>
      <c r="BR1048389" s="6"/>
      <c r="BS1048389" s="6"/>
      <c r="BT1048389" s="6"/>
      <c r="BU1048389" s="6"/>
      <c r="BV1048389" s="6"/>
      <c r="BW1048389" s="6"/>
      <c r="BX1048389" s="6"/>
      <c r="BY1048389" s="6"/>
      <c r="BZ1048389" s="6"/>
      <c r="CA1048389" s="6"/>
      <c r="CB1048389" s="6"/>
      <c r="CC1048389" s="6"/>
      <c r="CD1048389" s="6"/>
      <c r="CE1048389" s="6"/>
      <c r="CF1048389" s="6"/>
      <c r="CG1048389" s="6"/>
      <c r="CI1048389" s="6"/>
      <c r="CJ1048389" s="6"/>
      <c r="CK1048389" s="6"/>
      <c r="CL1048389" s="6"/>
      <c r="CM1048389" s="6"/>
      <c r="CN1048389" s="6"/>
      <c r="CO1048389" s="6"/>
      <c r="CP1048389" s="6"/>
      <c r="CR1048389" s="6"/>
      <c r="CS1048389" s="6"/>
      <c r="CT1048389" s="6"/>
      <c r="CU1048389" s="6"/>
      <c r="CV1048389" s="6"/>
      <c r="CW1048389" s="6"/>
      <c r="CX1048389" s="6"/>
      <c r="CY1048389" s="6"/>
      <c r="CZ1048389" s="6"/>
      <c r="DA1048389" s="6"/>
      <c r="DB1048389" s="6"/>
      <c r="DC1048389" s="6"/>
    </row>
    <row r="1048390" spans="63:107">
      <c r="BK1048390" s="6"/>
      <c r="BL1048390" s="6"/>
      <c r="BM1048390" s="6"/>
      <c r="BN1048390" s="6"/>
      <c r="BO1048390" s="6"/>
      <c r="BP1048390" s="6"/>
      <c r="BQ1048390" s="6"/>
      <c r="BR1048390" s="6"/>
      <c r="BS1048390" s="6"/>
      <c r="BT1048390" s="6"/>
      <c r="BU1048390" s="6"/>
      <c r="BV1048390" s="6"/>
      <c r="BW1048390" s="6"/>
      <c r="BX1048390" s="6"/>
      <c r="BY1048390" s="6"/>
      <c r="BZ1048390" s="6"/>
      <c r="CA1048390" s="6"/>
      <c r="CB1048390" s="6"/>
      <c r="CC1048390" s="6"/>
      <c r="CD1048390" s="6"/>
      <c r="CE1048390" s="6"/>
      <c r="CF1048390" s="6"/>
      <c r="CG1048390" s="6"/>
      <c r="CI1048390" s="6"/>
      <c r="CJ1048390" s="6"/>
      <c r="CK1048390" s="6"/>
      <c r="CL1048390" s="6"/>
      <c r="CM1048390" s="6"/>
      <c r="CN1048390" s="6"/>
      <c r="CO1048390" s="6"/>
      <c r="CP1048390" s="6"/>
      <c r="CR1048390" s="6"/>
      <c r="CS1048390" s="6"/>
      <c r="CT1048390" s="6"/>
      <c r="CU1048390" s="6"/>
      <c r="CV1048390" s="6"/>
      <c r="CW1048390" s="6"/>
      <c r="CX1048390" s="6"/>
      <c r="CY1048390" s="6"/>
      <c r="CZ1048390" s="6"/>
      <c r="DA1048390" s="6"/>
      <c r="DB1048390" s="6"/>
      <c r="DC1048390" s="6"/>
    </row>
    <row r="1048391" spans="63:107">
      <c r="BK1048391" s="6"/>
      <c r="BL1048391" s="6"/>
      <c r="BM1048391" s="6"/>
      <c r="BN1048391" s="6"/>
      <c r="BO1048391" s="6"/>
      <c r="BP1048391" s="6"/>
      <c r="BQ1048391" s="6"/>
      <c r="BR1048391" s="6"/>
      <c r="BS1048391" s="6"/>
      <c r="BT1048391" s="6"/>
      <c r="BU1048391" s="6"/>
      <c r="BV1048391" s="6"/>
      <c r="BW1048391" s="6"/>
      <c r="BX1048391" s="6"/>
      <c r="BY1048391" s="6"/>
      <c r="BZ1048391" s="6"/>
      <c r="CA1048391" s="6"/>
      <c r="CB1048391" s="6"/>
      <c r="CC1048391" s="6"/>
      <c r="CD1048391" s="6"/>
      <c r="CE1048391" s="6"/>
      <c r="CF1048391" s="6"/>
      <c r="CG1048391" s="6"/>
      <c r="CI1048391" s="6"/>
      <c r="CJ1048391" s="6"/>
      <c r="CK1048391" s="6"/>
      <c r="CL1048391" s="6"/>
      <c r="CM1048391" s="6"/>
      <c r="CN1048391" s="6"/>
      <c r="CO1048391" s="6"/>
      <c r="CP1048391" s="6"/>
      <c r="CR1048391" s="6"/>
      <c r="CS1048391" s="6"/>
      <c r="CT1048391" s="6"/>
      <c r="CU1048391" s="6"/>
      <c r="CV1048391" s="6"/>
      <c r="CW1048391" s="6"/>
      <c r="CX1048391" s="6"/>
      <c r="CY1048391" s="6"/>
      <c r="CZ1048391" s="6"/>
      <c r="DA1048391" s="6"/>
      <c r="DB1048391" s="6"/>
      <c r="DC1048391" s="6"/>
    </row>
    <row r="1048392" spans="63:107">
      <c r="BK1048392" s="6"/>
      <c r="BL1048392" s="6"/>
      <c r="BM1048392" s="6"/>
      <c r="BN1048392" s="6"/>
      <c r="BO1048392" s="6"/>
      <c r="BP1048392" s="6"/>
      <c r="BQ1048392" s="6"/>
      <c r="BR1048392" s="6"/>
      <c r="BS1048392" s="6"/>
      <c r="BT1048392" s="6"/>
      <c r="BU1048392" s="6"/>
      <c r="BV1048392" s="6"/>
      <c r="BW1048392" s="6"/>
      <c r="BX1048392" s="6"/>
      <c r="BY1048392" s="6"/>
      <c r="BZ1048392" s="6"/>
      <c r="CA1048392" s="6"/>
      <c r="CB1048392" s="6"/>
      <c r="CC1048392" s="6"/>
      <c r="CD1048392" s="6"/>
      <c r="CE1048392" s="6"/>
      <c r="CF1048392" s="6"/>
      <c r="CG1048392" s="6"/>
      <c r="CI1048392" s="6"/>
      <c r="CJ1048392" s="6"/>
      <c r="CK1048392" s="6"/>
      <c r="CL1048392" s="6"/>
      <c r="CM1048392" s="6"/>
      <c r="CN1048392" s="6"/>
      <c r="CO1048392" s="6"/>
      <c r="CP1048392" s="6"/>
      <c r="CR1048392" s="6"/>
      <c r="CS1048392" s="6"/>
      <c r="CT1048392" s="6"/>
      <c r="CU1048392" s="6"/>
      <c r="CV1048392" s="6"/>
      <c r="CW1048392" s="6"/>
      <c r="CX1048392" s="6"/>
      <c r="CY1048392" s="6"/>
      <c r="CZ1048392" s="6"/>
      <c r="DA1048392" s="6"/>
      <c r="DB1048392" s="6"/>
      <c r="DC1048392" s="6"/>
    </row>
    <row r="1048393" spans="63:107">
      <c r="BK1048393" s="6"/>
      <c r="BL1048393" s="6"/>
      <c r="BM1048393" s="6"/>
      <c r="BN1048393" s="6"/>
      <c r="BO1048393" s="6"/>
      <c r="BP1048393" s="6"/>
      <c r="BQ1048393" s="6"/>
      <c r="BR1048393" s="6"/>
      <c r="BS1048393" s="6"/>
      <c r="BT1048393" s="6"/>
      <c r="BU1048393" s="6"/>
      <c r="BV1048393" s="6"/>
      <c r="BW1048393" s="6"/>
      <c r="BX1048393" s="6"/>
      <c r="BY1048393" s="6"/>
      <c r="BZ1048393" s="6"/>
      <c r="CA1048393" s="6"/>
      <c r="CB1048393" s="6"/>
      <c r="CC1048393" s="6"/>
      <c r="CD1048393" s="6"/>
      <c r="CE1048393" s="6"/>
      <c r="CF1048393" s="6"/>
      <c r="CG1048393" s="6"/>
      <c r="CI1048393" s="6"/>
      <c r="CJ1048393" s="6"/>
      <c r="CK1048393" s="6"/>
      <c r="CL1048393" s="6"/>
      <c r="CM1048393" s="6"/>
      <c r="CN1048393" s="6"/>
      <c r="CO1048393" s="6"/>
      <c r="CP1048393" s="6"/>
      <c r="CR1048393" s="6"/>
      <c r="CS1048393" s="6"/>
      <c r="CT1048393" s="6"/>
      <c r="CU1048393" s="6"/>
      <c r="CV1048393" s="6"/>
      <c r="CW1048393" s="6"/>
      <c r="CX1048393" s="6"/>
      <c r="CY1048393" s="6"/>
      <c r="CZ1048393" s="6"/>
      <c r="DA1048393" s="6"/>
      <c r="DB1048393" s="6"/>
      <c r="DC1048393" s="6"/>
    </row>
    <row r="1048394" spans="63:107">
      <c r="BK1048394" s="6"/>
      <c r="BL1048394" s="6"/>
      <c r="BM1048394" s="6"/>
      <c r="BN1048394" s="6"/>
      <c r="BO1048394" s="6"/>
      <c r="BP1048394" s="6"/>
      <c r="BQ1048394" s="6"/>
      <c r="BR1048394" s="6"/>
      <c r="BS1048394" s="6"/>
      <c r="BT1048394" s="6"/>
      <c r="BU1048394" s="6"/>
      <c r="BV1048394" s="6"/>
      <c r="BW1048394" s="6"/>
      <c r="BX1048394" s="6"/>
      <c r="BY1048394" s="6"/>
      <c r="BZ1048394" s="6"/>
      <c r="CA1048394" s="6"/>
      <c r="CB1048394" s="6"/>
      <c r="CC1048394" s="6"/>
      <c r="CD1048394" s="6"/>
      <c r="CE1048394" s="6"/>
      <c r="CF1048394" s="6"/>
      <c r="CG1048394" s="6"/>
      <c r="CI1048394" s="6"/>
      <c r="CJ1048394" s="6"/>
      <c r="CK1048394" s="6"/>
      <c r="CL1048394" s="6"/>
      <c r="CM1048394" s="6"/>
      <c r="CN1048394" s="6"/>
      <c r="CO1048394" s="6"/>
      <c r="CP1048394" s="6"/>
      <c r="CR1048394" s="6"/>
      <c r="CS1048394" s="6"/>
      <c r="CT1048394" s="6"/>
      <c r="CU1048394" s="6"/>
      <c r="CV1048394" s="6"/>
      <c r="CW1048394" s="6"/>
      <c r="CX1048394" s="6"/>
      <c r="CY1048394" s="6"/>
      <c r="CZ1048394" s="6"/>
      <c r="DA1048394" s="6"/>
      <c r="DB1048394" s="6"/>
      <c r="DC1048394" s="6"/>
    </row>
    <row r="1048395" spans="63:107">
      <c r="BK1048395" s="6"/>
      <c r="BL1048395" s="6"/>
      <c r="BM1048395" s="6"/>
      <c r="BN1048395" s="6"/>
      <c r="BO1048395" s="6"/>
      <c r="BP1048395" s="6"/>
      <c r="BQ1048395" s="6"/>
      <c r="BR1048395" s="6"/>
      <c r="BS1048395" s="6"/>
      <c r="BT1048395" s="6"/>
      <c r="BU1048395" s="6"/>
      <c r="BV1048395" s="6"/>
      <c r="BW1048395" s="6"/>
      <c r="BX1048395" s="6"/>
      <c r="BY1048395" s="6"/>
      <c r="BZ1048395" s="6"/>
      <c r="CA1048395" s="6"/>
      <c r="CB1048395" s="6"/>
      <c r="CC1048395" s="6"/>
      <c r="CD1048395" s="6"/>
      <c r="CE1048395" s="6"/>
      <c r="CF1048395" s="6"/>
      <c r="CG1048395" s="6"/>
      <c r="CI1048395" s="6"/>
      <c r="CJ1048395" s="6"/>
      <c r="CK1048395" s="6"/>
      <c r="CL1048395" s="6"/>
      <c r="CM1048395" s="6"/>
      <c r="CN1048395" s="6"/>
      <c r="CO1048395" s="6"/>
      <c r="CP1048395" s="6"/>
      <c r="CR1048395" s="6"/>
      <c r="CS1048395" s="6"/>
      <c r="CT1048395" s="6"/>
      <c r="CU1048395" s="6"/>
      <c r="CV1048395" s="6"/>
      <c r="CW1048395" s="6"/>
      <c r="CX1048395" s="6"/>
      <c r="CY1048395" s="6"/>
      <c r="CZ1048395" s="6"/>
      <c r="DA1048395" s="6"/>
      <c r="DB1048395" s="6"/>
      <c r="DC1048395" s="6"/>
    </row>
    <row r="1048396" spans="63:107">
      <c r="BK1048396" s="6"/>
      <c r="BL1048396" s="6"/>
      <c r="BM1048396" s="6"/>
      <c r="BN1048396" s="6"/>
      <c r="BO1048396" s="6"/>
      <c r="BP1048396" s="6"/>
      <c r="BQ1048396" s="6"/>
      <c r="BR1048396" s="6"/>
      <c r="BS1048396" s="6"/>
      <c r="BT1048396" s="6"/>
      <c r="BU1048396" s="6"/>
      <c r="BV1048396" s="6"/>
      <c r="BW1048396" s="6"/>
      <c r="BX1048396" s="6"/>
      <c r="BY1048396" s="6"/>
      <c r="BZ1048396" s="6"/>
      <c r="CA1048396" s="6"/>
      <c r="CB1048396" s="6"/>
      <c r="CC1048396" s="6"/>
      <c r="CD1048396" s="6"/>
      <c r="CE1048396" s="6"/>
      <c r="CF1048396" s="6"/>
      <c r="CG1048396" s="6"/>
      <c r="CI1048396" s="6"/>
      <c r="CJ1048396" s="6"/>
      <c r="CK1048396" s="6"/>
      <c r="CL1048396" s="6"/>
      <c r="CM1048396" s="6"/>
      <c r="CN1048396" s="6"/>
      <c r="CO1048396" s="6"/>
      <c r="CP1048396" s="6"/>
      <c r="CR1048396" s="6"/>
      <c r="CS1048396" s="6"/>
      <c r="CT1048396" s="6"/>
      <c r="CU1048396" s="6"/>
      <c r="CV1048396" s="6"/>
      <c r="CW1048396" s="6"/>
      <c r="CX1048396" s="6"/>
      <c r="CY1048396" s="6"/>
      <c r="CZ1048396" s="6"/>
      <c r="DA1048396" s="6"/>
      <c r="DB1048396" s="6"/>
      <c r="DC1048396" s="6"/>
    </row>
    <row r="1048397" spans="63:107">
      <c r="BK1048397" s="6"/>
      <c r="BL1048397" s="6"/>
      <c r="BM1048397" s="6"/>
      <c r="BN1048397" s="6"/>
      <c r="BO1048397" s="6"/>
      <c r="BP1048397" s="6"/>
      <c r="BQ1048397" s="6"/>
      <c r="BR1048397" s="6"/>
      <c r="BS1048397" s="6"/>
      <c r="BT1048397" s="6"/>
      <c r="BU1048397" s="6"/>
      <c r="BV1048397" s="6"/>
      <c r="BW1048397" s="6"/>
      <c r="BX1048397" s="6"/>
      <c r="BY1048397" s="6"/>
      <c r="BZ1048397" s="6"/>
      <c r="CA1048397" s="6"/>
      <c r="CB1048397" s="6"/>
      <c r="CC1048397" s="6"/>
      <c r="CD1048397" s="6"/>
      <c r="CE1048397" s="6"/>
      <c r="CF1048397" s="6"/>
      <c r="CG1048397" s="6"/>
      <c r="CI1048397" s="6"/>
      <c r="CJ1048397" s="6"/>
      <c r="CK1048397" s="6"/>
      <c r="CL1048397" s="6"/>
      <c r="CM1048397" s="6"/>
      <c r="CN1048397" s="6"/>
      <c r="CO1048397" s="6"/>
      <c r="CP1048397" s="6"/>
      <c r="CR1048397" s="6"/>
      <c r="CS1048397" s="6"/>
      <c r="CT1048397" s="6"/>
      <c r="CU1048397" s="6"/>
      <c r="CV1048397" s="6"/>
      <c r="CW1048397" s="6"/>
      <c r="CX1048397" s="6"/>
      <c r="CY1048397" s="6"/>
      <c r="CZ1048397" s="6"/>
      <c r="DA1048397" s="6"/>
      <c r="DB1048397" s="6"/>
      <c r="DC1048397" s="6"/>
    </row>
    <row r="1048398" spans="63:107">
      <c r="BK1048398" s="6"/>
      <c r="BL1048398" s="6"/>
      <c r="BM1048398" s="6"/>
      <c r="BN1048398" s="6"/>
      <c r="BO1048398" s="6"/>
      <c r="BP1048398" s="6"/>
      <c r="BQ1048398" s="6"/>
      <c r="BR1048398" s="6"/>
      <c r="BS1048398" s="6"/>
      <c r="BT1048398" s="6"/>
      <c r="BU1048398" s="6"/>
      <c r="BV1048398" s="6"/>
      <c r="BW1048398" s="6"/>
      <c r="BX1048398" s="6"/>
      <c r="BY1048398" s="6"/>
      <c r="BZ1048398" s="6"/>
      <c r="CA1048398" s="6"/>
      <c r="CB1048398" s="6"/>
      <c r="CC1048398" s="6"/>
      <c r="CD1048398" s="6"/>
      <c r="CE1048398" s="6"/>
      <c r="CF1048398" s="6"/>
      <c r="CG1048398" s="6"/>
      <c r="CI1048398" s="6"/>
      <c r="CJ1048398" s="6"/>
      <c r="CK1048398" s="6"/>
      <c r="CL1048398" s="6"/>
      <c r="CM1048398" s="6"/>
      <c r="CN1048398" s="6"/>
      <c r="CO1048398" s="6"/>
      <c r="CP1048398" s="6"/>
      <c r="CR1048398" s="6"/>
      <c r="CS1048398" s="6"/>
      <c r="CT1048398" s="6"/>
      <c r="CU1048398" s="6"/>
      <c r="CV1048398" s="6"/>
      <c r="CW1048398" s="6"/>
      <c r="CX1048398" s="6"/>
      <c r="CY1048398" s="6"/>
      <c r="CZ1048398" s="6"/>
      <c r="DA1048398" s="6"/>
      <c r="DB1048398" s="6"/>
      <c r="DC1048398" s="6"/>
    </row>
    <row r="1048399" spans="63:107">
      <c r="BK1048399" s="6"/>
      <c r="BL1048399" s="6"/>
      <c r="BM1048399" s="6"/>
      <c r="BN1048399" s="6"/>
      <c r="BO1048399" s="6"/>
      <c r="BP1048399" s="6"/>
      <c r="BQ1048399" s="6"/>
      <c r="BR1048399" s="6"/>
      <c r="BS1048399" s="6"/>
      <c r="BT1048399" s="6"/>
      <c r="BU1048399" s="6"/>
      <c r="BV1048399" s="6"/>
      <c r="BW1048399" s="6"/>
      <c r="BX1048399" s="6"/>
      <c r="BY1048399" s="6"/>
      <c r="BZ1048399" s="6"/>
      <c r="CA1048399" s="6"/>
      <c r="CB1048399" s="6"/>
      <c r="CC1048399" s="6"/>
      <c r="CD1048399" s="6"/>
      <c r="CE1048399" s="6"/>
      <c r="CF1048399" s="6"/>
      <c r="CG1048399" s="6"/>
      <c r="CI1048399" s="6"/>
      <c r="CJ1048399" s="6"/>
      <c r="CK1048399" s="6"/>
      <c r="CL1048399" s="6"/>
      <c r="CM1048399" s="6"/>
      <c r="CN1048399" s="6"/>
      <c r="CO1048399" s="6"/>
      <c r="CP1048399" s="6"/>
      <c r="CR1048399" s="6"/>
      <c r="CS1048399" s="6"/>
      <c r="CT1048399" s="6"/>
      <c r="CU1048399" s="6"/>
      <c r="CV1048399" s="6"/>
      <c r="CW1048399" s="6"/>
      <c r="CX1048399" s="6"/>
      <c r="CY1048399" s="6"/>
      <c r="CZ1048399" s="6"/>
      <c r="DA1048399" s="6"/>
      <c r="DB1048399" s="6"/>
      <c r="DC1048399" s="6"/>
    </row>
    <row r="1048400" spans="63:107">
      <c r="BK1048400" s="6"/>
      <c r="BL1048400" s="6"/>
      <c r="BM1048400" s="6"/>
      <c r="BN1048400" s="6"/>
      <c r="BO1048400" s="6"/>
      <c r="BP1048400" s="6"/>
      <c r="BQ1048400" s="6"/>
      <c r="BR1048400" s="6"/>
      <c r="BS1048400" s="6"/>
      <c r="BT1048400" s="6"/>
      <c r="BU1048400" s="6"/>
      <c r="BV1048400" s="6"/>
      <c r="BW1048400" s="6"/>
      <c r="BX1048400" s="6"/>
      <c r="BY1048400" s="6"/>
      <c r="BZ1048400" s="6"/>
      <c r="CA1048400" s="6"/>
      <c r="CB1048400" s="6"/>
      <c r="CC1048400" s="6"/>
      <c r="CD1048400" s="6"/>
      <c r="CE1048400" s="6"/>
      <c r="CF1048400" s="6"/>
      <c r="CG1048400" s="6"/>
      <c r="CI1048400" s="6"/>
      <c r="CJ1048400" s="6"/>
      <c r="CK1048400" s="6"/>
      <c r="CL1048400" s="6"/>
      <c r="CM1048400" s="6"/>
      <c r="CN1048400" s="6"/>
      <c r="CO1048400" s="6"/>
      <c r="CP1048400" s="6"/>
      <c r="CR1048400" s="6"/>
      <c r="CS1048400" s="6"/>
      <c r="CT1048400" s="6"/>
      <c r="CU1048400" s="6"/>
      <c r="CV1048400" s="6"/>
      <c r="CW1048400" s="6"/>
      <c r="CX1048400" s="6"/>
      <c r="CY1048400" s="6"/>
      <c r="CZ1048400" s="6"/>
      <c r="DA1048400" s="6"/>
      <c r="DB1048400" s="6"/>
      <c r="DC1048400" s="6"/>
    </row>
    <row r="1048401" spans="63:107">
      <c r="BK1048401" s="6"/>
      <c r="BL1048401" s="6"/>
      <c r="BM1048401" s="6"/>
      <c r="BN1048401" s="6"/>
      <c r="BO1048401" s="6"/>
      <c r="BP1048401" s="6"/>
      <c r="BQ1048401" s="6"/>
      <c r="BR1048401" s="6"/>
      <c r="BS1048401" s="6"/>
      <c r="BT1048401" s="6"/>
      <c r="BU1048401" s="6"/>
      <c r="BV1048401" s="6"/>
      <c r="BW1048401" s="6"/>
      <c r="BX1048401" s="6"/>
      <c r="BY1048401" s="6"/>
      <c r="BZ1048401" s="6"/>
      <c r="CA1048401" s="6"/>
      <c r="CB1048401" s="6"/>
      <c r="CC1048401" s="6"/>
      <c r="CD1048401" s="6"/>
      <c r="CE1048401" s="6"/>
      <c r="CF1048401" s="6"/>
      <c r="CG1048401" s="6"/>
      <c r="CI1048401" s="6"/>
      <c r="CJ1048401" s="6"/>
      <c r="CK1048401" s="6"/>
      <c r="CL1048401" s="6"/>
      <c r="CM1048401" s="6"/>
      <c r="CN1048401" s="6"/>
      <c r="CO1048401" s="6"/>
      <c r="CP1048401" s="6"/>
      <c r="CR1048401" s="6"/>
      <c r="CS1048401" s="6"/>
      <c r="CT1048401" s="6"/>
      <c r="CU1048401" s="6"/>
      <c r="CV1048401" s="6"/>
      <c r="CW1048401" s="6"/>
      <c r="CX1048401" s="6"/>
      <c r="CY1048401" s="6"/>
      <c r="CZ1048401" s="6"/>
      <c r="DA1048401" s="6"/>
      <c r="DB1048401" s="6"/>
      <c r="DC1048401" s="6"/>
    </row>
    <row r="1048402" spans="63:107">
      <c r="BK1048402" s="6"/>
      <c r="BL1048402" s="6"/>
      <c r="BM1048402" s="6"/>
      <c r="BN1048402" s="6"/>
      <c r="BO1048402" s="6"/>
      <c r="BP1048402" s="6"/>
      <c r="BQ1048402" s="6"/>
      <c r="BR1048402" s="6"/>
      <c r="BS1048402" s="6"/>
      <c r="BT1048402" s="6"/>
      <c r="BU1048402" s="6"/>
      <c r="BV1048402" s="6"/>
      <c r="BW1048402" s="6"/>
      <c r="BX1048402" s="6"/>
      <c r="BY1048402" s="6"/>
      <c r="BZ1048402" s="6"/>
      <c r="CA1048402" s="6"/>
      <c r="CB1048402" s="6"/>
      <c r="CC1048402" s="6"/>
      <c r="CD1048402" s="6"/>
      <c r="CE1048402" s="6"/>
      <c r="CF1048402" s="6"/>
      <c r="CG1048402" s="6"/>
      <c r="CI1048402" s="6"/>
      <c r="CJ1048402" s="6"/>
      <c r="CK1048402" s="6"/>
      <c r="CL1048402" s="6"/>
      <c r="CM1048402" s="6"/>
      <c r="CN1048402" s="6"/>
      <c r="CO1048402" s="6"/>
      <c r="CP1048402" s="6"/>
      <c r="CR1048402" s="6"/>
      <c r="CS1048402" s="6"/>
      <c r="CT1048402" s="6"/>
      <c r="CU1048402" s="6"/>
      <c r="CV1048402" s="6"/>
      <c r="CW1048402" s="6"/>
      <c r="CX1048402" s="6"/>
      <c r="CY1048402" s="6"/>
      <c r="CZ1048402" s="6"/>
      <c r="DA1048402" s="6"/>
      <c r="DB1048402" s="6"/>
      <c r="DC1048402" s="6"/>
    </row>
    <row r="1048403" spans="63:107">
      <c r="BK1048403" s="6"/>
      <c r="BL1048403" s="6"/>
      <c r="BM1048403" s="6"/>
      <c r="BN1048403" s="6"/>
      <c r="BO1048403" s="6"/>
      <c r="BP1048403" s="6"/>
      <c r="BQ1048403" s="6"/>
      <c r="BR1048403" s="6"/>
      <c r="BS1048403" s="6"/>
      <c r="BT1048403" s="6"/>
      <c r="BU1048403" s="6"/>
      <c r="BV1048403" s="6"/>
      <c r="BW1048403" s="6"/>
      <c r="BX1048403" s="6"/>
      <c r="BY1048403" s="6"/>
      <c r="BZ1048403" s="6"/>
      <c r="CA1048403" s="6"/>
      <c r="CB1048403" s="6"/>
      <c r="CC1048403" s="6"/>
      <c r="CD1048403" s="6"/>
      <c r="CE1048403" s="6"/>
      <c r="CF1048403" s="6"/>
      <c r="CG1048403" s="6"/>
      <c r="CI1048403" s="6"/>
      <c r="CJ1048403" s="6"/>
      <c r="CK1048403" s="6"/>
      <c r="CL1048403" s="6"/>
      <c r="CM1048403" s="6"/>
      <c r="CN1048403" s="6"/>
      <c r="CO1048403" s="6"/>
      <c r="CP1048403" s="6"/>
      <c r="CR1048403" s="6"/>
      <c r="CS1048403" s="6"/>
      <c r="CT1048403" s="6"/>
      <c r="CU1048403" s="6"/>
      <c r="CV1048403" s="6"/>
      <c r="CW1048403" s="6"/>
      <c r="CX1048403" s="6"/>
      <c r="CY1048403" s="6"/>
      <c r="CZ1048403" s="6"/>
      <c r="DA1048403" s="6"/>
      <c r="DB1048403" s="6"/>
      <c r="DC1048403" s="6"/>
    </row>
    <row r="1048404" spans="63:107">
      <c r="BK1048404" s="6"/>
      <c r="BL1048404" s="6"/>
      <c r="BM1048404" s="6"/>
      <c r="BN1048404" s="6"/>
      <c r="BO1048404" s="6"/>
      <c r="BP1048404" s="6"/>
      <c r="BQ1048404" s="6"/>
      <c r="BR1048404" s="6"/>
      <c r="BS1048404" s="6"/>
      <c r="BT1048404" s="6"/>
      <c r="BU1048404" s="6"/>
      <c r="BV1048404" s="6"/>
      <c r="BW1048404" s="6"/>
      <c r="BX1048404" s="6"/>
      <c r="BY1048404" s="6"/>
      <c r="BZ1048404" s="6"/>
      <c r="CA1048404" s="6"/>
      <c r="CB1048404" s="6"/>
      <c r="CC1048404" s="6"/>
      <c r="CD1048404" s="6"/>
      <c r="CE1048404" s="6"/>
      <c r="CF1048404" s="6"/>
      <c r="CG1048404" s="6"/>
      <c r="CI1048404" s="6"/>
      <c r="CJ1048404" s="6"/>
      <c r="CK1048404" s="6"/>
      <c r="CL1048404" s="6"/>
      <c r="CM1048404" s="6"/>
      <c r="CN1048404" s="6"/>
      <c r="CO1048404" s="6"/>
      <c r="CP1048404" s="6"/>
      <c r="CR1048404" s="6"/>
      <c r="CS1048404" s="6"/>
      <c r="CT1048404" s="6"/>
      <c r="CU1048404" s="6"/>
      <c r="CV1048404" s="6"/>
      <c r="CW1048404" s="6"/>
      <c r="CX1048404" s="6"/>
      <c r="CY1048404" s="6"/>
      <c r="CZ1048404" s="6"/>
      <c r="DA1048404" s="6"/>
      <c r="DB1048404" s="6"/>
      <c r="DC1048404" s="6"/>
    </row>
    <row r="1048405" spans="63:107">
      <c r="BK1048405" s="6"/>
      <c r="BL1048405" s="6"/>
      <c r="BM1048405" s="6"/>
      <c r="BN1048405" s="6"/>
      <c r="BO1048405" s="6"/>
      <c r="BP1048405" s="6"/>
      <c r="BQ1048405" s="6"/>
      <c r="BR1048405" s="6"/>
      <c r="BS1048405" s="6"/>
      <c r="BT1048405" s="6"/>
      <c r="BU1048405" s="6"/>
      <c r="BV1048405" s="6"/>
      <c r="BW1048405" s="6"/>
      <c r="BX1048405" s="6"/>
      <c r="BY1048405" s="6"/>
      <c r="BZ1048405" s="6"/>
      <c r="CA1048405" s="6"/>
      <c r="CB1048405" s="6"/>
      <c r="CC1048405" s="6"/>
      <c r="CD1048405" s="6"/>
      <c r="CE1048405" s="6"/>
      <c r="CF1048405" s="6"/>
      <c r="CG1048405" s="6"/>
      <c r="CI1048405" s="6"/>
      <c r="CJ1048405" s="6"/>
      <c r="CK1048405" s="6"/>
      <c r="CL1048405" s="6"/>
      <c r="CM1048405" s="6"/>
      <c r="CN1048405" s="6"/>
      <c r="CO1048405" s="6"/>
      <c r="CP1048405" s="6"/>
      <c r="CR1048405" s="6"/>
      <c r="CS1048405" s="6"/>
      <c r="CT1048405" s="6"/>
      <c r="CU1048405" s="6"/>
      <c r="CV1048405" s="6"/>
      <c r="CW1048405" s="6"/>
      <c r="CX1048405" s="6"/>
      <c r="CY1048405" s="6"/>
      <c r="CZ1048405" s="6"/>
      <c r="DA1048405" s="6"/>
      <c r="DB1048405" s="6"/>
      <c r="DC1048405" s="6"/>
    </row>
    <row r="1048406" spans="63:107">
      <c r="BK1048406" s="6"/>
      <c r="BL1048406" s="6"/>
      <c r="BM1048406" s="6"/>
      <c r="BN1048406" s="6"/>
      <c r="BO1048406" s="6"/>
      <c r="BP1048406" s="6"/>
      <c r="BQ1048406" s="6"/>
      <c r="BR1048406" s="6"/>
      <c r="BS1048406" s="6"/>
      <c r="BT1048406" s="6"/>
      <c r="BU1048406" s="6"/>
      <c r="BV1048406" s="6"/>
      <c r="BW1048406" s="6"/>
      <c r="BX1048406" s="6"/>
      <c r="BY1048406" s="6"/>
      <c r="BZ1048406" s="6"/>
      <c r="CA1048406" s="6"/>
      <c r="CB1048406" s="6"/>
      <c r="CC1048406" s="6"/>
      <c r="CD1048406" s="6"/>
      <c r="CE1048406" s="6"/>
      <c r="CF1048406" s="6"/>
      <c r="CG1048406" s="6"/>
      <c r="CI1048406" s="6"/>
      <c r="CJ1048406" s="6"/>
      <c r="CK1048406" s="6"/>
      <c r="CL1048406" s="6"/>
      <c r="CM1048406" s="6"/>
      <c r="CN1048406" s="6"/>
      <c r="CO1048406" s="6"/>
      <c r="CP1048406" s="6"/>
      <c r="CR1048406" s="6"/>
      <c r="CS1048406" s="6"/>
      <c r="CT1048406" s="6"/>
      <c r="CU1048406" s="6"/>
      <c r="CV1048406" s="6"/>
      <c r="CW1048406" s="6"/>
      <c r="CX1048406" s="6"/>
      <c r="CY1048406" s="6"/>
      <c r="CZ1048406" s="6"/>
      <c r="DA1048406" s="6"/>
      <c r="DB1048406" s="6"/>
      <c r="DC1048406" s="6"/>
    </row>
    <row r="1048407" spans="63:107">
      <c r="BK1048407" s="6"/>
      <c r="BL1048407" s="6"/>
      <c r="BM1048407" s="6"/>
      <c r="BN1048407" s="6"/>
      <c r="BO1048407" s="6"/>
      <c r="BP1048407" s="6"/>
      <c r="BQ1048407" s="6"/>
      <c r="BR1048407" s="6"/>
      <c r="BS1048407" s="6"/>
      <c r="BT1048407" s="6"/>
      <c r="BU1048407" s="6"/>
      <c r="BV1048407" s="6"/>
      <c r="BW1048407" s="6"/>
      <c r="BX1048407" s="6"/>
      <c r="BY1048407" s="6"/>
      <c r="BZ1048407" s="6"/>
      <c r="CA1048407" s="6"/>
      <c r="CB1048407" s="6"/>
      <c r="CC1048407" s="6"/>
      <c r="CD1048407" s="6"/>
      <c r="CE1048407" s="6"/>
      <c r="CF1048407" s="6"/>
      <c r="CG1048407" s="6"/>
      <c r="CI1048407" s="6"/>
      <c r="CJ1048407" s="6"/>
      <c r="CK1048407" s="6"/>
      <c r="CL1048407" s="6"/>
      <c r="CM1048407" s="6"/>
      <c r="CN1048407" s="6"/>
      <c r="CO1048407" s="6"/>
      <c r="CP1048407" s="6"/>
      <c r="CR1048407" s="6"/>
      <c r="CS1048407" s="6"/>
      <c r="CT1048407" s="6"/>
      <c r="CU1048407" s="6"/>
      <c r="CV1048407" s="6"/>
      <c r="CW1048407" s="6"/>
      <c r="CX1048407" s="6"/>
      <c r="CY1048407" s="6"/>
      <c r="CZ1048407" s="6"/>
      <c r="DA1048407" s="6"/>
      <c r="DB1048407" s="6"/>
      <c r="DC1048407" s="6"/>
    </row>
    <row r="1048408" spans="63:107">
      <c r="BK1048408" s="6"/>
      <c r="BL1048408" s="6"/>
      <c r="BM1048408" s="6"/>
      <c r="BN1048408" s="6"/>
      <c r="BO1048408" s="6"/>
      <c r="BP1048408" s="6"/>
      <c r="BQ1048408" s="6"/>
      <c r="BR1048408" s="6"/>
      <c r="BS1048408" s="6"/>
      <c r="BT1048408" s="6"/>
      <c r="BU1048408" s="6"/>
      <c r="BV1048408" s="6"/>
      <c r="BW1048408" s="6"/>
      <c r="BX1048408" s="6"/>
      <c r="BY1048408" s="6"/>
      <c r="BZ1048408" s="6"/>
      <c r="CA1048408" s="6"/>
      <c r="CB1048408" s="6"/>
      <c r="CC1048408" s="6"/>
      <c r="CD1048408" s="6"/>
      <c r="CE1048408" s="6"/>
      <c r="CF1048408" s="6"/>
      <c r="CG1048408" s="6"/>
      <c r="CI1048408" s="6"/>
      <c r="CJ1048408" s="6"/>
      <c r="CK1048408" s="6"/>
      <c r="CL1048408" s="6"/>
      <c r="CM1048408" s="6"/>
      <c r="CN1048408" s="6"/>
      <c r="CO1048408" s="6"/>
      <c r="CP1048408" s="6"/>
      <c r="CR1048408" s="6"/>
      <c r="CS1048408" s="6"/>
      <c r="CT1048408" s="6"/>
      <c r="CU1048408" s="6"/>
      <c r="CV1048408" s="6"/>
      <c r="CW1048408" s="6"/>
      <c r="CX1048408" s="6"/>
      <c r="CY1048408" s="6"/>
      <c r="CZ1048408" s="6"/>
      <c r="DA1048408" s="6"/>
      <c r="DB1048408" s="6"/>
      <c r="DC1048408" s="6"/>
    </row>
    <row r="1048409" spans="63:107">
      <c r="BK1048409" s="6"/>
      <c r="BL1048409" s="6"/>
      <c r="BM1048409" s="6"/>
      <c r="BN1048409" s="6"/>
      <c r="BO1048409" s="6"/>
      <c r="BP1048409" s="6"/>
      <c r="BQ1048409" s="6"/>
      <c r="BR1048409" s="6"/>
      <c r="BS1048409" s="6"/>
      <c r="BT1048409" s="6"/>
      <c r="BU1048409" s="6"/>
      <c r="BV1048409" s="6"/>
      <c r="BW1048409" s="6"/>
      <c r="BX1048409" s="6"/>
      <c r="BY1048409" s="6"/>
      <c r="BZ1048409" s="6"/>
      <c r="CA1048409" s="6"/>
      <c r="CB1048409" s="6"/>
      <c r="CC1048409" s="6"/>
      <c r="CD1048409" s="6"/>
      <c r="CE1048409" s="6"/>
      <c r="CF1048409" s="6"/>
      <c r="CG1048409" s="6"/>
      <c r="CI1048409" s="6"/>
      <c r="CJ1048409" s="6"/>
      <c r="CK1048409" s="6"/>
      <c r="CL1048409" s="6"/>
      <c r="CM1048409" s="6"/>
      <c r="CN1048409" s="6"/>
      <c r="CO1048409" s="6"/>
      <c r="CP1048409" s="6"/>
      <c r="CR1048409" s="6"/>
      <c r="CS1048409" s="6"/>
      <c r="CT1048409" s="6"/>
      <c r="CU1048409" s="6"/>
      <c r="CV1048409" s="6"/>
      <c r="CW1048409" s="6"/>
      <c r="CX1048409" s="6"/>
      <c r="CY1048409" s="6"/>
      <c r="CZ1048409" s="6"/>
      <c r="DA1048409" s="6"/>
      <c r="DB1048409" s="6"/>
      <c r="DC1048409" s="6"/>
    </row>
    <row r="1048410" spans="63:107">
      <c r="BK1048410" s="6"/>
      <c r="BL1048410" s="6"/>
      <c r="BM1048410" s="6"/>
      <c r="BN1048410" s="6"/>
      <c r="BO1048410" s="6"/>
      <c r="BP1048410" s="6"/>
      <c r="BQ1048410" s="6"/>
      <c r="BR1048410" s="6"/>
      <c r="BS1048410" s="6"/>
      <c r="BT1048410" s="6"/>
      <c r="BU1048410" s="6"/>
      <c r="BV1048410" s="6"/>
      <c r="BW1048410" s="6"/>
      <c r="BX1048410" s="6"/>
      <c r="BY1048410" s="6"/>
      <c r="BZ1048410" s="6"/>
      <c r="CA1048410" s="6"/>
      <c r="CB1048410" s="6"/>
      <c r="CC1048410" s="6"/>
      <c r="CD1048410" s="6"/>
      <c r="CE1048410" s="6"/>
      <c r="CF1048410" s="6"/>
      <c r="CG1048410" s="6"/>
      <c r="CI1048410" s="6"/>
      <c r="CJ1048410" s="6"/>
      <c r="CK1048410" s="6"/>
      <c r="CL1048410" s="6"/>
      <c r="CM1048410" s="6"/>
      <c r="CN1048410" s="6"/>
      <c r="CO1048410" s="6"/>
      <c r="CP1048410" s="6"/>
      <c r="CR1048410" s="6"/>
      <c r="CS1048410" s="6"/>
      <c r="CT1048410" s="6"/>
      <c r="CU1048410" s="6"/>
      <c r="CV1048410" s="6"/>
      <c r="CW1048410" s="6"/>
      <c r="CX1048410" s="6"/>
      <c r="CY1048410" s="6"/>
      <c r="CZ1048410" s="6"/>
      <c r="DA1048410" s="6"/>
      <c r="DB1048410" s="6"/>
      <c r="DC1048410" s="6"/>
    </row>
    <row r="1048411" spans="63:107">
      <c r="BK1048411" s="6"/>
      <c r="BL1048411" s="6"/>
      <c r="BM1048411" s="6"/>
      <c r="BN1048411" s="6"/>
      <c r="BO1048411" s="6"/>
      <c r="BP1048411" s="6"/>
      <c r="BQ1048411" s="6"/>
      <c r="BR1048411" s="6"/>
      <c r="BS1048411" s="6"/>
      <c r="BT1048411" s="6"/>
      <c r="BU1048411" s="6"/>
      <c r="BV1048411" s="6"/>
      <c r="BW1048411" s="6"/>
      <c r="BX1048411" s="6"/>
      <c r="BY1048411" s="6"/>
      <c r="BZ1048411" s="6"/>
      <c r="CA1048411" s="6"/>
      <c r="CB1048411" s="6"/>
      <c r="CC1048411" s="6"/>
      <c r="CD1048411" s="6"/>
      <c r="CE1048411" s="6"/>
      <c r="CF1048411" s="6"/>
      <c r="CG1048411" s="6"/>
      <c r="CI1048411" s="6"/>
      <c r="CJ1048411" s="6"/>
      <c r="CK1048411" s="6"/>
      <c r="CL1048411" s="6"/>
      <c r="CM1048411" s="6"/>
      <c r="CN1048411" s="6"/>
      <c r="CO1048411" s="6"/>
      <c r="CP1048411" s="6"/>
      <c r="CR1048411" s="6"/>
      <c r="CS1048411" s="6"/>
      <c r="CT1048411" s="6"/>
      <c r="CU1048411" s="6"/>
      <c r="CV1048411" s="6"/>
      <c r="CW1048411" s="6"/>
      <c r="CX1048411" s="6"/>
      <c r="CY1048411" s="6"/>
      <c r="CZ1048411" s="6"/>
      <c r="DA1048411" s="6"/>
      <c r="DB1048411" s="6"/>
      <c r="DC1048411" s="6"/>
    </row>
    <row r="1048412" spans="63:107">
      <c r="BK1048412" s="6"/>
      <c r="BL1048412" s="6"/>
      <c r="BM1048412" s="6"/>
      <c r="BN1048412" s="6"/>
      <c r="BO1048412" s="6"/>
      <c r="BP1048412" s="6"/>
      <c r="BQ1048412" s="6"/>
      <c r="BR1048412" s="6"/>
      <c r="BS1048412" s="6"/>
      <c r="BT1048412" s="6"/>
      <c r="BU1048412" s="6"/>
      <c r="BV1048412" s="6"/>
      <c r="BW1048412" s="6"/>
      <c r="BX1048412" s="6"/>
      <c r="BY1048412" s="6"/>
      <c r="BZ1048412" s="6"/>
      <c r="CA1048412" s="6"/>
      <c r="CB1048412" s="6"/>
      <c r="CC1048412" s="6"/>
      <c r="CD1048412" s="6"/>
      <c r="CE1048412" s="6"/>
      <c r="CF1048412" s="6"/>
      <c r="CG1048412" s="6"/>
      <c r="CI1048412" s="6"/>
      <c r="CJ1048412" s="6"/>
      <c r="CK1048412" s="6"/>
      <c r="CL1048412" s="6"/>
      <c r="CM1048412" s="6"/>
      <c r="CN1048412" s="6"/>
      <c r="CO1048412" s="6"/>
      <c r="CP1048412" s="6"/>
      <c r="CR1048412" s="6"/>
      <c r="CS1048412" s="6"/>
      <c r="CT1048412" s="6"/>
      <c r="CU1048412" s="6"/>
      <c r="CV1048412" s="6"/>
      <c r="CW1048412" s="6"/>
      <c r="CX1048412" s="6"/>
      <c r="CY1048412" s="6"/>
      <c r="CZ1048412" s="6"/>
      <c r="DA1048412" s="6"/>
      <c r="DB1048412" s="6"/>
      <c r="DC1048412" s="6"/>
    </row>
    <row r="1048413" spans="63:107">
      <c r="BK1048413" s="6"/>
      <c r="BL1048413" s="6"/>
      <c r="BM1048413" s="6"/>
      <c r="BN1048413" s="6"/>
      <c r="BO1048413" s="6"/>
      <c r="BP1048413" s="6"/>
      <c r="BQ1048413" s="6"/>
      <c r="BR1048413" s="6"/>
      <c r="BS1048413" s="6"/>
      <c r="BT1048413" s="6"/>
      <c r="BU1048413" s="6"/>
      <c r="BV1048413" s="6"/>
      <c r="BW1048413" s="6"/>
      <c r="BX1048413" s="6"/>
      <c r="BY1048413" s="6"/>
      <c r="BZ1048413" s="6"/>
      <c r="CA1048413" s="6"/>
      <c r="CB1048413" s="6"/>
      <c r="CC1048413" s="6"/>
      <c r="CD1048413" s="6"/>
      <c r="CE1048413" s="6"/>
      <c r="CF1048413" s="6"/>
      <c r="CG1048413" s="6"/>
      <c r="CI1048413" s="6"/>
      <c r="CJ1048413" s="6"/>
      <c r="CK1048413" s="6"/>
      <c r="CL1048413" s="6"/>
      <c r="CM1048413" s="6"/>
      <c r="CN1048413" s="6"/>
      <c r="CO1048413" s="6"/>
      <c r="CP1048413" s="6"/>
      <c r="CR1048413" s="6"/>
      <c r="CS1048413" s="6"/>
      <c r="CT1048413" s="6"/>
      <c r="CU1048413" s="6"/>
      <c r="CV1048413" s="6"/>
      <c r="CW1048413" s="6"/>
      <c r="CX1048413" s="6"/>
      <c r="CY1048413" s="6"/>
      <c r="CZ1048413" s="6"/>
      <c r="DA1048413" s="6"/>
      <c r="DB1048413" s="6"/>
      <c r="DC1048413" s="6"/>
    </row>
    <row r="1048414" spans="63:107">
      <c r="BK1048414" s="6"/>
      <c r="BL1048414" s="6"/>
      <c r="BM1048414" s="6"/>
      <c r="BN1048414" s="6"/>
      <c r="BO1048414" s="6"/>
      <c r="BP1048414" s="6"/>
      <c r="BQ1048414" s="6"/>
      <c r="BR1048414" s="6"/>
      <c r="BS1048414" s="6"/>
      <c r="BT1048414" s="6"/>
      <c r="BU1048414" s="6"/>
      <c r="BV1048414" s="6"/>
      <c r="BW1048414" s="6"/>
      <c r="BX1048414" s="6"/>
      <c r="BY1048414" s="6"/>
      <c r="BZ1048414" s="6"/>
      <c r="CA1048414" s="6"/>
      <c r="CB1048414" s="6"/>
      <c r="CC1048414" s="6"/>
      <c r="CD1048414" s="6"/>
      <c r="CE1048414" s="6"/>
      <c r="CF1048414" s="6"/>
      <c r="CG1048414" s="6"/>
      <c r="CI1048414" s="6"/>
      <c r="CJ1048414" s="6"/>
      <c r="CK1048414" s="6"/>
      <c r="CL1048414" s="6"/>
      <c r="CM1048414" s="6"/>
      <c r="CN1048414" s="6"/>
      <c r="CO1048414" s="6"/>
      <c r="CP1048414" s="6"/>
      <c r="CR1048414" s="6"/>
      <c r="CS1048414" s="6"/>
      <c r="CT1048414" s="6"/>
      <c r="CU1048414" s="6"/>
      <c r="CV1048414" s="6"/>
      <c r="CW1048414" s="6"/>
      <c r="CX1048414" s="6"/>
      <c r="CY1048414" s="6"/>
      <c r="CZ1048414" s="6"/>
      <c r="DA1048414" s="6"/>
      <c r="DB1048414" s="6"/>
      <c r="DC1048414" s="6"/>
    </row>
    <row r="1048415" spans="63:107">
      <c r="BK1048415" s="6"/>
      <c r="BL1048415" s="6"/>
      <c r="BM1048415" s="6"/>
      <c r="BN1048415" s="6"/>
      <c r="BO1048415" s="6"/>
      <c r="BP1048415" s="6"/>
      <c r="BQ1048415" s="6"/>
      <c r="BR1048415" s="6"/>
      <c r="BS1048415" s="6"/>
      <c r="BT1048415" s="6"/>
      <c r="BU1048415" s="6"/>
      <c r="BV1048415" s="6"/>
      <c r="BW1048415" s="6"/>
      <c r="BX1048415" s="6"/>
      <c r="BY1048415" s="6"/>
      <c r="BZ1048415" s="6"/>
      <c r="CA1048415" s="6"/>
      <c r="CB1048415" s="6"/>
      <c r="CC1048415" s="6"/>
      <c r="CD1048415" s="6"/>
      <c r="CE1048415" s="6"/>
      <c r="CF1048415" s="6"/>
      <c r="CG1048415" s="6"/>
      <c r="CI1048415" s="6"/>
      <c r="CJ1048415" s="6"/>
      <c r="CK1048415" s="6"/>
      <c r="CL1048415" s="6"/>
      <c r="CM1048415" s="6"/>
      <c r="CN1048415" s="6"/>
      <c r="CO1048415" s="6"/>
      <c r="CP1048415" s="6"/>
      <c r="CR1048415" s="6"/>
      <c r="CS1048415" s="6"/>
      <c r="CT1048415" s="6"/>
      <c r="CU1048415" s="6"/>
      <c r="CV1048415" s="6"/>
      <c r="CW1048415" s="6"/>
      <c r="CX1048415" s="6"/>
      <c r="CY1048415" s="6"/>
      <c r="CZ1048415" s="6"/>
      <c r="DA1048415" s="6"/>
      <c r="DB1048415" s="6"/>
      <c r="DC1048415" s="6"/>
    </row>
    <row r="1048416" spans="63:107">
      <c r="BK1048416" s="6"/>
      <c r="BL1048416" s="6"/>
      <c r="BM1048416" s="6"/>
      <c r="BN1048416" s="6"/>
      <c r="BO1048416" s="6"/>
      <c r="BP1048416" s="6"/>
      <c r="BQ1048416" s="6"/>
      <c r="BR1048416" s="6"/>
      <c r="BS1048416" s="6"/>
      <c r="BT1048416" s="6"/>
      <c r="BU1048416" s="6"/>
      <c r="BV1048416" s="6"/>
      <c r="BW1048416" s="6"/>
      <c r="BX1048416" s="6"/>
      <c r="BY1048416" s="6"/>
      <c r="BZ1048416" s="6"/>
      <c r="CA1048416" s="6"/>
      <c r="CB1048416" s="6"/>
      <c r="CC1048416" s="6"/>
      <c r="CD1048416" s="6"/>
      <c r="CE1048416" s="6"/>
      <c r="CF1048416" s="6"/>
      <c r="CG1048416" s="6"/>
      <c r="CI1048416" s="6"/>
      <c r="CJ1048416" s="6"/>
      <c r="CK1048416" s="6"/>
      <c r="CL1048416" s="6"/>
      <c r="CM1048416" s="6"/>
      <c r="CN1048416" s="6"/>
      <c r="CO1048416" s="6"/>
      <c r="CP1048416" s="6"/>
      <c r="CR1048416" s="6"/>
      <c r="CS1048416" s="6"/>
      <c r="CT1048416" s="6"/>
      <c r="CU1048416" s="6"/>
      <c r="CV1048416" s="6"/>
      <c r="CW1048416" s="6"/>
      <c r="CX1048416" s="6"/>
      <c r="CY1048416" s="6"/>
      <c r="CZ1048416" s="6"/>
      <c r="DA1048416" s="6"/>
      <c r="DB1048416" s="6"/>
      <c r="DC1048416" s="6"/>
    </row>
    <row r="1048417" spans="63:107">
      <c r="BK1048417" s="6"/>
      <c r="BL1048417" s="6"/>
      <c r="BM1048417" s="6"/>
      <c r="BN1048417" s="6"/>
      <c r="BO1048417" s="6"/>
      <c r="BP1048417" s="6"/>
      <c r="BQ1048417" s="6"/>
      <c r="BR1048417" s="6"/>
      <c r="BS1048417" s="6"/>
      <c r="BT1048417" s="6"/>
      <c r="BU1048417" s="6"/>
      <c r="BV1048417" s="6"/>
      <c r="BW1048417" s="6"/>
      <c r="BX1048417" s="6"/>
      <c r="BY1048417" s="6"/>
      <c r="BZ1048417" s="6"/>
      <c r="CA1048417" s="6"/>
      <c r="CB1048417" s="6"/>
      <c r="CC1048417" s="6"/>
      <c r="CD1048417" s="6"/>
      <c r="CE1048417" s="6"/>
      <c r="CF1048417" s="6"/>
      <c r="CG1048417" s="6"/>
      <c r="CI1048417" s="6"/>
      <c r="CJ1048417" s="6"/>
      <c r="CK1048417" s="6"/>
      <c r="CL1048417" s="6"/>
      <c r="CM1048417" s="6"/>
      <c r="CN1048417" s="6"/>
      <c r="CO1048417" s="6"/>
      <c r="CP1048417" s="6"/>
      <c r="CR1048417" s="6"/>
      <c r="CS1048417" s="6"/>
      <c r="CT1048417" s="6"/>
      <c r="CU1048417" s="6"/>
      <c r="CV1048417" s="6"/>
      <c r="CW1048417" s="6"/>
      <c r="CX1048417" s="6"/>
      <c r="CY1048417" s="6"/>
      <c r="CZ1048417" s="6"/>
      <c r="DA1048417" s="6"/>
      <c r="DB1048417" s="6"/>
      <c r="DC1048417" s="6"/>
    </row>
    <row r="1048418" spans="63:107">
      <c r="BK1048418" s="6"/>
      <c r="BL1048418" s="6"/>
      <c r="BM1048418" s="6"/>
      <c r="BN1048418" s="6"/>
      <c r="BO1048418" s="6"/>
      <c r="BP1048418" s="6"/>
      <c r="BQ1048418" s="6"/>
      <c r="BR1048418" s="6"/>
      <c r="BS1048418" s="6"/>
      <c r="BT1048418" s="6"/>
      <c r="BU1048418" s="6"/>
      <c r="BV1048418" s="6"/>
      <c r="BW1048418" s="6"/>
      <c r="BX1048418" s="6"/>
      <c r="BY1048418" s="6"/>
      <c r="BZ1048418" s="6"/>
      <c r="CA1048418" s="6"/>
      <c r="CB1048418" s="6"/>
      <c r="CC1048418" s="6"/>
      <c r="CD1048418" s="6"/>
      <c r="CE1048418" s="6"/>
      <c r="CF1048418" s="6"/>
      <c r="CG1048418" s="6"/>
      <c r="CI1048418" s="6"/>
      <c r="CJ1048418" s="6"/>
      <c r="CK1048418" s="6"/>
      <c r="CL1048418" s="6"/>
      <c r="CM1048418" s="6"/>
      <c r="CN1048418" s="6"/>
      <c r="CO1048418" s="6"/>
      <c r="CP1048418" s="6"/>
      <c r="CR1048418" s="6"/>
      <c r="CS1048418" s="6"/>
      <c r="CT1048418" s="6"/>
      <c r="CU1048418" s="6"/>
      <c r="CV1048418" s="6"/>
      <c r="CW1048418" s="6"/>
      <c r="CX1048418" s="6"/>
      <c r="CY1048418" s="6"/>
      <c r="CZ1048418" s="6"/>
      <c r="DA1048418" s="6"/>
      <c r="DB1048418" s="6"/>
      <c r="DC1048418" s="6"/>
    </row>
    <row r="1048419" spans="63:107">
      <c r="BK1048419" s="6"/>
      <c r="BL1048419" s="6"/>
      <c r="BM1048419" s="6"/>
      <c r="BN1048419" s="6"/>
      <c r="BO1048419" s="6"/>
      <c r="BP1048419" s="6"/>
      <c r="BQ1048419" s="6"/>
      <c r="BR1048419" s="6"/>
      <c r="BS1048419" s="6"/>
      <c r="BT1048419" s="6"/>
      <c r="BU1048419" s="6"/>
      <c r="BV1048419" s="6"/>
      <c r="BW1048419" s="6"/>
      <c r="BX1048419" s="6"/>
      <c r="BY1048419" s="6"/>
      <c r="BZ1048419" s="6"/>
      <c r="CA1048419" s="6"/>
      <c r="CB1048419" s="6"/>
      <c r="CC1048419" s="6"/>
      <c r="CD1048419" s="6"/>
      <c r="CE1048419" s="6"/>
      <c r="CF1048419" s="6"/>
      <c r="CG1048419" s="6"/>
      <c r="CI1048419" s="6"/>
      <c r="CJ1048419" s="6"/>
      <c r="CK1048419" s="6"/>
      <c r="CL1048419" s="6"/>
      <c r="CM1048419" s="6"/>
      <c r="CN1048419" s="6"/>
      <c r="CO1048419" s="6"/>
      <c r="CP1048419" s="6"/>
      <c r="CR1048419" s="6"/>
      <c r="CS1048419" s="6"/>
      <c r="CT1048419" s="6"/>
      <c r="CU1048419" s="6"/>
      <c r="CV1048419" s="6"/>
      <c r="CW1048419" s="6"/>
      <c r="CX1048419" s="6"/>
      <c r="CY1048419" s="6"/>
      <c r="CZ1048419" s="6"/>
      <c r="DA1048419" s="6"/>
      <c r="DB1048419" s="6"/>
      <c r="DC1048419" s="6"/>
    </row>
    <row r="1048420" spans="63:107">
      <c r="BK1048420" s="6"/>
      <c r="BL1048420" s="6"/>
      <c r="BM1048420" s="6"/>
      <c r="BN1048420" s="6"/>
      <c r="BO1048420" s="6"/>
      <c r="BP1048420" s="6"/>
      <c r="BQ1048420" s="6"/>
      <c r="BR1048420" s="6"/>
      <c r="BS1048420" s="6"/>
      <c r="BT1048420" s="6"/>
      <c r="BU1048420" s="6"/>
      <c r="BV1048420" s="6"/>
      <c r="BW1048420" s="6"/>
      <c r="BX1048420" s="6"/>
      <c r="BY1048420" s="6"/>
      <c r="BZ1048420" s="6"/>
      <c r="CA1048420" s="6"/>
      <c r="CB1048420" s="6"/>
      <c r="CC1048420" s="6"/>
      <c r="CD1048420" s="6"/>
      <c r="CE1048420" s="6"/>
      <c r="CF1048420" s="6"/>
      <c r="CG1048420" s="6"/>
      <c r="CI1048420" s="6"/>
      <c r="CJ1048420" s="6"/>
      <c r="CK1048420" s="6"/>
      <c r="CL1048420" s="6"/>
      <c r="CM1048420" s="6"/>
      <c r="CN1048420" s="6"/>
      <c r="CO1048420" s="6"/>
      <c r="CP1048420" s="6"/>
      <c r="CR1048420" s="6"/>
      <c r="CS1048420" s="6"/>
      <c r="CT1048420" s="6"/>
      <c r="CU1048420" s="6"/>
      <c r="CV1048420" s="6"/>
      <c r="CW1048420" s="6"/>
      <c r="CX1048420" s="6"/>
      <c r="CY1048420" s="6"/>
      <c r="CZ1048420" s="6"/>
      <c r="DA1048420" s="6"/>
      <c r="DB1048420" s="6"/>
      <c r="DC1048420" s="6"/>
    </row>
    <row r="1048421" spans="63:107">
      <c r="BK1048421" s="6"/>
      <c r="BL1048421" s="6"/>
      <c r="BM1048421" s="6"/>
      <c r="BN1048421" s="6"/>
      <c r="BO1048421" s="6"/>
      <c r="BP1048421" s="6"/>
      <c r="BQ1048421" s="6"/>
      <c r="BR1048421" s="6"/>
      <c r="BS1048421" s="6"/>
      <c r="BT1048421" s="6"/>
      <c r="BU1048421" s="6"/>
      <c r="BV1048421" s="6"/>
      <c r="BW1048421" s="6"/>
      <c r="BX1048421" s="6"/>
      <c r="BY1048421" s="6"/>
      <c r="BZ1048421" s="6"/>
      <c r="CA1048421" s="6"/>
      <c r="CB1048421" s="6"/>
      <c r="CC1048421" s="6"/>
      <c r="CD1048421" s="6"/>
      <c r="CE1048421" s="6"/>
      <c r="CF1048421" s="6"/>
      <c r="CG1048421" s="6"/>
      <c r="CI1048421" s="6"/>
      <c r="CJ1048421" s="6"/>
      <c r="CK1048421" s="6"/>
      <c r="CL1048421" s="6"/>
      <c r="CM1048421" s="6"/>
      <c r="CN1048421" s="6"/>
      <c r="CO1048421" s="6"/>
      <c r="CP1048421" s="6"/>
      <c r="CR1048421" s="6"/>
      <c r="CS1048421" s="6"/>
      <c r="CT1048421" s="6"/>
      <c r="CU1048421" s="6"/>
      <c r="CV1048421" s="6"/>
      <c r="CW1048421" s="6"/>
      <c r="CX1048421" s="6"/>
      <c r="CY1048421" s="6"/>
      <c r="CZ1048421" s="6"/>
      <c r="DA1048421" s="6"/>
      <c r="DB1048421" s="6"/>
      <c r="DC1048421" s="6"/>
    </row>
    <row r="1048422" spans="63:107">
      <c r="BK1048422" s="6"/>
      <c r="BL1048422" s="6"/>
      <c r="BM1048422" s="6"/>
      <c r="BN1048422" s="6"/>
      <c r="BO1048422" s="6"/>
      <c r="BP1048422" s="6"/>
      <c r="BQ1048422" s="6"/>
      <c r="BR1048422" s="6"/>
      <c r="BS1048422" s="6"/>
      <c r="BT1048422" s="6"/>
      <c r="BU1048422" s="6"/>
      <c r="BV1048422" s="6"/>
      <c r="BW1048422" s="6"/>
      <c r="BX1048422" s="6"/>
      <c r="BY1048422" s="6"/>
      <c r="BZ1048422" s="6"/>
      <c r="CA1048422" s="6"/>
      <c r="CB1048422" s="6"/>
      <c r="CC1048422" s="6"/>
      <c r="CD1048422" s="6"/>
      <c r="CE1048422" s="6"/>
      <c r="CF1048422" s="6"/>
      <c r="CG1048422" s="6"/>
      <c r="CI1048422" s="6"/>
      <c r="CJ1048422" s="6"/>
      <c r="CK1048422" s="6"/>
      <c r="CL1048422" s="6"/>
      <c r="CM1048422" s="6"/>
      <c r="CN1048422" s="6"/>
      <c r="CO1048422" s="6"/>
      <c r="CP1048422" s="6"/>
      <c r="CR1048422" s="6"/>
      <c r="CS1048422" s="6"/>
      <c r="CT1048422" s="6"/>
      <c r="CU1048422" s="6"/>
      <c r="CV1048422" s="6"/>
      <c r="CW1048422" s="6"/>
      <c r="CX1048422" s="6"/>
      <c r="CY1048422" s="6"/>
      <c r="CZ1048422" s="6"/>
      <c r="DA1048422" s="6"/>
      <c r="DB1048422" s="6"/>
      <c r="DC1048422" s="6"/>
    </row>
    <row r="1048423" spans="63:107">
      <c r="BK1048423" s="6"/>
      <c r="BL1048423" s="6"/>
      <c r="BM1048423" s="6"/>
      <c r="BN1048423" s="6"/>
      <c r="BO1048423" s="6"/>
      <c r="BP1048423" s="6"/>
      <c r="BQ1048423" s="6"/>
      <c r="BR1048423" s="6"/>
      <c r="BS1048423" s="6"/>
      <c r="BT1048423" s="6"/>
      <c r="BU1048423" s="6"/>
      <c r="BV1048423" s="6"/>
      <c r="BW1048423" s="6"/>
      <c r="BX1048423" s="6"/>
      <c r="BY1048423" s="6"/>
      <c r="BZ1048423" s="6"/>
      <c r="CA1048423" s="6"/>
      <c r="CB1048423" s="6"/>
      <c r="CC1048423" s="6"/>
      <c r="CD1048423" s="6"/>
      <c r="CE1048423" s="6"/>
      <c r="CF1048423" s="6"/>
      <c r="CG1048423" s="6"/>
      <c r="CI1048423" s="6"/>
      <c r="CJ1048423" s="6"/>
      <c r="CK1048423" s="6"/>
      <c r="CL1048423" s="6"/>
      <c r="CM1048423" s="6"/>
      <c r="CN1048423" s="6"/>
      <c r="CO1048423" s="6"/>
      <c r="CP1048423" s="6"/>
      <c r="CR1048423" s="6"/>
      <c r="CS1048423" s="6"/>
      <c r="CT1048423" s="6"/>
      <c r="CU1048423" s="6"/>
      <c r="CV1048423" s="6"/>
      <c r="CW1048423" s="6"/>
      <c r="CX1048423" s="6"/>
      <c r="CY1048423" s="6"/>
      <c r="CZ1048423" s="6"/>
      <c r="DA1048423" s="6"/>
      <c r="DB1048423" s="6"/>
      <c r="DC1048423" s="6"/>
    </row>
    <row r="1048424" spans="63:107">
      <c r="BK1048424" s="6"/>
      <c r="BL1048424" s="6"/>
      <c r="BM1048424" s="6"/>
      <c r="BN1048424" s="6"/>
      <c r="BO1048424" s="6"/>
      <c r="BP1048424" s="6"/>
      <c r="BQ1048424" s="6"/>
      <c r="BR1048424" s="6"/>
      <c r="BS1048424" s="6"/>
      <c r="BT1048424" s="6"/>
      <c r="BU1048424" s="6"/>
      <c r="BV1048424" s="6"/>
      <c r="BW1048424" s="6"/>
      <c r="BX1048424" s="6"/>
      <c r="BY1048424" s="6"/>
      <c r="BZ1048424" s="6"/>
      <c r="CA1048424" s="6"/>
      <c r="CB1048424" s="6"/>
      <c r="CC1048424" s="6"/>
      <c r="CD1048424" s="6"/>
      <c r="CE1048424" s="6"/>
      <c r="CF1048424" s="6"/>
      <c r="CG1048424" s="6"/>
      <c r="CI1048424" s="6"/>
      <c r="CJ1048424" s="6"/>
      <c r="CK1048424" s="6"/>
      <c r="CL1048424" s="6"/>
      <c r="CM1048424" s="6"/>
      <c r="CN1048424" s="6"/>
      <c r="CO1048424" s="6"/>
      <c r="CP1048424" s="6"/>
      <c r="CR1048424" s="6"/>
      <c r="CS1048424" s="6"/>
      <c r="CT1048424" s="6"/>
      <c r="CU1048424" s="6"/>
      <c r="CV1048424" s="6"/>
      <c r="CW1048424" s="6"/>
      <c r="CX1048424" s="6"/>
      <c r="CY1048424" s="6"/>
      <c r="CZ1048424" s="6"/>
      <c r="DA1048424" s="6"/>
      <c r="DB1048424" s="6"/>
      <c r="DC1048424" s="6"/>
    </row>
    <row r="1048425" spans="63:107">
      <c r="BK1048425" s="6"/>
      <c r="BL1048425" s="6"/>
      <c r="BM1048425" s="6"/>
      <c r="BN1048425" s="6"/>
      <c r="BO1048425" s="6"/>
      <c r="BP1048425" s="6"/>
      <c r="BQ1048425" s="6"/>
      <c r="BR1048425" s="6"/>
      <c r="BS1048425" s="6"/>
      <c r="BT1048425" s="6"/>
      <c r="BU1048425" s="6"/>
      <c r="BV1048425" s="6"/>
      <c r="BW1048425" s="6"/>
      <c r="BX1048425" s="6"/>
      <c r="BY1048425" s="6"/>
      <c r="BZ1048425" s="6"/>
      <c r="CA1048425" s="6"/>
      <c r="CB1048425" s="6"/>
      <c r="CC1048425" s="6"/>
      <c r="CD1048425" s="6"/>
      <c r="CE1048425" s="6"/>
      <c r="CF1048425" s="6"/>
      <c r="CG1048425" s="6"/>
      <c r="CI1048425" s="6"/>
      <c r="CJ1048425" s="6"/>
      <c r="CK1048425" s="6"/>
      <c r="CL1048425" s="6"/>
      <c r="CM1048425" s="6"/>
      <c r="CN1048425" s="6"/>
      <c r="CO1048425" s="6"/>
      <c r="CP1048425" s="6"/>
      <c r="CR1048425" s="6"/>
      <c r="CS1048425" s="6"/>
      <c r="CT1048425" s="6"/>
      <c r="CU1048425" s="6"/>
      <c r="CV1048425" s="6"/>
      <c r="CW1048425" s="6"/>
      <c r="CX1048425" s="6"/>
      <c r="CY1048425" s="6"/>
      <c r="CZ1048425" s="6"/>
      <c r="DA1048425" s="6"/>
      <c r="DB1048425" s="6"/>
      <c r="DC1048425" s="6"/>
    </row>
    <row r="1048426" spans="63:107">
      <c r="BK1048426" s="6"/>
      <c r="BL1048426" s="6"/>
      <c r="BM1048426" s="6"/>
      <c r="BN1048426" s="6"/>
      <c r="BO1048426" s="6"/>
      <c r="BP1048426" s="6"/>
      <c r="BQ1048426" s="6"/>
      <c r="BR1048426" s="6"/>
      <c r="BS1048426" s="6"/>
      <c r="BT1048426" s="6"/>
      <c r="BU1048426" s="6"/>
      <c r="BV1048426" s="6"/>
      <c r="BW1048426" s="6"/>
      <c r="BX1048426" s="6"/>
      <c r="BY1048426" s="6"/>
      <c r="BZ1048426" s="6"/>
      <c r="CA1048426" s="6"/>
      <c r="CB1048426" s="6"/>
      <c r="CC1048426" s="6"/>
      <c r="CD1048426" s="6"/>
      <c r="CE1048426" s="6"/>
      <c r="CF1048426" s="6"/>
      <c r="CG1048426" s="6"/>
      <c r="CI1048426" s="6"/>
      <c r="CJ1048426" s="6"/>
      <c r="CK1048426" s="6"/>
      <c r="CL1048426" s="6"/>
      <c r="CM1048426" s="6"/>
      <c r="CN1048426" s="6"/>
      <c r="CO1048426" s="6"/>
      <c r="CP1048426" s="6"/>
      <c r="CR1048426" s="6"/>
      <c r="CS1048426" s="6"/>
      <c r="CT1048426" s="6"/>
      <c r="CU1048426" s="6"/>
      <c r="CV1048426" s="6"/>
      <c r="CW1048426" s="6"/>
      <c r="CX1048426" s="6"/>
      <c r="CY1048426" s="6"/>
      <c r="CZ1048426" s="6"/>
      <c r="DA1048426" s="6"/>
      <c r="DB1048426" s="6"/>
      <c r="DC1048426" s="6"/>
    </row>
    <row r="1048427" spans="63:107">
      <c r="BK1048427" s="6"/>
      <c r="BL1048427" s="6"/>
      <c r="BM1048427" s="6"/>
      <c r="BN1048427" s="6"/>
      <c r="BO1048427" s="6"/>
      <c r="BP1048427" s="6"/>
      <c r="BQ1048427" s="6"/>
      <c r="BR1048427" s="6"/>
      <c r="BS1048427" s="6"/>
      <c r="BT1048427" s="6"/>
      <c r="BU1048427" s="6"/>
      <c r="BV1048427" s="6"/>
      <c r="BW1048427" s="6"/>
      <c r="BX1048427" s="6"/>
      <c r="BY1048427" s="6"/>
      <c r="BZ1048427" s="6"/>
      <c r="CA1048427" s="6"/>
      <c r="CB1048427" s="6"/>
      <c r="CC1048427" s="6"/>
      <c r="CD1048427" s="6"/>
      <c r="CE1048427" s="6"/>
      <c r="CF1048427" s="6"/>
      <c r="CG1048427" s="6"/>
      <c r="CI1048427" s="6"/>
      <c r="CJ1048427" s="6"/>
      <c r="CK1048427" s="6"/>
      <c r="CL1048427" s="6"/>
      <c r="CM1048427" s="6"/>
      <c r="CN1048427" s="6"/>
      <c r="CO1048427" s="6"/>
      <c r="CP1048427" s="6"/>
      <c r="CR1048427" s="6"/>
      <c r="CS1048427" s="6"/>
      <c r="CT1048427" s="6"/>
      <c r="CU1048427" s="6"/>
      <c r="CV1048427" s="6"/>
      <c r="CW1048427" s="6"/>
      <c r="CX1048427" s="6"/>
      <c r="CY1048427" s="6"/>
      <c r="CZ1048427" s="6"/>
      <c r="DA1048427" s="6"/>
      <c r="DB1048427" s="6"/>
      <c r="DC1048427" s="6"/>
    </row>
    <row r="1048428" spans="63:107">
      <c r="BK1048428" s="6"/>
      <c r="BL1048428" s="6"/>
      <c r="BM1048428" s="6"/>
      <c r="BN1048428" s="6"/>
      <c r="BO1048428" s="6"/>
      <c r="BP1048428" s="6"/>
      <c r="BQ1048428" s="6"/>
      <c r="BR1048428" s="6"/>
      <c r="BS1048428" s="6"/>
      <c r="BT1048428" s="6"/>
      <c r="BU1048428" s="6"/>
      <c r="BV1048428" s="6"/>
      <c r="BW1048428" s="6"/>
      <c r="BX1048428" s="6"/>
      <c r="BY1048428" s="6"/>
      <c r="BZ1048428" s="6"/>
      <c r="CA1048428" s="6"/>
      <c r="CB1048428" s="6"/>
      <c r="CC1048428" s="6"/>
      <c r="CD1048428" s="6"/>
      <c r="CE1048428" s="6"/>
      <c r="CF1048428" s="6"/>
      <c r="CG1048428" s="6"/>
      <c r="CI1048428" s="6"/>
      <c r="CJ1048428" s="6"/>
      <c r="CK1048428" s="6"/>
      <c r="CL1048428" s="6"/>
      <c r="CM1048428" s="6"/>
      <c r="CN1048428" s="6"/>
      <c r="CO1048428" s="6"/>
      <c r="CP1048428" s="6"/>
      <c r="CR1048428" s="6"/>
      <c r="CS1048428" s="6"/>
      <c r="CT1048428" s="6"/>
      <c r="CU1048428" s="6"/>
      <c r="CV1048428" s="6"/>
      <c r="CW1048428" s="6"/>
      <c r="CX1048428" s="6"/>
      <c r="CY1048428" s="6"/>
      <c r="CZ1048428" s="6"/>
      <c r="DA1048428" s="6"/>
      <c r="DB1048428" s="6"/>
      <c r="DC1048428" s="6"/>
    </row>
    <row r="1048429" spans="63:107">
      <c r="BK1048429" s="6"/>
      <c r="BL1048429" s="6"/>
      <c r="BM1048429" s="6"/>
      <c r="BN1048429" s="6"/>
      <c r="BO1048429" s="6"/>
      <c r="BP1048429" s="6"/>
      <c r="BQ1048429" s="6"/>
      <c r="BR1048429" s="6"/>
      <c r="BS1048429" s="6"/>
      <c r="BT1048429" s="6"/>
      <c r="BU1048429" s="6"/>
      <c r="BV1048429" s="6"/>
      <c r="BW1048429" s="6"/>
      <c r="BX1048429" s="6"/>
      <c r="BY1048429" s="6"/>
      <c r="BZ1048429" s="6"/>
      <c r="CA1048429" s="6"/>
      <c r="CB1048429" s="6"/>
      <c r="CC1048429" s="6"/>
      <c r="CD1048429" s="6"/>
      <c r="CE1048429" s="6"/>
      <c r="CF1048429" s="6"/>
      <c r="CG1048429" s="6"/>
      <c r="CI1048429" s="6"/>
      <c r="CJ1048429" s="6"/>
      <c r="CK1048429" s="6"/>
      <c r="CL1048429" s="6"/>
      <c r="CM1048429" s="6"/>
      <c r="CN1048429" s="6"/>
      <c r="CO1048429" s="6"/>
      <c r="CP1048429" s="6"/>
      <c r="CR1048429" s="6"/>
      <c r="CS1048429" s="6"/>
      <c r="CT1048429" s="6"/>
      <c r="CU1048429" s="6"/>
      <c r="CV1048429" s="6"/>
      <c r="CW1048429" s="6"/>
      <c r="CX1048429" s="6"/>
      <c r="CY1048429" s="6"/>
      <c r="CZ1048429" s="6"/>
      <c r="DA1048429" s="6"/>
      <c r="DB1048429" s="6"/>
      <c r="DC1048429" s="6"/>
    </row>
    <row r="1048430" spans="63:107">
      <c r="BK1048430" s="6"/>
      <c r="BL1048430" s="6"/>
      <c r="BM1048430" s="6"/>
      <c r="BN1048430" s="6"/>
      <c r="BO1048430" s="6"/>
      <c r="BP1048430" s="6"/>
      <c r="BQ1048430" s="6"/>
      <c r="BR1048430" s="6"/>
      <c r="BS1048430" s="6"/>
      <c r="BT1048430" s="6"/>
      <c r="BU1048430" s="6"/>
      <c r="BV1048430" s="6"/>
      <c r="BW1048430" s="6"/>
      <c r="BX1048430" s="6"/>
      <c r="BY1048430" s="6"/>
      <c r="BZ1048430" s="6"/>
      <c r="CA1048430" s="6"/>
      <c r="CB1048430" s="6"/>
      <c r="CC1048430" s="6"/>
      <c r="CD1048430" s="6"/>
      <c r="CE1048430" s="6"/>
      <c r="CF1048430" s="6"/>
      <c r="CG1048430" s="6"/>
      <c r="CI1048430" s="6"/>
      <c r="CJ1048430" s="6"/>
      <c r="CK1048430" s="6"/>
      <c r="CL1048430" s="6"/>
      <c r="CM1048430" s="6"/>
      <c r="CN1048430" s="6"/>
      <c r="CO1048430" s="6"/>
      <c r="CP1048430" s="6"/>
      <c r="CR1048430" s="6"/>
      <c r="CS1048430" s="6"/>
      <c r="CT1048430" s="6"/>
      <c r="CU1048430" s="6"/>
      <c r="CV1048430" s="6"/>
      <c r="CW1048430" s="6"/>
      <c r="CX1048430" s="6"/>
      <c r="CY1048430" s="6"/>
      <c r="CZ1048430" s="6"/>
      <c r="DA1048430" s="6"/>
      <c r="DB1048430" s="6"/>
      <c r="DC1048430" s="6"/>
    </row>
    <row r="1048431" spans="63:107">
      <c r="BK1048431" s="6"/>
      <c r="BL1048431" s="6"/>
      <c r="BM1048431" s="6"/>
      <c r="BN1048431" s="6"/>
      <c r="BO1048431" s="6"/>
      <c r="BP1048431" s="6"/>
      <c r="BQ1048431" s="6"/>
      <c r="BR1048431" s="6"/>
      <c r="BS1048431" s="6"/>
      <c r="BT1048431" s="6"/>
      <c r="BU1048431" s="6"/>
      <c r="BV1048431" s="6"/>
      <c r="BW1048431" s="6"/>
      <c r="BX1048431" s="6"/>
      <c r="BY1048431" s="6"/>
      <c r="BZ1048431" s="6"/>
      <c r="CA1048431" s="6"/>
      <c r="CB1048431" s="6"/>
      <c r="CC1048431" s="6"/>
      <c r="CD1048431" s="6"/>
      <c r="CE1048431" s="6"/>
      <c r="CF1048431" s="6"/>
      <c r="CG1048431" s="6"/>
      <c r="CI1048431" s="6"/>
      <c r="CJ1048431" s="6"/>
      <c r="CK1048431" s="6"/>
      <c r="CL1048431" s="6"/>
      <c r="CM1048431" s="6"/>
      <c r="CN1048431" s="6"/>
      <c r="CO1048431" s="6"/>
      <c r="CP1048431" s="6"/>
      <c r="CR1048431" s="6"/>
      <c r="CS1048431" s="6"/>
      <c r="CT1048431" s="6"/>
      <c r="CU1048431" s="6"/>
      <c r="CV1048431" s="6"/>
      <c r="CW1048431" s="6"/>
      <c r="CX1048431" s="6"/>
      <c r="CY1048431" s="6"/>
      <c r="CZ1048431" s="6"/>
      <c r="DA1048431" s="6"/>
      <c r="DB1048431" s="6"/>
      <c r="DC1048431" s="6"/>
    </row>
    <row r="1048432" spans="63:107">
      <c r="BK1048432" s="6"/>
      <c r="BL1048432" s="6"/>
      <c r="BM1048432" s="6"/>
      <c r="BN1048432" s="6"/>
      <c r="BO1048432" s="6"/>
      <c r="BP1048432" s="6"/>
      <c r="BQ1048432" s="6"/>
      <c r="BR1048432" s="6"/>
      <c r="BS1048432" s="6"/>
      <c r="BT1048432" s="6"/>
      <c r="BU1048432" s="6"/>
      <c r="BV1048432" s="6"/>
      <c r="BW1048432" s="6"/>
      <c r="BX1048432" s="6"/>
      <c r="BY1048432" s="6"/>
      <c r="BZ1048432" s="6"/>
      <c r="CA1048432" s="6"/>
      <c r="CB1048432" s="6"/>
      <c r="CC1048432" s="6"/>
      <c r="CD1048432" s="6"/>
      <c r="CE1048432" s="6"/>
      <c r="CF1048432" s="6"/>
      <c r="CG1048432" s="6"/>
      <c r="CI1048432" s="6"/>
      <c r="CJ1048432" s="6"/>
      <c r="CK1048432" s="6"/>
      <c r="CL1048432" s="6"/>
      <c r="CM1048432" s="6"/>
      <c r="CN1048432" s="6"/>
      <c r="CO1048432" s="6"/>
      <c r="CP1048432" s="6"/>
      <c r="CR1048432" s="6"/>
      <c r="CS1048432" s="6"/>
      <c r="CT1048432" s="6"/>
      <c r="CU1048432" s="6"/>
      <c r="CV1048432" s="6"/>
      <c r="CW1048432" s="6"/>
      <c r="CX1048432" s="6"/>
      <c r="CY1048432" s="6"/>
      <c r="CZ1048432" s="6"/>
      <c r="DA1048432" s="6"/>
      <c r="DB1048432" s="6"/>
      <c r="DC1048432" s="6"/>
    </row>
    <row r="1048433" spans="63:107">
      <c r="BK1048433" s="6"/>
      <c r="BL1048433" s="6"/>
      <c r="BM1048433" s="6"/>
      <c r="BN1048433" s="6"/>
      <c r="BO1048433" s="6"/>
      <c r="BP1048433" s="6"/>
      <c r="BQ1048433" s="6"/>
      <c r="BR1048433" s="6"/>
      <c r="BS1048433" s="6"/>
      <c r="BT1048433" s="6"/>
      <c r="BU1048433" s="6"/>
      <c r="BV1048433" s="6"/>
      <c r="BW1048433" s="6"/>
      <c r="BX1048433" s="6"/>
      <c r="BY1048433" s="6"/>
      <c r="BZ1048433" s="6"/>
      <c r="CA1048433" s="6"/>
      <c r="CB1048433" s="6"/>
      <c r="CC1048433" s="6"/>
      <c r="CD1048433" s="6"/>
      <c r="CE1048433" s="6"/>
      <c r="CF1048433" s="6"/>
      <c r="CG1048433" s="6"/>
      <c r="CI1048433" s="6"/>
      <c r="CJ1048433" s="6"/>
      <c r="CK1048433" s="6"/>
      <c r="CL1048433" s="6"/>
      <c r="CM1048433" s="6"/>
      <c r="CN1048433" s="6"/>
      <c r="CO1048433" s="6"/>
      <c r="CP1048433" s="6"/>
      <c r="CR1048433" s="6"/>
      <c r="CS1048433" s="6"/>
      <c r="CT1048433" s="6"/>
      <c r="CU1048433" s="6"/>
      <c r="CV1048433" s="6"/>
      <c r="CW1048433" s="6"/>
      <c r="CX1048433" s="6"/>
      <c r="CY1048433" s="6"/>
      <c r="CZ1048433" s="6"/>
      <c r="DA1048433" s="6"/>
      <c r="DB1048433" s="6"/>
      <c r="DC1048433" s="6"/>
    </row>
    <row r="1048434" spans="63:107">
      <c r="BK1048434" s="6"/>
      <c r="BL1048434" s="6"/>
      <c r="BM1048434" s="6"/>
      <c r="BN1048434" s="6"/>
      <c r="BO1048434" s="6"/>
      <c r="BP1048434" s="6"/>
      <c r="BQ1048434" s="6"/>
      <c r="BR1048434" s="6"/>
      <c r="BS1048434" s="6"/>
      <c r="BT1048434" s="6"/>
      <c r="BU1048434" s="6"/>
      <c r="BV1048434" s="6"/>
      <c r="BW1048434" s="6"/>
      <c r="BX1048434" s="6"/>
      <c r="BY1048434" s="6"/>
      <c r="BZ1048434" s="6"/>
      <c r="CA1048434" s="6"/>
      <c r="CB1048434" s="6"/>
      <c r="CC1048434" s="6"/>
      <c r="CD1048434" s="6"/>
      <c r="CE1048434" s="6"/>
      <c r="CF1048434" s="6"/>
      <c r="CG1048434" s="6"/>
      <c r="CI1048434" s="6"/>
      <c r="CJ1048434" s="6"/>
      <c r="CK1048434" s="6"/>
      <c r="CL1048434" s="6"/>
      <c r="CM1048434" s="6"/>
      <c r="CN1048434" s="6"/>
      <c r="CO1048434" s="6"/>
      <c r="CP1048434" s="6"/>
      <c r="CR1048434" s="6"/>
      <c r="CS1048434" s="6"/>
      <c r="CT1048434" s="6"/>
      <c r="CU1048434" s="6"/>
      <c r="CV1048434" s="6"/>
      <c r="CW1048434" s="6"/>
      <c r="CX1048434" s="6"/>
      <c r="CY1048434" s="6"/>
      <c r="CZ1048434" s="6"/>
      <c r="DA1048434" s="6"/>
      <c r="DB1048434" s="6"/>
      <c r="DC1048434" s="6"/>
    </row>
    <row r="1048435" spans="63:107">
      <c r="BK1048435" s="6"/>
      <c r="BL1048435" s="6"/>
      <c r="BM1048435" s="6"/>
      <c r="BN1048435" s="6"/>
      <c r="BO1048435" s="6"/>
      <c r="BP1048435" s="6"/>
      <c r="BQ1048435" s="6"/>
      <c r="BR1048435" s="6"/>
      <c r="BS1048435" s="6"/>
      <c r="BT1048435" s="6"/>
      <c r="BU1048435" s="6"/>
      <c r="BV1048435" s="6"/>
      <c r="BW1048435" s="6"/>
      <c r="BX1048435" s="6"/>
      <c r="BY1048435" s="6"/>
      <c r="BZ1048435" s="6"/>
      <c r="CA1048435" s="6"/>
      <c r="CB1048435" s="6"/>
      <c r="CC1048435" s="6"/>
      <c r="CD1048435" s="6"/>
      <c r="CE1048435" s="6"/>
      <c r="CF1048435" s="6"/>
      <c r="CG1048435" s="6"/>
      <c r="CI1048435" s="6"/>
      <c r="CJ1048435" s="6"/>
      <c r="CK1048435" s="6"/>
      <c r="CL1048435" s="6"/>
      <c r="CM1048435" s="6"/>
      <c r="CN1048435" s="6"/>
      <c r="CO1048435" s="6"/>
      <c r="CP1048435" s="6"/>
      <c r="CR1048435" s="6"/>
      <c r="CS1048435" s="6"/>
      <c r="CT1048435" s="6"/>
      <c r="CU1048435" s="6"/>
      <c r="CV1048435" s="6"/>
      <c r="CW1048435" s="6"/>
      <c r="CX1048435" s="6"/>
      <c r="CY1048435" s="6"/>
      <c r="CZ1048435" s="6"/>
      <c r="DA1048435" s="6"/>
      <c r="DB1048435" s="6"/>
      <c r="DC1048435" s="6"/>
    </row>
    <row r="1048436" spans="63:107">
      <c r="BK1048436" s="6"/>
      <c r="BL1048436" s="6"/>
      <c r="BM1048436" s="6"/>
      <c r="BN1048436" s="6"/>
      <c r="BO1048436" s="6"/>
      <c r="BP1048436" s="6"/>
      <c r="BQ1048436" s="6"/>
      <c r="BR1048436" s="6"/>
      <c r="BS1048436" s="6"/>
      <c r="BT1048436" s="6"/>
      <c r="BU1048436" s="6"/>
      <c r="BV1048436" s="6"/>
      <c r="BW1048436" s="6"/>
      <c r="BX1048436" s="6"/>
      <c r="BY1048436" s="6"/>
      <c r="BZ1048436" s="6"/>
      <c r="CA1048436" s="6"/>
      <c r="CB1048436" s="6"/>
      <c r="CC1048436" s="6"/>
      <c r="CD1048436" s="6"/>
      <c r="CE1048436" s="6"/>
      <c r="CF1048436" s="6"/>
      <c r="CG1048436" s="6"/>
      <c r="CI1048436" s="6"/>
      <c r="CJ1048436" s="6"/>
      <c r="CK1048436" s="6"/>
      <c r="CL1048436" s="6"/>
      <c r="CM1048436" s="6"/>
      <c r="CN1048436" s="6"/>
      <c r="CO1048436" s="6"/>
      <c r="CP1048436" s="6"/>
      <c r="CR1048436" s="6"/>
      <c r="CS1048436" s="6"/>
      <c r="CT1048436" s="6"/>
      <c r="CU1048436" s="6"/>
      <c r="CV1048436" s="6"/>
      <c r="CW1048436" s="6"/>
      <c r="CX1048436" s="6"/>
      <c r="CY1048436" s="6"/>
      <c r="CZ1048436" s="6"/>
      <c r="DA1048436" s="6"/>
      <c r="DB1048436" s="6"/>
      <c r="DC1048436" s="6"/>
    </row>
    <row r="1048437" spans="63:107">
      <c r="BK1048437" s="6"/>
      <c r="BL1048437" s="6"/>
      <c r="BM1048437" s="6"/>
      <c r="BN1048437" s="6"/>
      <c r="BO1048437" s="6"/>
      <c r="BP1048437" s="6"/>
      <c r="BQ1048437" s="6"/>
      <c r="BR1048437" s="6"/>
      <c r="BS1048437" s="6"/>
      <c r="BT1048437" s="6"/>
      <c r="BU1048437" s="6"/>
      <c r="BV1048437" s="6"/>
      <c r="BW1048437" s="6"/>
      <c r="BX1048437" s="6"/>
      <c r="BY1048437" s="6"/>
      <c r="BZ1048437" s="6"/>
      <c r="CA1048437" s="6"/>
      <c r="CB1048437" s="6"/>
      <c r="CC1048437" s="6"/>
      <c r="CD1048437" s="6"/>
      <c r="CE1048437" s="6"/>
      <c r="CF1048437" s="6"/>
      <c r="CG1048437" s="6"/>
      <c r="CI1048437" s="6"/>
      <c r="CJ1048437" s="6"/>
      <c r="CK1048437" s="6"/>
      <c r="CL1048437" s="6"/>
      <c r="CM1048437" s="6"/>
      <c r="CN1048437" s="6"/>
      <c r="CO1048437" s="6"/>
      <c r="CP1048437" s="6"/>
      <c r="CR1048437" s="6"/>
      <c r="CS1048437" s="6"/>
      <c r="CT1048437" s="6"/>
      <c r="CU1048437" s="6"/>
      <c r="CV1048437" s="6"/>
      <c r="CW1048437" s="6"/>
      <c r="CX1048437" s="6"/>
      <c r="CY1048437" s="6"/>
      <c r="CZ1048437" s="6"/>
      <c r="DA1048437" s="6"/>
      <c r="DB1048437" s="6"/>
      <c r="DC1048437" s="6"/>
    </row>
    <row r="1048438" spans="63:107">
      <c r="BK1048438" s="6"/>
      <c r="BL1048438" s="6"/>
      <c r="BM1048438" s="6"/>
      <c r="BN1048438" s="6"/>
      <c r="BO1048438" s="6"/>
      <c r="BP1048438" s="6"/>
      <c r="BQ1048438" s="6"/>
      <c r="BR1048438" s="6"/>
      <c r="BS1048438" s="6"/>
      <c r="BT1048438" s="6"/>
      <c r="BU1048438" s="6"/>
      <c r="BV1048438" s="6"/>
      <c r="BW1048438" s="6"/>
      <c r="BX1048438" s="6"/>
      <c r="BY1048438" s="6"/>
      <c r="BZ1048438" s="6"/>
      <c r="CA1048438" s="6"/>
      <c r="CB1048438" s="6"/>
      <c r="CC1048438" s="6"/>
      <c r="CD1048438" s="6"/>
      <c r="CE1048438" s="6"/>
      <c r="CF1048438" s="6"/>
      <c r="CG1048438" s="6"/>
      <c r="CI1048438" s="6"/>
      <c r="CJ1048438" s="6"/>
      <c r="CK1048438" s="6"/>
      <c r="CL1048438" s="6"/>
      <c r="CM1048438" s="6"/>
      <c r="CN1048438" s="6"/>
      <c r="CO1048438" s="6"/>
      <c r="CP1048438" s="6"/>
      <c r="CR1048438" s="6"/>
      <c r="CS1048438" s="6"/>
      <c r="CT1048438" s="6"/>
      <c r="CU1048438" s="6"/>
      <c r="CV1048438" s="6"/>
      <c r="CW1048438" s="6"/>
      <c r="CX1048438" s="6"/>
      <c r="CY1048438" s="6"/>
      <c r="CZ1048438" s="6"/>
      <c r="DA1048438" s="6"/>
      <c r="DB1048438" s="6"/>
      <c r="DC1048438" s="6"/>
    </row>
    <row r="1048439" spans="63:107">
      <c r="BK1048439" s="6"/>
      <c r="BL1048439" s="6"/>
      <c r="BM1048439" s="6"/>
      <c r="BN1048439" s="6"/>
      <c r="BO1048439" s="6"/>
      <c r="BP1048439" s="6"/>
      <c r="BQ1048439" s="6"/>
      <c r="BR1048439" s="6"/>
      <c r="BS1048439" s="6"/>
      <c r="BT1048439" s="6"/>
      <c r="BU1048439" s="6"/>
      <c r="BV1048439" s="6"/>
      <c r="BW1048439" s="6"/>
      <c r="BX1048439" s="6"/>
      <c r="BY1048439" s="6"/>
      <c r="BZ1048439" s="6"/>
      <c r="CA1048439" s="6"/>
      <c r="CB1048439" s="6"/>
      <c r="CC1048439" s="6"/>
      <c r="CD1048439" s="6"/>
      <c r="CE1048439" s="6"/>
      <c r="CF1048439" s="6"/>
      <c r="CG1048439" s="6"/>
      <c r="CI1048439" s="6"/>
      <c r="CJ1048439" s="6"/>
      <c r="CK1048439" s="6"/>
      <c r="CL1048439" s="6"/>
      <c r="CM1048439" s="6"/>
      <c r="CN1048439" s="6"/>
      <c r="CO1048439" s="6"/>
      <c r="CP1048439" s="6"/>
      <c r="CR1048439" s="6"/>
      <c r="CS1048439" s="6"/>
      <c r="CT1048439" s="6"/>
      <c r="CU1048439" s="6"/>
      <c r="CV1048439" s="6"/>
      <c r="CW1048439" s="6"/>
      <c r="CX1048439" s="6"/>
      <c r="CY1048439" s="6"/>
      <c r="CZ1048439" s="6"/>
      <c r="DA1048439" s="6"/>
      <c r="DB1048439" s="6"/>
      <c r="DC1048439" s="6"/>
    </row>
    <row r="1048440" spans="63:107">
      <c r="BK1048440" s="6"/>
      <c r="BL1048440" s="6"/>
      <c r="BM1048440" s="6"/>
      <c r="BN1048440" s="6"/>
      <c r="BO1048440" s="6"/>
      <c r="BP1048440" s="6"/>
      <c r="BQ1048440" s="6"/>
      <c r="BR1048440" s="6"/>
      <c r="BS1048440" s="6"/>
      <c r="BT1048440" s="6"/>
      <c r="BU1048440" s="6"/>
      <c r="BV1048440" s="6"/>
      <c r="BW1048440" s="6"/>
      <c r="BX1048440" s="6"/>
      <c r="BY1048440" s="6"/>
      <c r="BZ1048440" s="6"/>
      <c r="CA1048440" s="6"/>
      <c r="CB1048440" s="6"/>
      <c r="CC1048440" s="6"/>
      <c r="CD1048440" s="6"/>
      <c r="CE1048440" s="6"/>
      <c r="CF1048440" s="6"/>
      <c r="CG1048440" s="6"/>
      <c r="CI1048440" s="6"/>
      <c r="CJ1048440" s="6"/>
      <c r="CK1048440" s="6"/>
      <c r="CL1048440" s="6"/>
      <c r="CM1048440" s="6"/>
      <c r="CN1048440" s="6"/>
      <c r="CO1048440" s="6"/>
      <c r="CP1048440" s="6"/>
      <c r="CR1048440" s="6"/>
      <c r="CS1048440" s="6"/>
      <c r="CT1048440" s="6"/>
      <c r="CU1048440" s="6"/>
      <c r="CV1048440" s="6"/>
      <c r="CW1048440" s="6"/>
      <c r="CX1048440" s="6"/>
      <c r="CY1048440" s="6"/>
      <c r="CZ1048440" s="6"/>
      <c r="DA1048440" s="6"/>
      <c r="DB1048440" s="6"/>
      <c r="DC1048440" s="6"/>
    </row>
    <row r="1048441" spans="63:107">
      <c r="BK1048441" s="6"/>
      <c r="BL1048441" s="6"/>
      <c r="BM1048441" s="6"/>
      <c r="BN1048441" s="6"/>
      <c r="BO1048441" s="6"/>
      <c r="BP1048441" s="6"/>
      <c r="BQ1048441" s="6"/>
      <c r="BR1048441" s="6"/>
      <c r="BS1048441" s="6"/>
      <c r="BT1048441" s="6"/>
      <c r="BU1048441" s="6"/>
      <c r="BV1048441" s="6"/>
      <c r="BW1048441" s="6"/>
      <c r="BX1048441" s="6"/>
      <c r="BY1048441" s="6"/>
      <c r="BZ1048441" s="6"/>
      <c r="CA1048441" s="6"/>
      <c r="CB1048441" s="6"/>
      <c r="CC1048441" s="6"/>
      <c r="CD1048441" s="6"/>
      <c r="CE1048441" s="6"/>
      <c r="CF1048441" s="6"/>
      <c r="CG1048441" s="6"/>
      <c r="CI1048441" s="6"/>
      <c r="CJ1048441" s="6"/>
      <c r="CK1048441" s="6"/>
      <c r="CL1048441" s="6"/>
      <c r="CM1048441" s="6"/>
      <c r="CN1048441" s="6"/>
      <c r="CO1048441" s="6"/>
      <c r="CP1048441" s="6"/>
      <c r="CR1048441" s="6"/>
      <c r="CS1048441" s="6"/>
      <c r="CT1048441" s="6"/>
      <c r="CU1048441" s="6"/>
      <c r="CV1048441" s="6"/>
      <c r="CW1048441" s="6"/>
      <c r="CX1048441" s="6"/>
      <c r="CY1048441" s="6"/>
      <c r="CZ1048441" s="6"/>
      <c r="DA1048441" s="6"/>
      <c r="DB1048441" s="6"/>
      <c r="DC1048441" s="6"/>
    </row>
    <row r="1048442" spans="63:107">
      <c r="BK1048442" s="6"/>
      <c r="BL1048442" s="6"/>
      <c r="BM1048442" s="6"/>
      <c r="BN1048442" s="6"/>
      <c r="BO1048442" s="6"/>
      <c r="BP1048442" s="6"/>
      <c r="BQ1048442" s="6"/>
      <c r="BR1048442" s="6"/>
      <c r="BS1048442" s="6"/>
      <c r="BT1048442" s="6"/>
      <c r="BU1048442" s="6"/>
      <c r="BV1048442" s="6"/>
      <c r="BW1048442" s="6"/>
      <c r="BX1048442" s="6"/>
      <c r="BY1048442" s="6"/>
      <c r="BZ1048442" s="6"/>
      <c r="CA1048442" s="6"/>
      <c r="CB1048442" s="6"/>
      <c r="CC1048442" s="6"/>
      <c r="CD1048442" s="6"/>
      <c r="CE1048442" s="6"/>
      <c r="CF1048442" s="6"/>
      <c r="CG1048442" s="6"/>
      <c r="CI1048442" s="6"/>
      <c r="CJ1048442" s="6"/>
      <c r="CK1048442" s="6"/>
      <c r="CL1048442" s="6"/>
      <c r="CM1048442" s="6"/>
      <c r="CN1048442" s="6"/>
      <c r="CO1048442" s="6"/>
      <c r="CP1048442" s="6"/>
      <c r="CR1048442" s="6"/>
      <c r="CS1048442" s="6"/>
      <c r="CT1048442" s="6"/>
      <c r="CU1048442" s="6"/>
      <c r="CV1048442" s="6"/>
      <c r="CW1048442" s="6"/>
      <c r="CX1048442" s="6"/>
      <c r="CY1048442" s="6"/>
      <c r="CZ1048442" s="6"/>
      <c r="DA1048442" s="6"/>
      <c r="DB1048442" s="6"/>
      <c r="DC1048442" s="6"/>
    </row>
    <row r="1048443" spans="63:107">
      <c r="BK1048443" s="6"/>
      <c r="BL1048443" s="6"/>
      <c r="BM1048443" s="6"/>
      <c r="BN1048443" s="6"/>
      <c r="BO1048443" s="6"/>
      <c r="BP1048443" s="6"/>
      <c r="BQ1048443" s="6"/>
      <c r="BR1048443" s="6"/>
      <c r="BS1048443" s="6"/>
      <c r="BT1048443" s="6"/>
      <c r="BU1048443" s="6"/>
      <c r="BV1048443" s="6"/>
      <c r="BW1048443" s="6"/>
      <c r="BX1048443" s="6"/>
      <c r="BY1048443" s="6"/>
      <c r="BZ1048443" s="6"/>
      <c r="CA1048443" s="6"/>
      <c r="CB1048443" s="6"/>
      <c r="CC1048443" s="6"/>
      <c r="CD1048443" s="6"/>
      <c r="CE1048443" s="6"/>
      <c r="CF1048443" s="6"/>
      <c r="CG1048443" s="6"/>
      <c r="CI1048443" s="6"/>
      <c r="CJ1048443" s="6"/>
      <c r="CK1048443" s="6"/>
      <c r="CL1048443" s="6"/>
      <c r="CM1048443" s="6"/>
      <c r="CN1048443" s="6"/>
      <c r="CO1048443" s="6"/>
      <c r="CP1048443" s="6"/>
      <c r="CR1048443" s="6"/>
      <c r="CS1048443" s="6"/>
      <c r="CT1048443" s="6"/>
      <c r="CU1048443" s="6"/>
      <c r="CV1048443" s="6"/>
      <c r="CW1048443" s="6"/>
      <c r="CX1048443" s="6"/>
      <c r="CY1048443" s="6"/>
      <c r="CZ1048443" s="6"/>
      <c r="DA1048443" s="6"/>
      <c r="DB1048443" s="6"/>
      <c r="DC1048443" s="6"/>
    </row>
    <row r="1048444" spans="63:107">
      <c r="BK1048444" s="6"/>
      <c r="BL1048444" s="6"/>
      <c r="BM1048444" s="6"/>
      <c r="BN1048444" s="6"/>
      <c r="BO1048444" s="6"/>
      <c r="BP1048444" s="6"/>
      <c r="BQ1048444" s="6"/>
      <c r="BR1048444" s="6"/>
      <c r="BS1048444" s="6"/>
      <c r="BT1048444" s="6"/>
      <c r="BU1048444" s="6"/>
      <c r="BV1048444" s="6"/>
      <c r="BW1048444" s="6"/>
      <c r="BX1048444" s="6"/>
      <c r="BY1048444" s="6"/>
      <c r="BZ1048444" s="6"/>
      <c r="CA1048444" s="6"/>
      <c r="CB1048444" s="6"/>
      <c r="CC1048444" s="6"/>
      <c r="CD1048444" s="6"/>
      <c r="CE1048444" s="6"/>
      <c r="CF1048444" s="6"/>
      <c r="CG1048444" s="6"/>
      <c r="CI1048444" s="6"/>
      <c r="CJ1048444" s="6"/>
      <c r="CK1048444" s="6"/>
      <c r="CL1048444" s="6"/>
      <c r="CM1048444" s="6"/>
      <c r="CN1048444" s="6"/>
      <c r="CO1048444" s="6"/>
      <c r="CP1048444" s="6"/>
      <c r="CR1048444" s="6"/>
      <c r="CS1048444" s="6"/>
      <c r="CT1048444" s="6"/>
      <c r="CU1048444" s="6"/>
      <c r="CV1048444" s="6"/>
      <c r="CW1048444" s="6"/>
      <c r="CX1048444" s="6"/>
      <c r="CY1048444" s="6"/>
      <c r="CZ1048444" s="6"/>
      <c r="DA1048444" s="6"/>
      <c r="DB1048444" s="6"/>
      <c r="DC1048444" s="6"/>
    </row>
    <row r="1048445" spans="63:107">
      <c r="BK1048445" s="6"/>
      <c r="BL1048445" s="6"/>
      <c r="BM1048445" s="6"/>
      <c r="BN1048445" s="6"/>
      <c r="BO1048445" s="6"/>
      <c r="BP1048445" s="6"/>
      <c r="BQ1048445" s="6"/>
      <c r="BR1048445" s="6"/>
      <c r="BS1048445" s="6"/>
      <c r="BT1048445" s="6"/>
      <c r="BU1048445" s="6"/>
      <c r="BV1048445" s="6"/>
      <c r="BW1048445" s="6"/>
      <c r="BX1048445" s="6"/>
      <c r="BY1048445" s="6"/>
      <c r="BZ1048445" s="6"/>
      <c r="CA1048445" s="6"/>
      <c r="CB1048445" s="6"/>
      <c r="CC1048445" s="6"/>
      <c r="CD1048445" s="6"/>
      <c r="CE1048445" s="6"/>
      <c r="CF1048445" s="6"/>
      <c r="CG1048445" s="6"/>
      <c r="CI1048445" s="6"/>
      <c r="CJ1048445" s="6"/>
      <c r="CK1048445" s="6"/>
      <c r="CL1048445" s="6"/>
      <c r="CM1048445" s="6"/>
      <c r="CN1048445" s="6"/>
      <c r="CO1048445" s="6"/>
      <c r="CP1048445" s="6"/>
      <c r="CR1048445" s="6"/>
      <c r="CS1048445" s="6"/>
      <c r="CT1048445" s="6"/>
      <c r="CU1048445" s="6"/>
      <c r="CV1048445" s="6"/>
      <c r="CW1048445" s="6"/>
      <c r="CX1048445" s="6"/>
      <c r="CY1048445" s="6"/>
      <c r="CZ1048445" s="6"/>
      <c r="DA1048445" s="6"/>
      <c r="DB1048445" s="6"/>
      <c r="DC1048445" s="6"/>
    </row>
    <row r="1048446" spans="63:107">
      <c r="BK1048446" s="6"/>
      <c r="BL1048446" s="6"/>
      <c r="BM1048446" s="6"/>
      <c r="BN1048446" s="6"/>
      <c r="BO1048446" s="6"/>
      <c r="BP1048446" s="6"/>
      <c r="BQ1048446" s="6"/>
      <c r="BR1048446" s="6"/>
      <c r="BS1048446" s="6"/>
      <c r="BT1048446" s="6"/>
      <c r="BU1048446" s="6"/>
      <c r="BV1048446" s="6"/>
      <c r="BW1048446" s="6"/>
      <c r="BX1048446" s="6"/>
      <c r="BY1048446" s="6"/>
      <c r="BZ1048446" s="6"/>
      <c r="CA1048446" s="6"/>
      <c r="CB1048446" s="6"/>
      <c r="CC1048446" s="6"/>
      <c r="CD1048446" s="6"/>
      <c r="CE1048446" s="6"/>
      <c r="CF1048446" s="6"/>
      <c r="CG1048446" s="6"/>
      <c r="CI1048446" s="6"/>
      <c r="CJ1048446" s="6"/>
      <c r="CK1048446" s="6"/>
      <c r="CL1048446" s="6"/>
      <c r="CM1048446" s="6"/>
      <c r="CN1048446" s="6"/>
      <c r="CO1048446" s="6"/>
      <c r="CP1048446" s="6"/>
      <c r="CR1048446" s="6"/>
      <c r="CS1048446" s="6"/>
      <c r="CT1048446" s="6"/>
      <c r="CU1048446" s="6"/>
      <c r="CV1048446" s="6"/>
      <c r="CW1048446" s="6"/>
      <c r="CX1048446" s="6"/>
      <c r="CY1048446" s="6"/>
      <c r="CZ1048446" s="6"/>
      <c r="DA1048446" s="6"/>
      <c r="DB1048446" s="6"/>
      <c r="DC1048446" s="6"/>
    </row>
    <row r="1048447" spans="63:107">
      <c r="BK1048447" s="6"/>
      <c r="BL1048447" s="6"/>
      <c r="BM1048447" s="6"/>
      <c r="BN1048447" s="6"/>
      <c r="BO1048447" s="6"/>
      <c r="BP1048447" s="6"/>
      <c r="BQ1048447" s="6"/>
      <c r="BR1048447" s="6"/>
      <c r="BS1048447" s="6"/>
      <c r="BT1048447" s="6"/>
      <c r="BU1048447" s="6"/>
      <c r="BV1048447" s="6"/>
      <c r="BW1048447" s="6"/>
      <c r="BX1048447" s="6"/>
      <c r="BY1048447" s="6"/>
      <c r="BZ1048447" s="6"/>
      <c r="CA1048447" s="6"/>
      <c r="CB1048447" s="6"/>
      <c r="CC1048447" s="6"/>
      <c r="CD1048447" s="6"/>
      <c r="CE1048447" s="6"/>
      <c r="CF1048447" s="6"/>
      <c r="CG1048447" s="6"/>
      <c r="CI1048447" s="6"/>
      <c r="CJ1048447" s="6"/>
      <c r="CK1048447" s="6"/>
      <c r="CL1048447" s="6"/>
      <c r="CM1048447" s="6"/>
      <c r="CN1048447" s="6"/>
      <c r="CO1048447" s="6"/>
      <c r="CP1048447" s="6"/>
      <c r="CR1048447" s="6"/>
      <c r="CS1048447" s="6"/>
      <c r="CT1048447" s="6"/>
      <c r="CU1048447" s="6"/>
      <c r="CV1048447" s="6"/>
      <c r="CW1048447" s="6"/>
      <c r="CX1048447" s="6"/>
      <c r="CY1048447" s="6"/>
      <c r="CZ1048447" s="6"/>
      <c r="DA1048447" s="6"/>
      <c r="DB1048447" s="6"/>
      <c r="DC1048447" s="6"/>
    </row>
    <row r="1048448" spans="63:107">
      <c r="BK1048448" s="6"/>
      <c r="BL1048448" s="6"/>
      <c r="BM1048448" s="6"/>
      <c r="BN1048448" s="6"/>
      <c r="BO1048448" s="6"/>
      <c r="BP1048448" s="6"/>
      <c r="BQ1048448" s="6"/>
      <c r="BR1048448" s="6"/>
      <c r="BS1048448" s="6"/>
      <c r="BT1048448" s="6"/>
      <c r="BU1048448" s="6"/>
      <c r="BV1048448" s="6"/>
      <c r="BW1048448" s="6"/>
      <c r="BX1048448" s="6"/>
      <c r="BY1048448" s="6"/>
      <c r="BZ1048448" s="6"/>
      <c r="CA1048448" s="6"/>
      <c r="CB1048448" s="6"/>
      <c r="CC1048448" s="6"/>
      <c r="CD1048448" s="6"/>
      <c r="CE1048448" s="6"/>
      <c r="CF1048448" s="6"/>
      <c r="CG1048448" s="6"/>
      <c r="CI1048448" s="6"/>
      <c r="CJ1048448" s="6"/>
      <c r="CK1048448" s="6"/>
      <c r="CL1048448" s="6"/>
      <c r="CM1048448" s="6"/>
      <c r="CN1048448" s="6"/>
      <c r="CO1048448" s="6"/>
      <c r="CP1048448" s="6"/>
      <c r="CR1048448" s="6"/>
      <c r="CS1048448" s="6"/>
      <c r="CT1048448" s="6"/>
      <c r="CU1048448" s="6"/>
      <c r="CV1048448" s="6"/>
      <c r="CW1048448" s="6"/>
      <c r="CX1048448" s="6"/>
      <c r="CY1048448" s="6"/>
      <c r="CZ1048448" s="6"/>
      <c r="DA1048448" s="6"/>
      <c r="DB1048448" s="6"/>
      <c r="DC1048448" s="6"/>
    </row>
    <row r="1048449" spans="63:107">
      <c r="BK1048449" s="6"/>
      <c r="BL1048449" s="6"/>
      <c r="BM1048449" s="6"/>
      <c r="BN1048449" s="6"/>
      <c r="BO1048449" s="6"/>
      <c r="BP1048449" s="6"/>
      <c r="BQ1048449" s="6"/>
      <c r="BR1048449" s="6"/>
      <c r="BS1048449" s="6"/>
      <c r="BT1048449" s="6"/>
      <c r="BU1048449" s="6"/>
      <c r="BV1048449" s="6"/>
      <c r="BW1048449" s="6"/>
      <c r="BX1048449" s="6"/>
      <c r="BY1048449" s="6"/>
      <c r="BZ1048449" s="6"/>
      <c r="CA1048449" s="6"/>
      <c r="CB1048449" s="6"/>
      <c r="CC1048449" s="6"/>
      <c r="CD1048449" s="6"/>
      <c r="CE1048449" s="6"/>
      <c r="CF1048449" s="6"/>
      <c r="CG1048449" s="6"/>
      <c r="CI1048449" s="6"/>
      <c r="CJ1048449" s="6"/>
      <c r="CK1048449" s="6"/>
      <c r="CL1048449" s="6"/>
      <c r="CM1048449" s="6"/>
      <c r="CN1048449" s="6"/>
      <c r="CO1048449" s="6"/>
      <c r="CP1048449" s="6"/>
      <c r="CR1048449" s="6"/>
      <c r="CS1048449" s="6"/>
      <c r="CT1048449" s="6"/>
      <c r="CU1048449" s="6"/>
      <c r="CV1048449" s="6"/>
      <c r="CW1048449" s="6"/>
      <c r="CX1048449" s="6"/>
      <c r="CY1048449" s="6"/>
      <c r="CZ1048449" s="6"/>
      <c r="DA1048449" s="6"/>
      <c r="DB1048449" s="6"/>
      <c r="DC1048449" s="6"/>
    </row>
    <row r="1048450" spans="63:107">
      <c r="BK1048450" s="6"/>
      <c r="BL1048450" s="6"/>
      <c r="BM1048450" s="6"/>
      <c r="BN1048450" s="6"/>
      <c r="BO1048450" s="6"/>
      <c r="BP1048450" s="6"/>
      <c r="BQ1048450" s="6"/>
      <c r="BR1048450" s="6"/>
      <c r="BS1048450" s="6"/>
      <c r="BT1048450" s="6"/>
      <c r="BU1048450" s="6"/>
      <c r="BV1048450" s="6"/>
      <c r="BW1048450" s="6"/>
      <c r="BX1048450" s="6"/>
      <c r="BY1048450" s="6"/>
      <c r="BZ1048450" s="6"/>
      <c r="CA1048450" s="6"/>
      <c r="CB1048450" s="6"/>
      <c r="CC1048450" s="6"/>
      <c r="CD1048450" s="6"/>
      <c r="CE1048450" s="6"/>
      <c r="CF1048450" s="6"/>
      <c r="CG1048450" s="6"/>
      <c r="CI1048450" s="6"/>
      <c r="CJ1048450" s="6"/>
      <c r="CK1048450" s="6"/>
      <c r="CL1048450" s="6"/>
      <c r="CM1048450" s="6"/>
      <c r="CN1048450" s="6"/>
      <c r="CO1048450" s="6"/>
      <c r="CP1048450" s="6"/>
      <c r="CR1048450" s="6"/>
      <c r="CS1048450" s="6"/>
      <c r="CT1048450" s="6"/>
      <c r="CU1048450" s="6"/>
      <c r="CV1048450" s="6"/>
      <c r="CW1048450" s="6"/>
      <c r="CX1048450" s="6"/>
      <c r="CY1048450" s="6"/>
      <c r="CZ1048450" s="6"/>
      <c r="DA1048450" s="6"/>
      <c r="DB1048450" s="6"/>
      <c r="DC1048450" s="6"/>
    </row>
    <row r="1048451" spans="63:107">
      <c r="BK1048451" s="6"/>
      <c r="BL1048451" s="6"/>
      <c r="BM1048451" s="6"/>
      <c r="BN1048451" s="6"/>
      <c r="BO1048451" s="6"/>
      <c r="BP1048451" s="6"/>
      <c r="BQ1048451" s="6"/>
      <c r="BR1048451" s="6"/>
      <c r="BS1048451" s="6"/>
      <c r="BT1048451" s="6"/>
      <c r="BU1048451" s="6"/>
      <c r="BV1048451" s="6"/>
      <c r="BW1048451" s="6"/>
      <c r="BX1048451" s="6"/>
      <c r="BY1048451" s="6"/>
      <c r="BZ1048451" s="6"/>
      <c r="CA1048451" s="6"/>
      <c r="CB1048451" s="6"/>
      <c r="CC1048451" s="6"/>
      <c r="CD1048451" s="6"/>
      <c r="CE1048451" s="6"/>
      <c r="CF1048451" s="6"/>
      <c r="CG1048451" s="6"/>
      <c r="CI1048451" s="6"/>
      <c r="CJ1048451" s="6"/>
      <c r="CK1048451" s="6"/>
      <c r="CL1048451" s="6"/>
      <c r="CM1048451" s="6"/>
      <c r="CN1048451" s="6"/>
      <c r="CO1048451" s="6"/>
      <c r="CP1048451" s="6"/>
      <c r="CR1048451" s="6"/>
      <c r="CS1048451" s="6"/>
      <c r="CT1048451" s="6"/>
      <c r="CU1048451" s="6"/>
      <c r="CV1048451" s="6"/>
      <c r="CW1048451" s="6"/>
      <c r="CX1048451" s="6"/>
      <c r="CY1048451" s="6"/>
      <c r="CZ1048451" s="6"/>
      <c r="DA1048451" s="6"/>
      <c r="DB1048451" s="6"/>
      <c r="DC1048451" s="6"/>
    </row>
    <row r="1048452" spans="63:107">
      <c r="BK1048452" s="6"/>
      <c r="BL1048452" s="6"/>
      <c r="BM1048452" s="6"/>
      <c r="BN1048452" s="6"/>
      <c r="BO1048452" s="6"/>
      <c r="BP1048452" s="6"/>
      <c r="BQ1048452" s="6"/>
      <c r="BR1048452" s="6"/>
      <c r="BS1048452" s="6"/>
      <c r="BT1048452" s="6"/>
      <c r="BU1048452" s="6"/>
      <c r="BV1048452" s="6"/>
      <c r="BW1048452" s="6"/>
      <c r="BX1048452" s="6"/>
      <c r="BY1048452" s="6"/>
      <c r="BZ1048452" s="6"/>
      <c r="CA1048452" s="6"/>
      <c r="CB1048452" s="6"/>
      <c r="CC1048452" s="6"/>
      <c r="CD1048452" s="6"/>
      <c r="CE1048452" s="6"/>
      <c r="CF1048452" s="6"/>
      <c r="CG1048452" s="6"/>
      <c r="CI1048452" s="6"/>
      <c r="CJ1048452" s="6"/>
      <c r="CK1048452" s="6"/>
      <c r="CL1048452" s="6"/>
      <c r="CM1048452" s="6"/>
      <c r="CN1048452" s="6"/>
      <c r="CO1048452" s="6"/>
      <c r="CP1048452" s="6"/>
      <c r="CR1048452" s="6"/>
      <c r="CS1048452" s="6"/>
      <c r="CT1048452" s="6"/>
      <c r="CU1048452" s="6"/>
      <c r="CV1048452" s="6"/>
      <c r="CW1048452" s="6"/>
      <c r="CX1048452" s="6"/>
      <c r="CY1048452" s="6"/>
      <c r="CZ1048452" s="6"/>
      <c r="DA1048452" s="6"/>
      <c r="DB1048452" s="6"/>
      <c r="DC1048452" s="6"/>
    </row>
    <row r="1048453" spans="63:107">
      <c r="BK1048453" s="6"/>
      <c r="BL1048453" s="6"/>
      <c r="BM1048453" s="6"/>
      <c r="BN1048453" s="6"/>
      <c r="BO1048453" s="6"/>
      <c r="BP1048453" s="6"/>
      <c r="BQ1048453" s="6"/>
      <c r="BR1048453" s="6"/>
      <c r="BS1048453" s="6"/>
      <c r="BT1048453" s="6"/>
      <c r="BU1048453" s="6"/>
      <c r="BV1048453" s="6"/>
      <c r="BW1048453" s="6"/>
      <c r="BX1048453" s="6"/>
      <c r="BY1048453" s="6"/>
      <c r="BZ1048453" s="6"/>
      <c r="CA1048453" s="6"/>
      <c r="CB1048453" s="6"/>
      <c r="CC1048453" s="6"/>
      <c r="CD1048453" s="6"/>
      <c r="CE1048453" s="6"/>
      <c r="CF1048453" s="6"/>
      <c r="CG1048453" s="6"/>
      <c r="CI1048453" s="6"/>
      <c r="CJ1048453" s="6"/>
      <c r="CK1048453" s="6"/>
      <c r="CL1048453" s="6"/>
      <c r="CM1048453" s="6"/>
      <c r="CN1048453" s="6"/>
      <c r="CO1048453" s="6"/>
      <c r="CP1048453" s="6"/>
      <c r="CR1048453" s="6"/>
      <c r="CS1048453" s="6"/>
      <c r="CT1048453" s="6"/>
      <c r="CU1048453" s="6"/>
      <c r="CV1048453" s="6"/>
      <c r="CW1048453" s="6"/>
      <c r="CX1048453" s="6"/>
      <c r="CY1048453" s="6"/>
      <c r="CZ1048453" s="6"/>
      <c r="DA1048453" s="6"/>
      <c r="DB1048453" s="6"/>
      <c r="DC1048453" s="6"/>
    </row>
    <row r="1048454" spans="63:107">
      <c r="BK1048454" s="6"/>
      <c r="BL1048454" s="6"/>
      <c r="BM1048454" s="6"/>
      <c r="BN1048454" s="6"/>
      <c r="BO1048454" s="6"/>
      <c r="BP1048454" s="6"/>
      <c r="BQ1048454" s="6"/>
      <c r="BR1048454" s="6"/>
      <c r="BS1048454" s="6"/>
      <c r="BT1048454" s="6"/>
      <c r="BU1048454" s="6"/>
      <c r="BV1048454" s="6"/>
      <c r="BW1048454" s="6"/>
      <c r="BX1048454" s="6"/>
      <c r="BY1048454" s="6"/>
      <c r="BZ1048454" s="6"/>
      <c r="CA1048454" s="6"/>
      <c r="CB1048454" s="6"/>
      <c r="CC1048454" s="6"/>
      <c r="CD1048454" s="6"/>
      <c r="CE1048454" s="6"/>
      <c r="CF1048454" s="6"/>
      <c r="CG1048454" s="6"/>
      <c r="CI1048454" s="6"/>
      <c r="CJ1048454" s="6"/>
      <c r="CK1048454" s="6"/>
      <c r="CL1048454" s="6"/>
      <c r="CM1048454" s="6"/>
      <c r="CN1048454" s="6"/>
      <c r="CO1048454" s="6"/>
      <c r="CP1048454" s="6"/>
      <c r="CR1048454" s="6"/>
      <c r="CS1048454" s="6"/>
      <c r="CT1048454" s="6"/>
      <c r="CU1048454" s="6"/>
      <c r="CV1048454" s="6"/>
      <c r="CW1048454" s="6"/>
      <c r="CX1048454" s="6"/>
      <c r="CY1048454" s="6"/>
      <c r="CZ1048454" s="6"/>
      <c r="DA1048454" s="6"/>
      <c r="DB1048454" s="6"/>
      <c r="DC1048454" s="6"/>
    </row>
    <row r="1048455" spans="63:107">
      <c r="BK1048455" s="6"/>
      <c r="BL1048455" s="6"/>
      <c r="BM1048455" s="6"/>
      <c r="BN1048455" s="6"/>
      <c r="BO1048455" s="6"/>
      <c r="BP1048455" s="6"/>
      <c r="BQ1048455" s="6"/>
      <c r="BR1048455" s="6"/>
      <c r="BS1048455" s="6"/>
      <c r="BT1048455" s="6"/>
      <c r="BU1048455" s="6"/>
      <c r="BV1048455" s="6"/>
      <c r="BW1048455" s="6"/>
      <c r="BX1048455" s="6"/>
      <c r="BY1048455" s="6"/>
      <c r="BZ1048455" s="6"/>
      <c r="CA1048455" s="6"/>
      <c r="CB1048455" s="6"/>
      <c r="CC1048455" s="6"/>
      <c r="CD1048455" s="6"/>
      <c r="CE1048455" s="6"/>
      <c r="CF1048455" s="6"/>
      <c r="CG1048455" s="6"/>
      <c r="CI1048455" s="6"/>
      <c r="CJ1048455" s="6"/>
      <c r="CK1048455" s="6"/>
      <c r="CL1048455" s="6"/>
      <c r="CM1048455" s="6"/>
      <c r="CN1048455" s="6"/>
      <c r="CO1048455" s="6"/>
      <c r="CP1048455" s="6"/>
      <c r="CR1048455" s="6"/>
      <c r="CS1048455" s="6"/>
      <c r="CT1048455" s="6"/>
      <c r="CU1048455" s="6"/>
      <c r="CV1048455" s="6"/>
      <c r="CW1048455" s="6"/>
      <c r="CX1048455" s="6"/>
      <c r="CY1048455" s="6"/>
      <c r="CZ1048455" s="6"/>
      <c r="DA1048455" s="6"/>
      <c r="DB1048455" s="6"/>
      <c r="DC1048455" s="6"/>
    </row>
    <row r="1048456" spans="63:107">
      <c r="BK1048456" s="6"/>
      <c r="BL1048456" s="6"/>
      <c r="BM1048456" s="6"/>
      <c r="BN1048456" s="6"/>
      <c r="BO1048456" s="6"/>
      <c r="BP1048456" s="6"/>
      <c r="BQ1048456" s="6"/>
      <c r="BR1048456" s="6"/>
      <c r="BS1048456" s="6"/>
      <c r="BT1048456" s="6"/>
      <c r="BU1048456" s="6"/>
      <c r="BV1048456" s="6"/>
      <c r="BW1048456" s="6"/>
      <c r="BX1048456" s="6"/>
      <c r="BY1048456" s="6"/>
      <c r="BZ1048456" s="6"/>
      <c r="CA1048456" s="6"/>
      <c r="CB1048456" s="6"/>
      <c r="CC1048456" s="6"/>
      <c r="CD1048456" s="6"/>
      <c r="CE1048456" s="6"/>
      <c r="CF1048456" s="6"/>
      <c r="CG1048456" s="6"/>
      <c r="CI1048456" s="6"/>
      <c r="CJ1048456" s="6"/>
      <c r="CK1048456" s="6"/>
      <c r="CL1048456" s="6"/>
      <c r="CM1048456" s="6"/>
      <c r="CN1048456" s="6"/>
      <c r="CO1048456" s="6"/>
      <c r="CP1048456" s="6"/>
      <c r="CR1048456" s="6"/>
      <c r="CS1048456" s="6"/>
      <c r="CT1048456" s="6"/>
      <c r="CU1048456" s="6"/>
      <c r="CV1048456" s="6"/>
      <c r="CW1048456" s="6"/>
      <c r="CX1048456" s="6"/>
      <c r="CY1048456" s="6"/>
      <c r="CZ1048456" s="6"/>
      <c r="DA1048456" s="6"/>
      <c r="DB1048456" s="6"/>
      <c r="DC1048456" s="6"/>
    </row>
    <row r="1048457" spans="63:107">
      <c r="BK1048457" s="6"/>
      <c r="BL1048457" s="6"/>
      <c r="BM1048457" s="6"/>
      <c r="BN1048457" s="6"/>
      <c r="BO1048457" s="6"/>
      <c r="BP1048457" s="6"/>
      <c r="BQ1048457" s="6"/>
      <c r="BR1048457" s="6"/>
      <c r="BS1048457" s="6"/>
      <c r="BT1048457" s="6"/>
      <c r="BU1048457" s="6"/>
      <c r="BV1048457" s="6"/>
      <c r="BW1048457" s="6"/>
      <c r="BX1048457" s="6"/>
      <c r="BY1048457" s="6"/>
      <c r="BZ1048457" s="6"/>
      <c r="CA1048457" s="6"/>
      <c r="CB1048457" s="6"/>
      <c r="CC1048457" s="6"/>
      <c r="CD1048457" s="6"/>
      <c r="CE1048457" s="6"/>
      <c r="CF1048457" s="6"/>
      <c r="CG1048457" s="6"/>
      <c r="CI1048457" s="6"/>
      <c r="CJ1048457" s="6"/>
      <c r="CK1048457" s="6"/>
      <c r="CL1048457" s="6"/>
      <c r="CM1048457" s="6"/>
      <c r="CN1048457" s="6"/>
      <c r="CO1048457" s="6"/>
      <c r="CP1048457" s="6"/>
      <c r="CR1048457" s="6"/>
      <c r="CS1048457" s="6"/>
      <c r="CT1048457" s="6"/>
      <c r="CU1048457" s="6"/>
      <c r="CV1048457" s="6"/>
      <c r="CW1048457" s="6"/>
      <c r="CX1048457" s="6"/>
      <c r="CY1048457" s="6"/>
      <c r="CZ1048457" s="6"/>
      <c r="DA1048457" s="6"/>
      <c r="DB1048457" s="6"/>
      <c r="DC1048457" s="6"/>
    </row>
    <row r="1048458" spans="63:107">
      <c r="BK1048458" s="6"/>
      <c r="BL1048458" s="6"/>
      <c r="BM1048458" s="6"/>
      <c r="BN1048458" s="6"/>
      <c r="BO1048458" s="6"/>
      <c r="BP1048458" s="6"/>
      <c r="BQ1048458" s="6"/>
      <c r="BR1048458" s="6"/>
      <c r="BS1048458" s="6"/>
      <c r="BT1048458" s="6"/>
      <c r="BU1048458" s="6"/>
      <c r="BV1048458" s="6"/>
      <c r="BW1048458" s="6"/>
      <c r="BX1048458" s="6"/>
      <c r="BY1048458" s="6"/>
      <c r="BZ1048458" s="6"/>
      <c r="CA1048458" s="6"/>
      <c r="CB1048458" s="6"/>
      <c r="CC1048458" s="6"/>
      <c r="CD1048458" s="6"/>
      <c r="CE1048458" s="6"/>
      <c r="CF1048458" s="6"/>
      <c r="CG1048458" s="6"/>
      <c r="CI1048458" s="6"/>
      <c r="CJ1048458" s="6"/>
      <c r="CK1048458" s="6"/>
      <c r="CL1048458" s="6"/>
      <c r="CM1048458" s="6"/>
      <c r="CN1048458" s="6"/>
      <c r="CO1048458" s="6"/>
      <c r="CP1048458" s="6"/>
      <c r="CR1048458" s="6"/>
      <c r="CS1048458" s="6"/>
      <c r="CT1048458" s="6"/>
      <c r="CU1048458" s="6"/>
      <c r="CV1048458" s="6"/>
      <c r="CW1048458" s="6"/>
      <c r="CX1048458" s="6"/>
      <c r="CY1048458" s="6"/>
      <c r="CZ1048458" s="6"/>
      <c r="DA1048458" s="6"/>
      <c r="DB1048458" s="6"/>
      <c r="DC1048458" s="6"/>
    </row>
    <row r="1048459" spans="63:107">
      <c r="BK1048459" s="6"/>
      <c r="BL1048459" s="6"/>
      <c r="BM1048459" s="6"/>
      <c r="BN1048459" s="6"/>
      <c r="BO1048459" s="6"/>
      <c r="BP1048459" s="6"/>
      <c r="BQ1048459" s="6"/>
      <c r="BR1048459" s="6"/>
      <c r="BS1048459" s="6"/>
      <c r="BT1048459" s="6"/>
      <c r="BU1048459" s="6"/>
      <c r="BV1048459" s="6"/>
      <c r="BW1048459" s="6"/>
      <c r="BX1048459" s="6"/>
      <c r="BY1048459" s="6"/>
      <c r="BZ1048459" s="6"/>
      <c r="CA1048459" s="6"/>
      <c r="CB1048459" s="6"/>
      <c r="CC1048459" s="6"/>
      <c r="CD1048459" s="6"/>
      <c r="CE1048459" s="6"/>
      <c r="CF1048459" s="6"/>
      <c r="CG1048459" s="6"/>
      <c r="CI1048459" s="6"/>
      <c r="CJ1048459" s="6"/>
      <c r="CK1048459" s="6"/>
      <c r="CL1048459" s="6"/>
      <c r="CM1048459" s="6"/>
      <c r="CN1048459" s="6"/>
      <c r="CO1048459" s="6"/>
      <c r="CP1048459" s="6"/>
      <c r="CR1048459" s="6"/>
      <c r="CS1048459" s="6"/>
      <c r="CT1048459" s="6"/>
      <c r="CU1048459" s="6"/>
      <c r="CV1048459" s="6"/>
      <c r="CW1048459" s="6"/>
      <c r="CX1048459" s="6"/>
      <c r="CY1048459" s="6"/>
      <c r="CZ1048459" s="6"/>
      <c r="DA1048459" s="6"/>
      <c r="DB1048459" s="6"/>
      <c r="DC1048459" s="6"/>
    </row>
    <row r="1048460" spans="63:107">
      <c r="BK1048460" s="6"/>
      <c r="BL1048460" s="6"/>
      <c r="BM1048460" s="6"/>
      <c r="BN1048460" s="6"/>
      <c r="BO1048460" s="6"/>
      <c r="BP1048460" s="6"/>
      <c r="BQ1048460" s="6"/>
      <c r="BR1048460" s="6"/>
      <c r="BS1048460" s="6"/>
      <c r="BT1048460" s="6"/>
      <c r="BU1048460" s="6"/>
      <c r="BV1048460" s="6"/>
      <c r="BW1048460" s="6"/>
      <c r="BX1048460" s="6"/>
      <c r="BY1048460" s="6"/>
      <c r="BZ1048460" s="6"/>
      <c r="CA1048460" s="6"/>
      <c r="CB1048460" s="6"/>
      <c r="CC1048460" s="6"/>
      <c r="CD1048460" s="6"/>
      <c r="CE1048460" s="6"/>
      <c r="CF1048460" s="6"/>
      <c r="CG1048460" s="6"/>
      <c r="CI1048460" s="6"/>
      <c r="CJ1048460" s="6"/>
      <c r="CK1048460" s="6"/>
      <c r="CL1048460" s="6"/>
      <c r="CM1048460" s="6"/>
      <c r="CN1048460" s="6"/>
      <c r="CO1048460" s="6"/>
      <c r="CP1048460" s="6"/>
      <c r="CR1048460" s="6"/>
      <c r="CS1048460" s="6"/>
      <c r="CT1048460" s="6"/>
      <c r="CU1048460" s="6"/>
      <c r="CV1048460" s="6"/>
      <c r="CW1048460" s="6"/>
      <c r="CX1048460" s="6"/>
      <c r="CY1048460" s="6"/>
      <c r="CZ1048460" s="6"/>
      <c r="DA1048460" s="6"/>
      <c r="DB1048460" s="6"/>
      <c r="DC1048460" s="6"/>
    </row>
    <row r="1048461" spans="63:107">
      <c r="BK1048461" s="6"/>
      <c r="BL1048461" s="6"/>
      <c r="BM1048461" s="6"/>
      <c r="BN1048461" s="6"/>
      <c r="BO1048461" s="6"/>
      <c r="BP1048461" s="6"/>
      <c r="BQ1048461" s="6"/>
      <c r="BR1048461" s="6"/>
      <c r="BS1048461" s="6"/>
      <c r="BT1048461" s="6"/>
      <c r="BU1048461" s="6"/>
      <c r="BV1048461" s="6"/>
      <c r="BW1048461" s="6"/>
      <c r="BX1048461" s="6"/>
      <c r="BY1048461" s="6"/>
      <c r="BZ1048461" s="6"/>
      <c r="CA1048461" s="6"/>
      <c r="CB1048461" s="6"/>
      <c r="CC1048461" s="6"/>
      <c r="CD1048461" s="6"/>
      <c r="CE1048461" s="6"/>
      <c r="CF1048461" s="6"/>
      <c r="CG1048461" s="6"/>
      <c r="CI1048461" s="6"/>
      <c r="CJ1048461" s="6"/>
      <c r="CK1048461" s="6"/>
      <c r="CL1048461" s="6"/>
      <c r="CM1048461" s="6"/>
      <c r="CN1048461" s="6"/>
      <c r="CO1048461" s="6"/>
      <c r="CP1048461" s="6"/>
      <c r="CR1048461" s="6"/>
      <c r="CS1048461" s="6"/>
      <c r="CT1048461" s="6"/>
      <c r="CU1048461" s="6"/>
      <c r="CV1048461" s="6"/>
      <c r="CW1048461" s="6"/>
      <c r="CX1048461" s="6"/>
      <c r="CY1048461" s="6"/>
      <c r="CZ1048461" s="6"/>
      <c r="DA1048461" s="6"/>
      <c r="DB1048461" s="6"/>
      <c r="DC1048461" s="6"/>
    </row>
    <row r="1048462" spans="63:107">
      <c r="BK1048462" s="6"/>
      <c r="BL1048462" s="6"/>
      <c r="BM1048462" s="6"/>
      <c r="BN1048462" s="6"/>
      <c r="BO1048462" s="6"/>
      <c r="BP1048462" s="6"/>
      <c r="BQ1048462" s="6"/>
      <c r="BR1048462" s="6"/>
      <c r="BS1048462" s="6"/>
      <c r="BT1048462" s="6"/>
      <c r="BU1048462" s="6"/>
      <c r="BV1048462" s="6"/>
      <c r="BW1048462" s="6"/>
      <c r="BX1048462" s="6"/>
      <c r="BY1048462" s="6"/>
      <c r="BZ1048462" s="6"/>
      <c r="CA1048462" s="6"/>
      <c r="CB1048462" s="6"/>
      <c r="CC1048462" s="6"/>
      <c r="CD1048462" s="6"/>
      <c r="CE1048462" s="6"/>
      <c r="CF1048462" s="6"/>
      <c r="CG1048462" s="6"/>
      <c r="CI1048462" s="6"/>
      <c r="CJ1048462" s="6"/>
      <c r="CK1048462" s="6"/>
      <c r="CL1048462" s="6"/>
      <c r="CM1048462" s="6"/>
      <c r="CN1048462" s="6"/>
      <c r="CO1048462" s="6"/>
      <c r="CP1048462" s="6"/>
      <c r="CR1048462" s="6"/>
      <c r="CS1048462" s="6"/>
      <c r="CT1048462" s="6"/>
      <c r="CU1048462" s="6"/>
      <c r="CV1048462" s="6"/>
      <c r="CW1048462" s="6"/>
      <c r="CX1048462" s="6"/>
      <c r="CY1048462" s="6"/>
      <c r="CZ1048462" s="6"/>
      <c r="DA1048462" s="6"/>
      <c r="DB1048462" s="6"/>
      <c r="DC1048462" s="6"/>
    </row>
    <row r="1048463" spans="63:107">
      <c r="BK1048463" s="6"/>
      <c r="BL1048463" s="6"/>
      <c r="BM1048463" s="6"/>
      <c r="BN1048463" s="6"/>
      <c r="BO1048463" s="6"/>
      <c r="BP1048463" s="6"/>
      <c r="BQ1048463" s="6"/>
      <c r="BR1048463" s="6"/>
      <c r="BS1048463" s="6"/>
      <c r="BT1048463" s="6"/>
      <c r="BU1048463" s="6"/>
      <c r="BV1048463" s="6"/>
      <c r="BW1048463" s="6"/>
      <c r="BX1048463" s="6"/>
      <c r="BY1048463" s="6"/>
      <c r="BZ1048463" s="6"/>
      <c r="CA1048463" s="6"/>
      <c r="CB1048463" s="6"/>
      <c r="CC1048463" s="6"/>
      <c r="CD1048463" s="6"/>
      <c r="CE1048463" s="6"/>
      <c r="CF1048463" s="6"/>
      <c r="CG1048463" s="6"/>
      <c r="CI1048463" s="6"/>
      <c r="CJ1048463" s="6"/>
      <c r="CK1048463" s="6"/>
      <c r="CL1048463" s="6"/>
      <c r="CM1048463" s="6"/>
      <c r="CN1048463" s="6"/>
      <c r="CO1048463" s="6"/>
      <c r="CP1048463" s="6"/>
      <c r="CR1048463" s="6"/>
      <c r="CS1048463" s="6"/>
      <c r="CT1048463" s="6"/>
      <c r="CU1048463" s="6"/>
      <c r="CV1048463" s="6"/>
      <c r="CW1048463" s="6"/>
      <c r="CX1048463" s="6"/>
      <c r="CY1048463" s="6"/>
      <c r="CZ1048463" s="6"/>
      <c r="DA1048463" s="6"/>
      <c r="DB1048463" s="6"/>
      <c r="DC1048463" s="6"/>
    </row>
    <row r="1048464" spans="63:107">
      <c r="BK1048464" s="6"/>
      <c r="BL1048464" s="6"/>
      <c r="BM1048464" s="6"/>
      <c r="BN1048464" s="6"/>
      <c r="BO1048464" s="6"/>
      <c r="BP1048464" s="6"/>
      <c r="BQ1048464" s="6"/>
      <c r="BR1048464" s="6"/>
      <c r="BS1048464" s="6"/>
      <c r="BT1048464" s="6"/>
      <c r="BU1048464" s="6"/>
      <c r="BV1048464" s="6"/>
      <c r="BW1048464" s="6"/>
      <c r="BX1048464" s="6"/>
      <c r="BY1048464" s="6"/>
      <c r="BZ1048464" s="6"/>
      <c r="CA1048464" s="6"/>
      <c r="CB1048464" s="6"/>
      <c r="CC1048464" s="6"/>
      <c r="CD1048464" s="6"/>
      <c r="CE1048464" s="6"/>
      <c r="CF1048464" s="6"/>
      <c r="CG1048464" s="6"/>
      <c r="CI1048464" s="6"/>
      <c r="CJ1048464" s="6"/>
      <c r="CK1048464" s="6"/>
      <c r="CL1048464" s="6"/>
      <c r="CM1048464" s="6"/>
      <c r="CN1048464" s="6"/>
      <c r="CO1048464" s="6"/>
      <c r="CP1048464" s="6"/>
      <c r="CR1048464" s="6"/>
      <c r="CS1048464" s="6"/>
      <c r="CT1048464" s="6"/>
      <c r="CU1048464" s="6"/>
      <c r="CV1048464" s="6"/>
      <c r="CW1048464" s="6"/>
      <c r="CX1048464" s="6"/>
      <c r="CY1048464" s="6"/>
      <c r="CZ1048464" s="6"/>
      <c r="DA1048464" s="6"/>
      <c r="DB1048464" s="6"/>
      <c r="DC1048464" s="6"/>
    </row>
    <row r="1048465" spans="63:107">
      <c r="BK1048465" s="6"/>
      <c r="BL1048465" s="6"/>
      <c r="BM1048465" s="6"/>
      <c r="BN1048465" s="6"/>
      <c r="BO1048465" s="6"/>
      <c r="BP1048465" s="6"/>
      <c r="BQ1048465" s="6"/>
      <c r="BR1048465" s="6"/>
      <c r="BS1048465" s="6"/>
      <c r="BT1048465" s="6"/>
      <c r="BU1048465" s="6"/>
      <c r="BV1048465" s="6"/>
      <c r="BW1048465" s="6"/>
      <c r="BX1048465" s="6"/>
      <c r="BY1048465" s="6"/>
      <c r="BZ1048465" s="6"/>
      <c r="CA1048465" s="6"/>
      <c r="CB1048465" s="6"/>
      <c r="CC1048465" s="6"/>
      <c r="CD1048465" s="6"/>
      <c r="CE1048465" s="6"/>
      <c r="CF1048465" s="6"/>
      <c r="CG1048465" s="6"/>
      <c r="CI1048465" s="6"/>
      <c r="CJ1048465" s="6"/>
      <c r="CK1048465" s="6"/>
      <c r="CL1048465" s="6"/>
      <c r="CM1048465" s="6"/>
      <c r="CN1048465" s="6"/>
      <c r="CO1048465" s="6"/>
      <c r="CP1048465" s="6"/>
      <c r="CR1048465" s="6"/>
      <c r="CS1048465" s="6"/>
      <c r="CT1048465" s="6"/>
      <c r="CU1048465" s="6"/>
      <c r="CV1048465" s="6"/>
      <c r="CW1048465" s="6"/>
      <c r="CX1048465" s="6"/>
      <c r="CY1048465" s="6"/>
      <c r="CZ1048465" s="6"/>
      <c r="DA1048465" s="6"/>
      <c r="DB1048465" s="6"/>
      <c r="DC1048465" s="6"/>
    </row>
    <row r="1048466" spans="63:107">
      <c r="BK1048466" s="6"/>
      <c r="BL1048466" s="6"/>
      <c r="BM1048466" s="6"/>
      <c r="BN1048466" s="6"/>
      <c r="BO1048466" s="6"/>
      <c r="BP1048466" s="6"/>
      <c r="BQ1048466" s="6"/>
      <c r="BR1048466" s="6"/>
      <c r="BS1048466" s="6"/>
      <c r="BT1048466" s="6"/>
      <c r="BU1048466" s="6"/>
      <c r="BV1048466" s="6"/>
      <c r="BW1048466" s="6"/>
      <c r="BX1048466" s="6"/>
      <c r="BY1048466" s="6"/>
      <c r="BZ1048466" s="6"/>
      <c r="CA1048466" s="6"/>
      <c r="CB1048466" s="6"/>
      <c r="CC1048466" s="6"/>
      <c r="CD1048466" s="6"/>
      <c r="CE1048466" s="6"/>
      <c r="CF1048466" s="6"/>
      <c r="CG1048466" s="6"/>
      <c r="CI1048466" s="6"/>
      <c r="CJ1048466" s="6"/>
      <c r="CK1048466" s="6"/>
      <c r="CL1048466" s="6"/>
      <c r="CM1048466" s="6"/>
      <c r="CN1048466" s="6"/>
      <c r="CO1048466" s="6"/>
      <c r="CP1048466" s="6"/>
      <c r="CR1048466" s="6"/>
      <c r="CS1048466" s="6"/>
      <c r="CT1048466" s="6"/>
      <c r="CU1048466" s="6"/>
      <c r="CV1048466" s="6"/>
      <c r="CW1048466" s="6"/>
      <c r="CX1048466" s="6"/>
      <c r="CY1048466" s="6"/>
      <c r="CZ1048466" s="6"/>
      <c r="DA1048466" s="6"/>
      <c r="DB1048466" s="6"/>
      <c r="DC1048466" s="6"/>
    </row>
    <row r="1048467" spans="63:107">
      <c r="BK1048467" s="6"/>
      <c r="BL1048467" s="6"/>
      <c r="BM1048467" s="6"/>
      <c r="BN1048467" s="6"/>
      <c r="BO1048467" s="6"/>
      <c r="BP1048467" s="6"/>
      <c r="BQ1048467" s="6"/>
      <c r="BR1048467" s="6"/>
      <c r="BS1048467" s="6"/>
      <c r="BT1048467" s="6"/>
      <c r="BU1048467" s="6"/>
      <c r="BV1048467" s="6"/>
      <c r="BW1048467" s="6"/>
      <c r="BX1048467" s="6"/>
      <c r="BY1048467" s="6"/>
      <c r="BZ1048467" s="6"/>
      <c r="CA1048467" s="6"/>
      <c r="CB1048467" s="6"/>
      <c r="CC1048467" s="6"/>
      <c r="CD1048467" s="6"/>
      <c r="CE1048467" s="6"/>
      <c r="CF1048467" s="6"/>
      <c r="CG1048467" s="6"/>
      <c r="CI1048467" s="6"/>
      <c r="CJ1048467" s="6"/>
      <c r="CK1048467" s="6"/>
      <c r="CL1048467" s="6"/>
      <c r="CM1048467" s="6"/>
      <c r="CN1048467" s="6"/>
      <c r="CO1048467" s="6"/>
      <c r="CP1048467" s="6"/>
      <c r="CR1048467" s="6"/>
      <c r="CS1048467" s="6"/>
      <c r="CT1048467" s="6"/>
      <c r="CU1048467" s="6"/>
      <c r="CV1048467" s="6"/>
      <c r="CW1048467" s="6"/>
      <c r="CX1048467" s="6"/>
      <c r="CY1048467" s="6"/>
      <c r="CZ1048467" s="6"/>
      <c r="DA1048467" s="6"/>
      <c r="DB1048467" s="6"/>
      <c r="DC1048467" s="6"/>
    </row>
    <row r="1048468" spans="63:107">
      <c r="BK1048468" s="6"/>
      <c r="BL1048468" s="6"/>
      <c r="BM1048468" s="6"/>
      <c r="BN1048468" s="6"/>
      <c r="BO1048468" s="6"/>
      <c r="BP1048468" s="6"/>
      <c r="BQ1048468" s="6"/>
      <c r="BR1048468" s="6"/>
      <c r="BS1048468" s="6"/>
      <c r="BT1048468" s="6"/>
      <c r="BU1048468" s="6"/>
      <c r="BV1048468" s="6"/>
      <c r="BW1048468" s="6"/>
      <c r="BX1048468" s="6"/>
      <c r="BY1048468" s="6"/>
      <c r="BZ1048468" s="6"/>
      <c r="CA1048468" s="6"/>
      <c r="CB1048468" s="6"/>
      <c r="CC1048468" s="6"/>
      <c r="CD1048468" s="6"/>
      <c r="CE1048468" s="6"/>
      <c r="CF1048468" s="6"/>
      <c r="CG1048468" s="6"/>
      <c r="CI1048468" s="6"/>
      <c r="CJ1048468" s="6"/>
      <c r="CK1048468" s="6"/>
      <c r="CL1048468" s="6"/>
      <c r="CM1048468" s="6"/>
      <c r="CN1048468" s="6"/>
      <c r="CO1048468" s="6"/>
      <c r="CP1048468" s="6"/>
      <c r="CR1048468" s="6"/>
      <c r="CS1048468" s="6"/>
      <c r="CT1048468" s="6"/>
      <c r="CU1048468" s="6"/>
      <c r="CV1048468" s="6"/>
      <c r="CW1048468" s="6"/>
      <c r="CX1048468" s="6"/>
      <c r="CY1048468" s="6"/>
      <c r="CZ1048468" s="6"/>
      <c r="DA1048468" s="6"/>
      <c r="DB1048468" s="6"/>
      <c r="DC1048468" s="6"/>
    </row>
    <row r="1048469" spans="63:107">
      <c r="BK1048469" s="6"/>
      <c r="BL1048469" s="6"/>
      <c r="BM1048469" s="6"/>
      <c r="BN1048469" s="6"/>
      <c r="BO1048469" s="6"/>
      <c r="BP1048469" s="6"/>
      <c r="BQ1048469" s="6"/>
      <c r="BR1048469" s="6"/>
      <c r="BS1048469" s="6"/>
      <c r="BT1048469" s="6"/>
      <c r="BU1048469" s="6"/>
      <c r="BV1048469" s="6"/>
      <c r="BW1048469" s="6"/>
      <c r="BX1048469" s="6"/>
      <c r="BY1048469" s="6"/>
      <c r="BZ1048469" s="6"/>
      <c r="CA1048469" s="6"/>
      <c r="CB1048469" s="6"/>
      <c r="CC1048469" s="6"/>
      <c r="CD1048469" s="6"/>
      <c r="CE1048469" s="6"/>
      <c r="CF1048469" s="6"/>
      <c r="CG1048469" s="6"/>
      <c r="CI1048469" s="6"/>
      <c r="CJ1048469" s="6"/>
      <c r="CK1048469" s="6"/>
      <c r="CL1048469" s="6"/>
      <c r="CM1048469" s="6"/>
      <c r="CN1048469" s="6"/>
      <c r="CO1048469" s="6"/>
      <c r="CP1048469" s="6"/>
      <c r="CR1048469" s="6"/>
      <c r="CS1048469" s="6"/>
      <c r="CT1048469" s="6"/>
      <c r="CU1048469" s="6"/>
      <c r="CV1048469" s="6"/>
      <c r="CW1048469" s="6"/>
      <c r="CX1048469" s="6"/>
      <c r="CY1048469" s="6"/>
      <c r="CZ1048469" s="6"/>
      <c r="DA1048469" s="6"/>
      <c r="DB1048469" s="6"/>
      <c r="DC1048469" s="6"/>
    </row>
    <row r="1048470" spans="63:107">
      <c r="BK1048470" s="6"/>
      <c r="BL1048470" s="6"/>
      <c r="BM1048470" s="6"/>
      <c r="BN1048470" s="6"/>
      <c r="BO1048470" s="6"/>
      <c r="BP1048470" s="6"/>
      <c r="BQ1048470" s="6"/>
      <c r="BR1048470" s="6"/>
      <c r="BS1048470" s="6"/>
      <c r="BT1048470" s="6"/>
      <c r="BU1048470" s="6"/>
      <c r="BV1048470" s="6"/>
      <c r="BW1048470" s="6"/>
      <c r="BX1048470" s="6"/>
      <c r="BY1048470" s="6"/>
      <c r="BZ1048470" s="6"/>
      <c r="CA1048470" s="6"/>
      <c r="CB1048470" s="6"/>
      <c r="CC1048470" s="6"/>
      <c r="CD1048470" s="6"/>
      <c r="CE1048470" s="6"/>
      <c r="CF1048470" s="6"/>
      <c r="CG1048470" s="6"/>
      <c r="CI1048470" s="6"/>
      <c r="CJ1048470" s="6"/>
      <c r="CK1048470" s="6"/>
      <c r="CL1048470" s="6"/>
      <c r="CM1048470" s="6"/>
      <c r="CN1048470" s="6"/>
      <c r="CO1048470" s="6"/>
      <c r="CP1048470" s="6"/>
      <c r="CR1048470" s="6"/>
      <c r="CS1048470" s="6"/>
      <c r="CT1048470" s="6"/>
      <c r="CU1048470" s="6"/>
      <c r="CV1048470" s="6"/>
      <c r="CW1048470" s="6"/>
      <c r="CX1048470" s="6"/>
      <c r="CY1048470" s="6"/>
      <c r="CZ1048470" s="6"/>
      <c r="DA1048470" s="6"/>
      <c r="DB1048470" s="6"/>
      <c r="DC1048470" s="6"/>
    </row>
    <row r="1048471" spans="63:107">
      <c r="BK1048471" s="6"/>
      <c r="BL1048471" s="6"/>
      <c r="BM1048471" s="6"/>
      <c r="BN1048471" s="6"/>
      <c r="BO1048471" s="6"/>
      <c r="BP1048471" s="6"/>
      <c r="BQ1048471" s="6"/>
      <c r="BR1048471" s="6"/>
      <c r="BS1048471" s="6"/>
      <c r="BT1048471" s="6"/>
      <c r="BU1048471" s="6"/>
      <c r="BV1048471" s="6"/>
      <c r="BW1048471" s="6"/>
      <c r="BX1048471" s="6"/>
      <c r="BY1048471" s="6"/>
      <c r="BZ1048471" s="6"/>
      <c r="CA1048471" s="6"/>
      <c r="CB1048471" s="6"/>
      <c r="CC1048471" s="6"/>
      <c r="CD1048471" s="6"/>
      <c r="CE1048471" s="6"/>
      <c r="CF1048471" s="6"/>
      <c r="CG1048471" s="6"/>
      <c r="CI1048471" s="6"/>
      <c r="CJ1048471" s="6"/>
      <c r="CK1048471" s="6"/>
      <c r="CL1048471" s="6"/>
      <c r="CM1048471" s="6"/>
      <c r="CN1048471" s="6"/>
      <c r="CO1048471" s="6"/>
      <c r="CP1048471" s="6"/>
      <c r="CR1048471" s="6"/>
      <c r="CS1048471" s="6"/>
      <c r="CT1048471" s="6"/>
      <c r="CU1048471" s="6"/>
      <c r="CV1048471" s="6"/>
      <c r="CW1048471" s="6"/>
      <c r="CX1048471" s="6"/>
      <c r="CY1048471" s="6"/>
      <c r="CZ1048471" s="6"/>
      <c r="DA1048471" s="6"/>
      <c r="DB1048471" s="6"/>
      <c r="DC1048471" s="6"/>
    </row>
    <row r="1048472" spans="63:107">
      <c r="BK1048472" s="6"/>
      <c r="BL1048472" s="6"/>
      <c r="BM1048472" s="6"/>
      <c r="BN1048472" s="6"/>
      <c r="BO1048472" s="6"/>
      <c r="BP1048472" s="6"/>
      <c r="BQ1048472" s="6"/>
      <c r="BR1048472" s="6"/>
      <c r="BS1048472" s="6"/>
      <c r="BT1048472" s="6"/>
      <c r="BU1048472" s="6"/>
      <c r="BV1048472" s="6"/>
      <c r="BW1048472" s="6"/>
      <c r="BX1048472" s="6"/>
      <c r="BY1048472" s="6"/>
      <c r="BZ1048472" s="6"/>
      <c r="CA1048472" s="6"/>
      <c r="CB1048472" s="6"/>
      <c r="CC1048472" s="6"/>
      <c r="CD1048472" s="6"/>
      <c r="CE1048472" s="6"/>
      <c r="CF1048472" s="6"/>
      <c r="CG1048472" s="6"/>
      <c r="CI1048472" s="6"/>
      <c r="CJ1048472" s="6"/>
      <c r="CK1048472" s="6"/>
      <c r="CL1048472" s="6"/>
      <c r="CM1048472" s="6"/>
      <c r="CN1048472" s="6"/>
      <c r="CO1048472" s="6"/>
      <c r="CP1048472" s="6"/>
      <c r="CR1048472" s="6"/>
      <c r="CS1048472" s="6"/>
      <c r="CT1048472" s="6"/>
      <c r="CU1048472" s="6"/>
      <c r="CV1048472" s="6"/>
      <c r="CW1048472" s="6"/>
      <c r="CX1048472" s="6"/>
      <c r="CY1048472" s="6"/>
      <c r="CZ1048472" s="6"/>
      <c r="DA1048472" s="6"/>
      <c r="DB1048472" s="6"/>
      <c r="DC1048472" s="6"/>
    </row>
    <row r="1048473" spans="63:107">
      <c r="BK1048473" s="6"/>
      <c r="BL1048473" s="6"/>
      <c r="BM1048473" s="6"/>
      <c r="BN1048473" s="6"/>
      <c r="BO1048473" s="6"/>
      <c r="BP1048473" s="6"/>
      <c r="BQ1048473" s="6"/>
      <c r="BR1048473" s="6"/>
      <c r="BS1048473" s="6"/>
      <c r="BT1048473" s="6"/>
      <c r="BU1048473" s="6"/>
      <c r="BV1048473" s="6"/>
      <c r="BW1048473" s="6"/>
      <c r="BX1048473" s="6"/>
      <c r="BY1048473" s="6"/>
      <c r="BZ1048473" s="6"/>
      <c r="CA1048473" s="6"/>
      <c r="CB1048473" s="6"/>
      <c r="CC1048473" s="6"/>
      <c r="CD1048473" s="6"/>
      <c r="CE1048473" s="6"/>
      <c r="CF1048473" s="6"/>
      <c r="CG1048473" s="6"/>
      <c r="CI1048473" s="6"/>
      <c r="CJ1048473" s="6"/>
      <c r="CK1048473" s="6"/>
      <c r="CL1048473" s="6"/>
      <c r="CM1048473" s="6"/>
      <c r="CN1048473" s="6"/>
      <c r="CO1048473" s="6"/>
      <c r="CP1048473" s="6"/>
      <c r="CR1048473" s="6"/>
      <c r="CS1048473" s="6"/>
      <c r="CT1048473" s="6"/>
      <c r="CU1048473" s="6"/>
      <c r="CV1048473" s="6"/>
      <c r="CW1048473" s="6"/>
      <c r="CX1048473" s="6"/>
      <c r="CY1048473" s="6"/>
      <c r="CZ1048473" s="6"/>
      <c r="DA1048473" s="6"/>
      <c r="DB1048473" s="6"/>
      <c r="DC1048473" s="6"/>
    </row>
    <row r="1048474" spans="63:107">
      <c r="BK1048474" s="6"/>
      <c r="BL1048474" s="6"/>
      <c r="BM1048474" s="6"/>
      <c r="BN1048474" s="6"/>
      <c r="BO1048474" s="6"/>
      <c r="BP1048474" s="6"/>
      <c r="BQ1048474" s="6"/>
      <c r="BR1048474" s="6"/>
      <c r="BS1048474" s="6"/>
      <c r="BT1048474" s="6"/>
      <c r="BU1048474" s="6"/>
      <c r="BV1048474" s="6"/>
      <c r="BW1048474" s="6"/>
      <c r="BX1048474" s="6"/>
      <c r="BY1048474" s="6"/>
      <c r="BZ1048474" s="6"/>
      <c r="CA1048474" s="6"/>
      <c r="CB1048474" s="6"/>
      <c r="CC1048474" s="6"/>
      <c r="CD1048474" s="6"/>
      <c r="CE1048474" s="6"/>
      <c r="CF1048474" s="6"/>
      <c r="CG1048474" s="6"/>
      <c r="CI1048474" s="6"/>
      <c r="CJ1048474" s="6"/>
      <c r="CK1048474" s="6"/>
      <c r="CL1048474" s="6"/>
      <c r="CM1048474" s="6"/>
      <c r="CN1048474" s="6"/>
      <c r="CO1048474" s="6"/>
      <c r="CP1048474" s="6"/>
      <c r="CR1048474" s="6"/>
      <c r="CS1048474" s="6"/>
      <c r="CT1048474" s="6"/>
      <c r="CU1048474" s="6"/>
      <c r="CV1048474" s="6"/>
      <c r="CW1048474" s="6"/>
      <c r="CX1048474" s="6"/>
      <c r="CY1048474" s="6"/>
      <c r="CZ1048474" s="6"/>
      <c r="DA1048474" s="6"/>
      <c r="DB1048474" s="6"/>
      <c r="DC1048474" s="6"/>
    </row>
    <row r="1048475" spans="63:107">
      <c r="BK1048475" s="6"/>
      <c r="BL1048475" s="6"/>
      <c r="BM1048475" s="6"/>
      <c r="BN1048475" s="6"/>
      <c r="BO1048475" s="6"/>
      <c r="BP1048475" s="6"/>
      <c r="BQ1048475" s="6"/>
      <c r="BR1048475" s="6"/>
      <c r="BS1048475" s="6"/>
      <c r="BT1048475" s="6"/>
      <c r="BU1048475" s="6"/>
      <c r="BV1048475" s="6"/>
      <c r="BW1048475" s="6"/>
      <c r="BX1048475" s="6"/>
      <c r="BY1048475" s="6"/>
      <c r="BZ1048475" s="6"/>
      <c r="CA1048475" s="6"/>
      <c r="CB1048475" s="6"/>
      <c r="CC1048475" s="6"/>
      <c r="CD1048475" s="6"/>
      <c r="CE1048475" s="6"/>
      <c r="CF1048475" s="6"/>
      <c r="CG1048475" s="6"/>
      <c r="CI1048475" s="6"/>
      <c r="CJ1048475" s="6"/>
      <c r="CK1048475" s="6"/>
      <c r="CL1048475" s="6"/>
      <c r="CM1048475" s="6"/>
      <c r="CN1048475" s="6"/>
      <c r="CO1048475" s="6"/>
      <c r="CP1048475" s="6"/>
      <c r="CR1048475" s="6"/>
      <c r="CS1048475" s="6"/>
      <c r="CT1048475" s="6"/>
      <c r="CU1048475" s="6"/>
      <c r="CV1048475" s="6"/>
      <c r="CW1048475" s="6"/>
      <c r="CX1048475" s="6"/>
      <c r="CY1048475" s="6"/>
      <c r="CZ1048475" s="6"/>
      <c r="DA1048475" s="6"/>
      <c r="DB1048475" s="6"/>
      <c r="DC1048475" s="6"/>
    </row>
    <row r="1048476" spans="63:107">
      <c r="BK1048476" s="6"/>
      <c r="BL1048476" s="6"/>
      <c r="BM1048476" s="6"/>
      <c r="BN1048476" s="6"/>
      <c r="BO1048476" s="6"/>
      <c r="BP1048476" s="6"/>
      <c r="BQ1048476" s="6"/>
      <c r="BR1048476" s="6"/>
      <c r="BS1048476" s="6"/>
      <c r="BT1048476" s="6"/>
      <c r="BU1048476" s="6"/>
      <c r="BV1048476" s="6"/>
      <c r="BW1048476" s="6"/>
      <c r="BX1048476" s="6"/>
      <c r="BY1048476" s="6"/>
      <c r="BZ1048476" s="6"/>
      <c r="CA1048476" s="6"/>
      <c r="CB1048476" s="6"/>
      <c r="CC1048476" s="6"/>
      <c r="CD1048476" s="6"/>
      <c r="CE1048476" s="6"/>
      <c r="CF1048476" s="6"/>
      <c r="CG1048476" s="6"/>
      <c r="CI1048476" s="6"/>
      <c r="CJ1048476" s="6"/>
      <c r="CK1048476" s="6"/>
      <c r="CL1048476" s="6"/>
      <c r="CM1048476" s="6"/>
      <c r="CN1048476" s="6"/>
      <c r="CO1048476" s="6"/>
      <c r="CP1048476" s="6"/>
      <c r="CR1048476" s="6"/>
      <c r="CS1048476" s="6"/>
      <c r="CT1048476" s="6"/>
      <c r="CU1048476" s="6"/>
      <c r="CV1048476" s="6"/>
      <c r="CW1048476" s="6"/>
      <c r="CX1048476" s="6"/>
      <c r="CY1048476" s="6"/>
      <c r="CZ1048476" s="6"/>
      <c r="DA1048476" s="6"/>
      <c r="DB1048476" s="6"/>
      <c r="DC1048476" s="6"/>
    </row>
    <row r="1048477" spans="63:107">
      <c r="BK1048477" s="6"/>
      <c r="BL1048477" s="6"/>
      <c r="BM1048477" s="6"/>
      <c r="BN1048477" s="6"/>
      <c r="BO1048477" s="6"/>
      <c r="BP1048477" s="6"/>
      <c r="BQ1048477" s="6"/>
      <c r="BR1048477" s="6"/>
      <c r="BS1048477" s="6"/>
      <c r="BT1048477" s="6"/>
      <c r="BU1048477" s="6"/>
      <c r="BV1048477" s="6"/>
      <c r="BW1048477" s="6"/>
      <c r="BX1048477" s="6"/>
      <c r="BY1048477" s="6"/>
      <c r="BZ1048477" s="6"/>
      <c r="CA1048477" s="6"/>
      <c r="CB1048477" s="6"/>
      <c r="CC1048477" s="6"/>
      <c r="CD1048477" s="6"/>
      <c r="CE1048477" s="6"/>
      <c r="CF1048477" s="6"/>
      <c r="CG1048477" s="6"/>
      <c r="CI1048477" s="6"/>
      <c r="CJ1048477" s="6"/>
      <c r="CK1048477" s="6"/>
      <c r="CL1048477" s="6"/>
      <c r="CM1048477" s="6"/>
      <c r="CN1048477" s="6"/>
      <c r="CO1048477" s="6"/>
      <c r="CP1048477" s="6"/>
      <c r="CR1048477" s="6"/>
      <c r="CS1048477" s="6"/>
      <c r="CT1048477" s="6"/>
      <c r="CU1048477" s="6"/>
      <c r="CV1048477" s="6"/>
      <c r="CW1048477" s="6"/>
      <c r="CX1048477" s="6"/>
      <c r="CY1048477" s="6"/>
      <c r="CZ1048477" s="6"/>
      <c r="DA1048477" s="6"/>
      <c r="DB1048477" s="6"/>
      <c r="DC1048477" s="6"/>
    </row>
    <row r="1048478" spans="63:107">
      <c r="BK1048478" s="6"/>
      <c r="BL1048478" s="6"/>
      <c r="BM1048478" s="6"/>
      <c r="BN1048478" s="6"/>
      <c r="BO1048478" s="6"/>
      <c r="BP1048478" s="6"/>
      <c r="BQ1048478" s="6"/>
      <c r="BR1048478" s="6"/>
      <c r="BS1048478" s="6"/>
      <c r="BT1048478" s="6"/>
      <c r="BU1048478" s="6"/>
      <c r="BV1048478" s="6"/>
      <c r="BW1048478" s="6"/>
      <c r="BX1048478" s="6"/>
      <c r="BY1048478" s="6"/>
      <c r="BZ1048478" s="6"/>
      <c r="CA1048478" s="6"/>
      <c r="CB1048478" s="6"/>
      <c r="CC1048478" s="6"/>
      <c r="CD1048478" s="6"/>
      <c r="CE1048478" s="6"/>
      <c r="CF1048478" s="6"/>
      <c r="CG1048478" s="6"/>
      <c r="CI1048478" s="6"/>
      <c r="CJ1048478" s="6"/>
      <c r="CK1048478" s="6"/>
      <c r="CL1048478" s="6"/>
      <c r="CM1048478" s="6"/>
      <c r="CN1048478" s="6"/>
      <c r="CO1048478" s="6"/>
      <c r="CP1048478" s="6"/>
      <c r="CR1048478" s="6"/>
      <c r="CS1048478" s="6"/>
      <c r="CT1048478" s="6"/>
      <c r="CU1048478" s="6"/>
      <c r="CV1048478" s="6"/>
      <c r="CW1048478" s="6"/>
      <c r="CX1048478" s="6"/>
      <c r="CY1048478" s="6"/>
      <c r="CZ1048478" s="6"/>
      <c r="DA1048478" s="6"/>
      <c r="DB1048478" s="6"/>
      <c r="DC1048478" s="6"/>
    </row>
    <row r="1048479" spans="63:107">
      <c r="BK1048479" s="6"/>
      <c r="BL1048479" s="6"/>
      <c r="BM1048479" s="6"/>
      <c r="BN1048479" s="6"/>
      <c r="BO1048479" s="6"/>
      <c r="BP1048479" s="6"/>
      <c r="BQ1048479" s="6"/>
      <c r="BR1048479" s="6"/>
      <c r="BS1048479" s="6"/>
      <c r="BT1048479" s="6"/>
      <c r="BU1048479" s="6"/>
      <c r="BV1048479" s="6"/>
      <c r="BW1048479" s="6"/>
      <c r="BX1048479" s="6"/>
      <c r="BY1048479" s="6"/>
      <c r="BZ1048479" s="6"/>
      <c r="CA1048479" s="6"/>
      <c r="CB1048479" s="6"/>
      <c r="CC1048479" s="6"/>
      <c r="CD1048479" s="6"/>
      <c r="CE1048479" s="6"/>
      <c r="CF1048479" s="6"/>
      <c r="CG1048479" s="6"/>
      <c r="CI1048479" s="6"/>
      <c r="CJ1048479" s="6"/>
      <c r="CK1048479" s="6"/>
      <c r="CL1048479" s="6"/>
      <c r="CM1048479" s="6"/>
      <c r="CN1048479" s="6"/>
      <c r="CO1048479" s="6"/>
      <c r="CP1048479" s="6"/>
      <c r="CR1048479" s="6"/>
      <c r="CS1048479" s="6"/>
      <c r="CT1048479" s="6"/>
      <c r="CU1048479" s="6"/>
      <c r="CV1048479" s="6"/>
      <c r="CW1048479" s="6"/>
      <c r="CX1048479" s="6"/>
      <c r="CY1048479" s="6"/>
      <c r="CZ1048479" s="6"/>
      <c r="DA1048479" s="6"/>
      <c r="DB1048479" s="6"/>
      <c r="DC1048479" s="6"/>
    </row>
    <row r="1048480" spans="63:107">
      <c r="BK1048480" s="6"/>
      <c r="BL1048480" s="6"/>
      <c r="BM1048480" s="6"/>
      <c r="BN1048480" s="6"/>
      <c r="BO1048480" s="6"/>
      <c r="BP1048480" s="6"/>
      <c r="BQ1048480" s="6"/>
      <c r="BR1048480" s="6"/>
      <c r="BS1048480" s="6"/>
      <c r="BT1048480" s="6"/>
      <c r="BU1048480" s="6"/>
      <c r="BV1048480" s="6"/>
      <c r="BW1048480" s="6"/>
      <c r="BX1048480" s="6"/>
      <c r="BY1048480" s="6"/>
      <c r="BZ1048480" s="6"/>
      <c r="CA1048480" s="6"/>
      <c r="CB1048480" s="6"/>
      <c r="CC1048480" s="6"/>
      <c r="CD1048480" s="6"/>
      <c r="CE1048480" s="6"/>
      <c r="CF1048480" s="6"/>
      <c r="CG1048480" s="6"/>
      <c r="CI1048480" s="6"/>
      <c r="CJ1048480" s="6"/>
      <c r="CK1048480" s="6"/>
      <c r="CL1048480" s="6"/>
      <c r="CM1048480" s="6"/>
      <c r="CN1048480" s="6"/>
      <c r="CO1048480" s="6"/>
      <c r="CP1048480" s="6"/>
      <c r="CR1048480" s="6"/>
      <c r="CS1048480" s="6"/>
      <c r="CT1048480" s="6"/>
      <c r="CU1048480" s="6"/>
      <c r="CV1048480" s="6"/>
      <c r="CW1048480" s="6"/>
      <c r="CX1048480" s="6"/>
      <c r="CY1048480" s="6"/>
      <c r="CZ1048480" s="6"/>
      <c r="DA1048480" s="6"/>
      <c r="DB1048480" s="6"/>
      <c r="DC1048480" s="6"/>
    </row>
    <row r="1048481" spans="63:107">
      <c r="BK1048481" s="6"/>
      <c r="BL1048481" s="6"/>
      <c r="BM1048481" s="6"/>
      <c r="BN1048481" s="6"/>
      <c r="BO1048481" s="6"/>
      <c r="BP1048481" s="6"/>
      <c r="BQ1048481" s="6"/>
      <c r="BR1048481" s="6"/>
      <c r="BS1048481" s="6"/>
      <c r="BT1048481" s="6"/>
      <c r="BU1048481" s="6"/>
      <c r="BV1048481" s="6"/>
      <c r="BW1048481" s="6"/>
      <c r="BX1048481" s="6"/>
      <c r="BY1048481" s="6"/>
      <c r="BZ1048481" s="6"/>
      <c r="CA1048481" s="6"/>
      <c r="CB1048481" s="6"/>
      <c r="CC1048481" s="6"/>
      <c r="CD1048481" s="6"/>
      <c r="CE1048481" s="6"/>
      <c r="CF1048481" s="6"/>
      <c r="CG1048481" s="6"/>
      <c r="CI1048481" s="6"/>
      <c r="CJ1048481" s="6"/>
      <c r="CK1048481" s="6"/>
      <c r="CL1048481" s="6"/>
      <c r="CM1048481" s="6"/>
      <c r="CN1048481" s="6"/>
      <c r="CO1048481" s="6"/>
      <c r="CP1048481" s="6"/>
      <c r="CR1048481" s="6"/>
      <c r="CS1048481" s="6"/>
      <c r="CT1048481" s="6"/>
      <c r="CU1048481" s="6"/>
      <c r="CV1048481" s="6"/>
      <c r="CW1048481" s="6"/>
      <c r="CX1048481" s="6"/>
      <c r="CY1048481" s="6"/>
      <c r="CZ1048481" s="6"/>
      <c r="DA1048481" s="6"/>
      <c r="DB1048481" s="6"/>
      <c r="DC1048481" s="6"/>
    </row>
    <row r="1048482" spans="63:107">
      <c r="BK1048482" s="6"/>
      <c r="BL1048482" s="6"/>
      <c r="BM1048482" s="6"/>
      <c r="BN1048482" s="6"/>
      <c r="BO1048482" s="6"/>
      <c r="BP1048482" s="6"/>
      <c r="BQ1048482" s="6"/>
      <c r="BR1048482" s="6"/>
      <c r="BS1048482" s="6"/>
      <c r="BT1048482" s="6"/>
      <c r="BU1048482" s="6"/>
      <c r="BV1048482" s="6"/>
      <c r="BW1048482" s="6"/>
      <c r="BX1048482" s="6"/>
      <c r="BY1048482" s="6"/>
      <c r="BZ1048482" s="6"/>
      <c r="CA1048482" s="6"/>
      <c r="CB1048482" s="6"/>
      <c r="CC1048482" s="6"/>
      <c r="CD1048482" s="6"/>
      <c r="CE1048482" s="6"/>
      <c r="CF1048482" s="6"/>
      <c r="CG1048482" s="6"/>
      <c r="CI1048482" s="6"/>
      <c r="CJ1048482" s="6"/>
      <c r="CK1048482" s="6"/>
      <c r="CL1048482" s="6"/>
      <c r="CM1048482" s="6"/>
      <c r="CN1048482" s="6"/>
      <c r="CO1048482" s="6"/>
      <c r="CP1048482" s="6"/>
      <c r="CR1048482" s="6"/>
      <c r="CS1048482" s="6"/>
      <c r="CT1048482" s="6"/>
      <c r="CU1048482" s="6"/>
      <c r="CV1048482" s="6"/>
      <c r="CW1048482" s="6"/>
      <c r="CX1048482" s="6"/>
      <c r="CY1048482" s="6"/>
      <c r="CZ1048482" s="6"/>
      <c r="DA1048482" s="6"/>
      <c r="DB1048482" s="6"/>
      <c r="DC1048482" s="6"/>
    </row>
    <row r="1048483" spans="63:107">
      <c r="BK1048483" s="6"/>
      <c r="BL1048483" s="6"/>
      <c r="BM1048483" s="6"/>
      <c r="BN1048483" s="6"/>
      <c r="BO1048483" s="6"/>
      <c r="BP1048483" s="6"/>
      <c r="BQ1048483" s="6"/>
      <c r="BR1048483" s="6"/>
      <c r="BS1048483" s="6"/>
      <c r="BT1048483" s="6"/>
      <c r="BU1048483" s="6"/>
      <c r="BV1048483" s="6"/>
      <c r="BW1048483" s="6"/>
      <c r="BX1048483" s="6"/>
      <c r="BY1048483" s="6"/>
      <c r="BZ1048483" s="6"/>
      <c r="CA1048483" s="6"/>
      <c r="CB1048483" s="6"/>
      <c r="CC1048483" s="6"/>
      <c r="CD1048483" s="6"/>
      <c r="CE1048483" s="6"/>
      <c r="CF1048483" s="6"/>
      <c r="CG1048483" s="6"/>
      <c r="CI1048483" s="6"/>
      <c r="CJ1048483" s="6"/>
      <c r="CK1048483" s="6"/>
      <c r="CL1048483" s="6"/>
      <c r="CM1048483" s="6"/>
      <c r="CN1048483" s="6"/>
      <c r="CO1048483" s="6"/>
      <c r="CP1048483" s="6"/>
      <c r="CR1048483" s="6"/>
      <c r="CS1048483" s="6"/>
      <c r="CT1048483" s="6"/>
      <c r="CU1048483" s="6"/>
      <c r="CV1048483" s="6"/>
      <c r="CW1048483" s="6"/>
      <c r="CX1048483" s="6"/>
      <c r="CY1048483" s="6"/>
      <c r="CZ1048483" s="6"/>
      <c r="DA1048483" s="6"/>
      <c r="DB1048483" s="6"/>
      <c r="DC1048483" s="6"/>
    </row>
    <row r="1048484" spans="63:107">
      <c r="BK1048484" s="6"/>
      <c r="BL1048484" s="6"/>
      <c r="BM1048484" s="6"/>
      <c r="BN1048484" s="6"/>
      <c r="BO1048484" s="6"/>
      <c r="BP1048484" s="6"/>
      <c r="BQ1048484" s="6"/>
      <c r="BR1048484" s="6"/>
      <c r="BS1048484" s="6"/>
      <c r="BT1048484" s="6"/>
      <c r="BU1048484" s="6"/>
      <c r="BV1048484" s="6"/>
      <c r="BW1048484" s="6"/>
      <c r="BX1048484" s="6"/>
      <c r="BY1048484" s="6"/>
      <c r="BZ1048484" s="6"/>
      <c r="CA1048484" s="6"/>
      <c r="CB1048484" s="6"/>
      <c r="CC1048484" s="6"/>
      <c r="CD1048484" s="6"/>
      <c r="CE1048484" s="6"/>
      <c r="CF1048484" s="6"/>
      <c r="CG1048484" s="6"/>
      <c r="CI1048484" s="6"/>
      <c r="CJ1048484" s="6"/>
      <c r="CK1048484" s="6"/>
      <c r="CL1048484" s="6"/>
      <c r="CM1048484" s="6"/>
      <c r="CN1048484" s="6"/>
      <c r="CO1048484" s="6"/>
      <c r="CP1048484" s="6"/>
      <c r="CR1048484" s="6"/>
      <c r="CS1048484" s="6"/>
      <c r="CT1048484" s="6"/>
      <c r="CU1048484" s="6"/>
      <c r="CV1048484" s="6"/>
      <c r="CW1048484" s="6"/>
      <c r="CX1048484" s="6"/>
      <c r="CY1048484" s="6"/>
      <c r="CZ1048484" s="6"/>
      <c r="DA1048484" s="6"/>
      <c r="DB1048484" s="6"/>
      <c r="DC1048484" s="6"/>
    </row>
    <row r="1048485" spans="63:107">
      <c r="BK1048485" s="6"/>
      <c r="BL1048485" s="6"/>
      <c r="BM1048485" s="6"/>
      <c r="BN1048485" s="6"/>
      <c r="BO1048485" s="6"/>
      <c r="BP1048485" s="6"/>
      <c r="BQ1048485" s="6"/>
      <c r="BR1048485" s="6"/>
      <c r="BS1048485" s="6"/>
      <c r="BT1048485" s="6"/>
      <c r="BU1048485" s="6"/>
      <c r="BV1048485" s="6"/>
      <c r="BW1048485" s="6"/>
      <c r="BX1048485" s="6"/>
      <c r="BY1048485" s="6"/>
      <c r="BZ1048485" s="6"/>
      <c r="CA1048485" s="6"/>
      <c r="CB1048485" s="6"/>
      <c r="CC1048485" s="6"/>
      <c r="CD1048485" s="6"/>
      <c r="CE1048485" s="6"/>
      <c r="CF1048485" s="6"/>
      <c r="CG1048485" s="6"/>
      <c r="CI1048485" s="6"/>
      <c r="CJ1048485" s="6"/>
      <c r="CK1048485" s="6"/>
      <c r="CL1048485" s="6"/>
      <c r="CM1048485" s="6"/>
      <c r="CN1048485" s="6"/>
      <c r="CO1048485" s="6"/>
      <c r="CP1048485" s="6"/>
      <c r="CR1048485" s="6"/>
      <c r="CS1048485" s="6"/>
      <c r="CT1048485" s="6"/>
      <c r="CU1048485" s="6"/>
      <c r="CV1048485" s="6"/>
      <c r="CW1048485" s="6"/>
      <c r="CX1048485" s="6"/>
      <c r="CY1048485" s="6"/>
      <c r="CZ1048485" s="6"/>
      <c r="DA1048485" s="6"/>
      <c r="DB1048485" s="6"/>
      <c r="DC1048485" s="6"/>
    </row>
    <row r="1048486" spans="63:107">
      <c r="BK1048486" s="6"/>
      <c r="BL1048486" s="6"/>
      <c r="BM1048486" s="6"/>
      <c r="BN1048486" s="6"/>
      <c r="BO1048486" s="6"/>
      <c r="BP1048486" s="6"/>
      <c r="BQ1048486" s="6"/>
      <c r="BR1048486" s="6"/>
      <c r="BS1048486" s="6"/>
      <c r="BT1048486" s="6"/>
      <c r="BU1048486" s="6"/>
      <c r="BV1048486" s="6"/>
      <c r="BW1048486" s="6"/>
      <c r="BX1048486" s="6"/>
      <c r="BY1048486" s="6"/>
      <c r="BZ1048486" s="6"/>
      <c r="CA1048486" s="6"/>
      <c r="CB1048486" s="6"/>
      <c r="CC1048486" s="6"/>
      <c r="CD1048486" s="6"/>
      <c r="CE1048486" s="6"/>
      <c r="CF1048486" s="6"/>
      <c r="CG1048486" s="6"/>
      <c r="CI1048486" s="6"/>
      <c r="CJ1048486" s="6"/>
      <c r="CK1048486" s="6"/>
      <c r="CL1048486" s="6"/>
      <c r="CM1048486" s="6"/>
      <c r="CN1048486" s="6"/>
      <c r="CO1048486" s="6"/>
      <c r="CP1048486" s="6"/>
      <c r="CR1048486" s="6"/>
      <c r="CS1048486" s="6"/>
      <c r="CT1048486" s="6"/>
      <c r="CU1048486" s="6"/>
      <c r="CV1048486" s="6"/>
      <c r="CW1048486" s="6"/>
      <c r="CX1048486" s="6"/>
      <c r="CY1048486" s="6"/>
      <c r="CZ1048486" s="6"/>
      <c r="DA1048486" s="6"/>
      <c r="DB1048486" s="6"/>
      <c r="DC1048486" s="6"/>
    </row>
    <row r="1048487" spans="63:107">
      <c r="BK1048487" s="6"/>
      <c r="BL1048487" s="6"/>
      <c r="BM1048487" s="6"/>
      <c r="BN1048487" s="6"/>
      <c r="BO1048487" s="6"/>
      <c r="BP1048487" s="6"/>
      <c r="BQ1048487" s="6"/>
      <c r="BR1048487" s="6"/>
      <c r="BS1048487" s="6"/>
      <c r="BT1048487" s="6"/>
      <c r="BU1048487" s="6"/>
      <c r="BV1048487" s="6"/>
      <c r="BW1048487" s="6"/>
      <c r="BX1048487" s="6"/>
      <c r="BY1048487" s="6"/>
      <c r="BZ1048487" s="6"/>
      <c r="CA1048487" s="6"/>
      <c r="CB1048487" s="6"/>
      <c r="CC1048487" s="6"/>
      <c r="CD1048487" s="6"/>
      <c r="CE1048487" s="6"/>
      <c r="CF1048487" s="6"/>
      <c r="CG1048487" s="6"/>
      <c r="CI1048487" s="6"/>
      <c r="CJ1048487" s="6"/>
      <c r="CK1048487" s="6"/>
      <c r="CL1048487" s="6"/>
      <c r="CM1048487" s="6"/>
      <c r="CN1048487" s="6"/>
      <c r="CO1048487" s="6"/>
      <c r="CP1048487" s="6"/>
      <c r="CR1048487" s="6"/>
      <c r="CS1048487" s="6"/>
      <c r="CT1048487" s="6"/>
      <c r="CU1048487" s="6"/>
      <c r="CV1048487" s="6"/>
      <c r="CW1048487" s="6"/>
      <c r="CX1048487" s="6"/>
      <c r="CY1048487" s="6"/>
      <c r="CZ1048487" s="6"/>
      <c r="DA1048487" s="6"/>
      <c r="DB1048487" s="6"/>
      <c r="DC1048487" s="6"/>
    </row>
    <row r="1048488" spans="63:107">
      <c r="BK1048488" s="6"/>
      <c r="BL1048488" s="6"/>
      <c r="BM1048488" s="6"/>
      <c r="BN1048488" s="6"/>
      <c r="BO1048488" s="6"/>
      <c r="BP1048488" s="6"/>
      <c r="BQ1048488" s="6"/>
      <c r="BR1048488" s="6"/>
      <c r="BS1048488" s="6"/>
      <c r="BT1048488" s="6"/>
      <c r="BU1048488" s="6"/>
      <c r="BV1048488" s="6"/>
      <c r="BW1048488" s="6"/>
      <c r="BX1048488" s="6"/>
      <c r="BY1048488" s="6"/>
      <c r="BZ1048488" s="6"/>
      <c r="CA1048488" s="6"/>
      <c r="CB1048488" s="6"/>
      <c r="CC1048488" s="6"/>
      <c r="CD1048488" s="6"/>
      <c r="CE1048488" s="6"/>
      <c r="CF1048488" s="6"/>
      <c r="CG1048488" s="6"/>
      <c r="CI1048488" s="6"/>
      <c r="CJ1048488" s="6"/>
      <c r="CK1048488" s="6"/>
      <c r="CL1048488" s="6"/>
      <c r="CM1048488" s="6"/>
      <c r="CN1048488" s="6"/>
      <c r="CO1048488" s="6"/>
      <c r="CP1048488" s="6"/>
      <c r="CR1048488" s="6"/>
      <c r="CS1048488" s="6"/>
      <c r="CT1048488" s="6"/>
      <c r="CU1048488" s="6"/>
      <c r="CV1048488" s="6"/>
      <c r="CW1048488" s="6"/>
      <c r="CX1048488" s="6"/>
      <c r="CY1048488" s="6"/>
      <c r="CZ1048488" s="6"/>
      <c r="DA1048488" s="6"/>
      <c r="DB1048488" s="6"/>
      <c r="DC1048488" s="6"/>
    </row>
    <row r="1048489" spans="63:107">
      <c r="BK1048489" s="6"/>
      <c r="BL1048489" s="6"/>
      <c r="BM1048489" s="6"/>
      <c r="BN1048489" s="6"/>
      <c r="BO1048489" s="6"/>
      <c r="BP1048489" s="6"/>
      <c r="BQ1048489" s="6"/>
      <c r="BR1048489" s="6"/>
      <c r="BS1048489" s="6"/>
      <c r="BT1048489" s="6"/>
      <c r="BU1048489" s="6"/>
      <c r="BV1048489" s="6"/>
      <c r="BW1048489" s="6"/>
      <c r="BX1048489" s="6"/>
      <c r="BY1048489" s="6"/>
      <c r="BZ1048489" s="6"/>
      <c r="CA1048489" s="6"/>
      <c r="CB1048489" s="6"/>
      <c r="CC1048489" s="6"/>
      <c r="CD1048489" s="6"/>
      <c r="CE1048489" s="6"/>
      <c r="CF1048489" s="6"/>
      <c r="CG1048489" s="6"/>
      <c r="CI1048489" s="6"/>
      <c r="CJ1048489" s="6"/>
      <c r="CK1048489" s="6"/>
      <c r="CL1048489" s="6"/>
      <c r="CM1048489" s="6"/>
      <c r="CN1048489" s="6"/>
      <c r="CO1048489" s="6"/>
      <c r="CP1048489" s="6"/>
      <c r="CR1048489" s="6"/>
      <c r="CS1048489" s="6"/>
      <c r="CT1048489" s="6"/>
      <c r="CU1048489" s="6"/>
      <c r="CV1048489" s="6"/>
      <c r="CW1048489" s="6"/>
      <c r="CX1048489" s="6"/>
      <c r="CY1048489" s="6"/>
      <c r="CZ1048489" s="6"/>
      <c r="DA1048489" s="6"/>
      <c r="DB1048489" s="6"/>
      <c r="DC1048489" s="6"/>
    </row>
    <row r="1048490" spans="63:107">
      <c r="BK1048490" s="6"/>
      <c r="BL1048490" s="6"/>
      <c r="BM1048490" s="6"/>
      <c r="BN1048490" s="6"/>
      <c r="BO1048490" s="6"/>
      <c r="BP1048490" s="6"/>
      <c r="BQ1048490" s="6"/>
      <c r="BR1048490" s="6"/>
      <c r="BS1048490" s="6"/>
      <c r="BT1048490" s="6"/>
      <c r="BU1048490" s="6"/>
      <c r="BV1048490" s="6"/>
      <c r="BW1048490" s="6"/>
      <c r="BX1048490" s="6"/>
      <c r="BY1048490" s="6"/>
      <c r="BZ1048490" s="6"/>
      <c r="CA1048490" s="6"/>
      <c r="CB1048490" s="6"/>
      <c r="CC1048490" s="6"/>
      <c r="CD1048490" s="6"/>
      <c r="CE1048490" s="6"/>
      <c r="CF1048490" s="6"/>
      <c r="CG1048490" s="6"/>
      <c r="CI1048490" s="6"/>
      <c r="CJ1048490" s="6"/>
      <c r="CK1048490" s="6"/>
      <c r="CL1048490" s="6"/>
      <c r="CM1048490" s="6"/>
      <c r="CN1048490" s="6"/>
      <c r="CO1048490" s="6"/>
      <c r="CP1048490" s="6"/>
      <c r="CR1048490" s="6"/>
      <c r="CS1048490" s="6"/>
      <c r="CT1048490" s="6"/>
      <c r="CU1048490" s="6"/>
      <c r="CV1048490" s="6"/>
      <c r="CW1048490" s="6"/>
      <c r="CX1048490" s="6"/>
      <c r="CY1048490" s="6"/>
      <c r="CZ1048490" s="6"/>
      <c r="DA1048490" s="6"/>
      <c r="DB1048490" s="6"/>
      <c r="DC1048490" s="6"/>
    </row>
    <row r="1048491" spans="63:107">
      <c r="BK1048491" s="6"/>
      <c r="BL1048491" s="6"/>
      <c r="BM1048491" s="6"/>
      <c r="BN1048491" s="6"/>
      <c r="BO1048491" s="6"/>
      <c r="BP1048491" s="6"/>
      <c r="BQ1048491" s="6"/>
      <c r="BR1048491" s="6"/>
      <c r="BS1048491" s="6"/>
      <c r="BT1048491" s="6"/>
      <c r="BU1048491" s="6"/>
      <c r="BV1048491" s="6"/>
      <c r="BW1048491" s="6"/>
      <c r="BX1048491" s="6"/>
      <c r="BY1048491" s="6"/>
      <c r="BZ1048491" s="6"/>
      <c r="CA1048491" s="6"/>
      <c r="CB1048491" s="6"/>
      <c r="CC1048491" s="6"/>
      <c r="CD1048491" s="6"/>
      <c r="CE1048491" s="6"/>
      <c r="CF1048491" s="6"/>
      <c r="CG1048491" s="6"/>
      <c r="CI1048491" s="6"/>
      <c r="CJ1048491" s="6"/>
      <c r="CK1048491" s="6"/>
      <c r="CL1048491" s="6"/>
      <c r="CM1048491" s="6"/>
      <c r="CN1048491" s="6"/>
      <c r="CO1048491" s="6"/>
      <c r="CP1048491" s="6"/>
      <c r="CR1048491" s="6"/>
      <c r="CS1048491" s="6"/>
      <c r="CT1048491" s="6"/>
      <c r="CU1048491" s="6"/>
      <c r="CV1048491" s="6"/>
      <c r="CW1048491" s="6"/>
      <c r="CX1048491" s="6"/>
      <c r="CY1048491" s="6"/>
      <c r="CZ1048491" s="6"/>
      <c r="DA1048491" s="6"/>
      <c r="DB1048491" s="6"/>
      <c r="DC1048491" s="6"/>
    </row>
    <row r="1048492" spans="63:107">
      <c r="BK1048492" s="6"/>
      <c r="BL1048492" s="6"/>
      <c r="BM1048492" s="6"/>
      <c r="BN1048492" s="6"/>
      <c r="BO1048492" s="6"/>
      <c r="BP1048492" s="6"/>
      <c r="BQ1048492" s="6"/>
      <c r="BR1048492" s="6"/>
      <c r="BS1048492" s="6"/>
      <c r="BT1048492" s="6"/>
      <c r="BU1048492" s="6"/>
      <c r="BV1048492" s="6"/>
      <c r="BW1048492" s="6"/>
      <c r="BX1048492" s="6"/>
      <c r="BY1048492" s="6"/>
      <c r="BZ1048492" s="6"/>
      <c r="CA1048492" s="6"/>
      <c r="CB1048492" s="6"/>
      <c r="CC1048492" s="6"/>
      <c r="CD1048492" s="6"/>
      <c r="CE1048492" s="6"/>
      <c r="CF1048492" s="6"/>
      <c r="CG1048492" s="6"/>
      <c r="CI1048492" s="6"/>
      <c r="CJ1048492" s="6"/>
      <c r="CK1048492" s="6"/>
      <c r="CL1048492" s="6"/>
      <c r="CM1048492" s="6"/>
      <c r="CN1048492" s="6"/>
      <c r="CO1048492" s="6"/>
      <c r="CP1048492" s="6"/>
      <c r="CR1048492" s="6"/>
      <c r="CS1048492" s="6"/>
      <c r="CT1048492" s="6"/>
      <c r="CU1048492" s="6"/>
      <c r="CV1048492" s="6"/>
      <c r="CW1048492" s="6"/>
      <c r="CX1048492" s="6"/>
      <c r="CY1048492" s="6"/>
      <c r="CZ1048492" s="6"/>
      <c r="DA1048492" s="6"/>
      <c r="DB1048492" s="6"/>
      <c r="DC1048492" s="6"/>
    </row>
    <row r="1048493" spans="63:107">
      <c r="BK1048493" s="6"/>
      <c r="BL1048493" s="6"/>
      <c r="BM1048493" s="6"/>
      <c r="BN1048493" s="6"/>
      <c r="BO1048493" s="6"/>
      <c r="BP1048493" s="6"/>
      <c r="BQ1048493" s="6"/>
      <c r="BR1048493" s="6"/>
      <c r="BS1048493" s="6"/>
      <c r="BT1048493" s="6"/>
      <c r="BU1048493" s="6"/>
      <c r="BV1048493" s="6"/>
      <c r="BW1048493" s="6"/>
      <c r="BX1048493" s="6"/>
      <c r="BY1048493" s="6"/>
      <c r="BZ1048493" s="6"/>
      <c r="CA1048493" s="6"/>
      <c r="CB1048493" s="6"/>
      <c r="CC1048493" s="6"/>
      <c r="CD1048493" s="6"/>
      <c r="CE1048493" s="6"/>
      <c r="CF1048493" s="6"/>
      <c r="CG1048493" s="6"/>
      <c r="CI1048493" s="6"/>
      <c r="CJ1048493" s="6"/>
      <c r="CK1048493" s="6"/>
      <c r="CL1048493" s="6"/>
      <c r="CM1048493" s="6"/>
      <c r="CN1048493" s="6"/>
      <c r="CO1048493" s="6"/>
      <c r="CP1048493" s="6"/>
      <c r="CR1048493" s="6"/>
      <c r="CS1048493" s="6"/>
      <c r="CT1048493" s="6"/>
      <c r="CU1048493" s="6"/>
      <c r="CV1048493" s="6"/>
      <c r="CW1048493" s="6"/>
      <c r="CX1048493" s="6"/>
      <c r="CY1048493" s="6"/>
      <c r="CZ1048493" s="6"/>
      <c r="DA1048493" s="6"/>
      <c r="DB1048493" s="6"/>
      <c r="DC1048493" s="6"/>
    </row>
    <row r="1048494" spans="63:107">
      <c r="BK1048494" s="6"/>
      <c r="BL1048494" s="6"/>
      <c r="BM1048494" s="6"/>
      <c r="BN1048494" s="6"/>
      <c r="BO1048494" s="6"/>
      <c r="BP1048494" s="6"/>
      <c r="BQ1048494" s="6"/>
      <c r="BR1048494" s="6"/>
      <c r="BS1048494" s="6"/>
      <c r="BT1048494" s="6"/>
      <c r="BU1048494" s="6"/>
      <c r="BV1048494" s="6"/>
      <c r="BW1048494" s="6"/>
      <c r="BX1048494" s="6"/>
      <c r="BY1048494" s="6"/>
      <c r="BZ1048494" s="6"/>
      <c r="CA1048494" s="6"/>
      <c r="CB1048494" s="6"/>
      <c r="CC1048494" s="6"/>
      <c r="CD1048494" s="6"/>
      <c r="CE1048494" s="6"/>
      <c r="CF1048494" s="6"/>
      <c r="CG1048494" s="6"/>
      <c r="CI1048494" s="6"/>
      <c r="CJ1048494" s="6"/>
      <c r="CK1048494" s="6"/>
      <c r="CL1048494" s="6"/>
      <c r="CM1048494" s="6"/>
      <c r="CN1048494" s="6"/>
      <c r="CO1048494" s="6"/>
      <c r="CP1048494" s="6"/>
      <c r="CR1048494" s="6"/>
      <c r="CS1048494" s="6"/>
      <c r="CT1048494" s="6"/>
      <c r="CU1048494" s="6"/>
      <c r="CV1048494" s="6"/>
      <c r="CW1048494" s="6"/>
      <c r="CX1048494" s="6"/>
      <c r="CY1048494" s="6"/>
      <c r="CZ1048494" s="6"/>
      <c r="DA1048494" s="6"/>
      <c r="DB1048494" s="6"/>
      <c r="DC1048494" s="6"/>
    </row>
    <row r="1048495" spans="63:107">
      <c r="BK1048495" s="6"/>
      <c r="BL1048495" s="6"/>
      <c r="BM1048495" s="6"/>
      <c r="BN1048495" s="6"/>
      <c r="BO1048495" s="6"/>
      <c r="BP1048495" s="6"/>
      <c r="BQ1048495" s="6"/>
      <c r="BR1048495" s="6"/>
      <c r="BS1048495" s="6"/>
      <c r="BT1048495" s="6"/>
      <c r="BU1048495" s="6"/>
      <c r="BV1048495" s="6"/>
      <c r="BW1048495" s="6"/>
      <c r="BX1048495" s="6"/>
      <c r="BY1048495" s="6"/>
      <c r="BZ1048495" s="6"/>
      <c r="CA1048495" s="6"/>
      <c r="CB1048495" s="6"/>
      <c r="CC1048495" s="6"/>
      <c r="CD1048495" s="6"/>
      <c r="CE1048495" s="6"/>
      <c r="CF1048495" s="6"/>
      <c r="CG1048495" s="6"/>
      <c r="CI1048495" s="6"/>
      <c r="CJ1048495" s="6"/>
      <c r="CK1048495" s="6"/>
      <c r="CL1048495" s="6"/>
      <c r="CM1048495" s="6"/>
      <c r="CN1048495" s="6"/>
      <c r="CO1048495" s="6"/>
      <c r="CP1048495" s="6"/>
      <c r="CR1048495" s="6"/>
      <c r="CS1048495" s="6"/>
      <c r="CT1048495" s="6"/>
      <c r="CU1048495" s="6"/>
      <c r="CV1048495" s="6"/>
      <c r="CW1048495" s="6"/>
      <c r="CX1048495" s="6"/>
      <c r="CY1048495" s="6"/>
      <c r="CZ1048495" s="6"/>
      <c r="DA1048495" s="6"/>
      <c r="DB1048495" s="6"/>
      <c r="DC1048495" s="6"/>
    </row>
    <row r="1048496" spans="63:107">
      <c r="BK1048496" s="6"/>
      <c r="BL1048496" s="6"/>
      <c r="BM1048496" s="6"/>
      <c r="BN1048496" s="6"/>
      <c r="BO1048496" s="6"/>
      <c r="BP1048496" s="6"/>
      <c r="BQ1048496" s="6"/>
      <c r="BR1048496" s="6"/>
      <c r="BS1048496" s="6"/>
      <c r="BT1048496" s="6"/>
      <c r="BU1048496" s="6"/>
      <c r="BV1048496" s="6"/>
      <c r="BW1048496" s="6"/>
      <c r="BX1048496" s="6"/>
      <c r="BY1048496" s="6"/>
      <c r="BZ1048496" s="6"/>
      <c r="CA1048496" s="6"/>
      <c r="CB1048496" s="6"/>
      <c r="CC1048496" s="6"/>
      <c r="CD1048496" s="6"/>
      <c r="CE1048496" s="6"/>
      <c r="CF1048496" s="6"/>
      <c r="CG1048496" s="6"/>
      <c r="CI1048496" s="6"/>
      <c r="CJ1048496" s="6"/>
      <c r="CK1048496" s="6"/>
      <c r="CL1048496" s="6"/>
      <c r="CM1048496" s="6"/>
      <c r="CN1048496" s="6"/>
      <c r="CO1048496" s="6"/>
      <c r="CP1048496" s="6"/>
      <c r="CR1048496" s="6"/>
      <c r="CS1048496" s="6"/>
      <c r="CT1048496" s="6"/>
      <c r="CU1048496" s="6"/>
      <c r="CV1048496" s="6"/>
      <c r="CW1048496" s="6"/>
      <c r="CX1048496" s="6"/>
      <c r="CY1048496" s="6"/>
      <c r="CZ1048496" s="6"/>
      <c r="DA1048496" s="6"/>
      <c r="DB1048496" s="6"/>
      <c r="DC1048496" s="6"/>
    </row>
    <row r="1048497" spans="63:107">
      <c r="BK1048497" s="6"/>
      <c r="BL1048497" s="6"/>
      <c r="BM1048497" s="6"/>
      <c r="BN1048497" s="6"/>
      <c r="BO1048497" s="6"/>
      <c r="BP1048497" s="6"/>
      <c r="BQ1048497" s="6"/>
      <c r="BR1048497" s="6"/>
      <c r="BS1048497" s="6"/>
      <c r="BT1048497" s="6"/>
      <c r="BU1048497" s="6"/>
      <c r="BV1048497" s="6"/>
      <c r="BW1048497" s="6"/>
      <c r="BX1048497" s="6"/>
      <c r="BY1048497" s="6"/>
      <c r="BZ1048497" s="6"/>
      <c r="CA1048497" s="6"/>
      <c r="CB1048497" s="6"/>
      <c r="CC1048497" s="6"/>
      <c r="CD1048497" s="6"/>
      <c r="CE1048497" s="6"/>
      <c r="CF1048497" s="6"/>
      <c r="CG1048497" s="6"/>
      <c r="CI1048497" s="6"/>
      <c r="CJ1048497" s="6"/>
      <c r="CK1048497" s="6"/>
      <c r="CL1048497" s="6"/>
      <c r="CM1048497" s="6"/>
      <c r="CN1048497" s="6"/>
      <c r="CO1048497" s="6"/>
      <c r="CP1048497" s="6"/>
      <c r="CR1048497" s="6"/>
      <c r="CS1048497" s="6"/>
      <c r="CT1048497" s="6"/>
      <c r="CU1048497" s="6"/>
      <c r="CV1048497" s="6"/>
      <c r="CW1048497" s="6"/>
      <c r="CX1048497" s="6"/>
      <c r="CY1048497" s="6"/>
      <c r="CZ1048497" s="6"/>
      <c r="DA1048497" s="6"/>
      <c r="DB1048497" s="6"/>
      <c r="DC1048497" s="6"/>
    </row>
    <row r="1048498" spans="63:107">
      <c r="BK1048498" s="6"/>
      <c r="BL1048498" s="6"/>
      <c r="BM1048498" s="6"/>
      <c r="BN1048498" s="6"/>
      <c r="BO1048498" s="6"/>
      <c r="BP1048498" s="6"/>
      <c r="BQ1048498" s="6"/>
      <c r="BR1048498" s="6"/>
      <c r="BS1048498" s="6"/>
      <c r="BT1048498" s="6"/>
      <c r="BU1048498" s="6"/>
      <c r="BV1048498" s="6"/>
      <c r="BW1048498" s="6"/>
      <c r="BX1048498" s="6"/>
      <c r="BY1048498" s="6"/>
      <c r="BZ1048498" s="6"/>
      <c r="CA1048498" s="6"/>
      <c r="CB1048498" s="6"/>
      <c r="CC1048498" s="6"/>
      <c r="CD1048498" s="6"/>
      <c r="CE1048498" s="6"/>
      <c r="CF1048498" s="6"/>
      <c r="CG1048498" s="6"/>
      <c r="CI1048498" s="6"/>
      <c r="CJ1048498" s="6"/>
      <c r="CK1048498" s="6"/>
      <c r="CL1048498" s="6"/>
      <c r="CM1048498" s="6"/>
      <c r="CN1048498" s="6"/>
      <c r="CO1048498" s="6"/>
      <c r="CP1048498" s="6"/>
      <c r="CR1048498" s="6"/>
      <c r="CS1048498" s="6"/>
      <c r="CT1048498" s="6"/>
      <c r="CU1048498" s="6"/>
      <c r="CV1048498" s="6"/>
      <c r="CW1048498" s="6"/>
      <c r="CX1048498" s="6"/>
      <c r="CY1048498" s="6"/>
      <c r="CZ1048498" s="6"/>
      <c r="DA1048498" s="6"/>
      <c r="DB1048498" s="6"/>
      <c r="DC1048498" s="6"/>
    </row>
    <row r="1048499" spans="63:107">
      <c r="BK1048499" s="6"/>
      <c r="BL1048499" s="6"/>
      <c r="BM1048499" s="6"/>
      <c r="BN1048499" s="6"/>
      <c r="BO1048499" s="6"/>
      <c r="BP1048499" s="6"/>
      <c r="BQ1048499" s="6"/>
      <c r="BR1048499" s="6"/>
      <c r="BS1048499" s="6"/>
      <c r="BT1048499" s="6"/>
      <c r="BU1048499" s="6"/>
      <c r="BV1048499" s="6"/>
      <c r="BW1048499" s="6"/>
      <c r="BX1048499" s="6"/>
      <c r="BY1048499" s="6"/>
      <c r="BZ1048499" s="6"/>
      <c r="CA1048499" s="6"/>
      <c r="CB1048499" s="6"/>
      <c r="CC1048499" s="6"/>
      <c r="CD1048499" s="6"/>
      <c r="CE1048499" s="6"/>
      <c r="CF1048499" s="6"/>
      <c r="CG1048499" s="6"/>
      <c r="CI1048499" s="6"/>
      <c r="CJ1048499" s="6"/>
      <c r="CK1048499" s="6"/>
      <c r="CL1048499" s="6"/>
      <c r="CM1048499" s="6"/>
      <c r="CN1048499" s="6"/>
      <c r="CO1048499" s="6"/>
      <c r="CP1048499" s="6"/>
      <c r="CR1048499" s="6"/>
      <c r="CS1048499" s="6"/>
      <c r="CT1048499" s="6"/>
      <c r="CU1048499" s="6"/>
      <c r="CV1048499" s="6"/>
      <c r="CW1048499" s="6"/>
      <c r="CX1048499" s="6"/>
      <c r="CY1048499" s="6"/>
      <c r="CZ1048499" s="6"/>
      <c r="DA1048499" s="6"/>
      <c r="DB1048499" s="6"/>
      <c r="DC1048499" s="6"/>
    </row>
    <row r="1048500" spans="63:107">
      <c r="BK1048500" s="6"/>
      <c r="BL1048500" s="6"/>
      <c r="BM1048500" s="6"/>
      <c r="BN1048500" s="6"/>
      <c r="BO1048500" s="6"/>
      <c r="BP1048500" s="6"/>
      <c r="BQ1048500" s="6"/>
      <c r="BR1048500" s="6"/>
      <c r="BS1048500" s="6"/>
      <c r="BT1048500" s="6"/>
      <c r="BU1048500" s="6"/>
      <c r="BV1048500" s="6"/>
      <c r="BW1048500" s="6"/>
      <c r="BX1048500" s="6"/>
      <c r="BY1048500" s="6"/>
      <c r="BZ1048500" s="6"/>
      <c r="CA1048500" s="6"/>
      <c r="CB1048500" s="6"/>
      <c r="CC1048500" s="6"/>
      <c r="CD1048500" s="6"/>
      <c r="CE1048500" s="6"/>
      <c r="CF1048500" s="6"/>
      <c r="CG1048500" s="6"/>
      <c r="CI1048500" s="6"/>
      <c r="CJ1048500" s="6"/>
      <c r="CK1048500" s="6"/>
      <c r="CL1048500" s="6"/>
      <c r="CM1048500" s="6"/>
      <c r="CN1048500" s="6"/>
      <c r="CO1048500" s="6"/>
      <c r="CP1048500" s="6"/>
      <c r="CR1048500" s="6"/>
      <c r="CS1048500" s="6"/>
      <c r="CT1048500" s="6"/>
      <c r="CU1048500" s="6"/>
      <c r="CV1048500" s="6"/>
      <c r="CW1048500" s="6"/>
      <c r="CX1048500" s="6"/>
      <c r="CY1048500" s="6"/>
      <c r="CZ1048500" s="6"/>
      <c r="DA1048500" s="6"/>
      <c r="DB1048500" s="6"/>
      <c r="DC1048500" s="6"/>
    </row>
    <row r="1048501" spans="63:107">
      <c r="BK1048501" s="6"/>
      <c r="BL1048501" s="6"/>
      <c r="BM1048501" s="6"/>
      <c r="BN1048501" s="6"/>
      <c r="BO1048501" s="6"/>
      <c r="BP1048501" s="6"/>
      <c r="BQ1048501" s="6"/>
      <c r="BR1048501" s="6"/>
      <c r="BS1048501" s="6"/>
      <c r="BT1048501" s="6"/>
      <c r="BU1048501" s="6"/>
      <c r="BV1048501" s="6"/>
      <c r="BW1048501" s="6"/>
      <c r="BX1048501" s="6"/>
      <c r="BY1048501" s="6"/>
      <c r="BZ1048501" s="6"/>
      <c r="CA1048501" s="6"/>
      <c r="CB1048501" s="6"/>
      <c r="CC1048501" s="6"/>
      <c r="CD1048501" s="6"/>
      <c r="CE1048501" s="6"/>
      <c r="CF1048501" s="6"/>
      <c r="CG1048501" s="6"/>
      <c r="CI1048501" s="6"/>
      <c r="CJ1048501" s="6"/>
      <c r="CK1048501" s="6"/>
      <c r="CL1048501" s="6"/>
      <c r="CM1048501" s="6"/>
      <c r="CN1048501" s="6"/>
      <c r="CO1048501" s="6"/>
      <c r="CP1048501" s="6"/>
      <c r="CR1048501" s="6"/>
      <c r="CS1048501" s="6"/>
      <c r="CT1048501" s="6"/>
      <c r="CU1048501" s="6"/>
      <c r="CV1048501" s="6"/>
      <c r="CW1048501" s="6"/>
      <c r="CX1048501" s="6"/>
      <c r="CY1048501" s="6"/>
      <c r="CZ1048501" s="6"/>
      <c r="DA1048501" s="6"/>
      <c r="DB1048501" s="6"/>
      <c r="DC1048501" s="6"/>
    </row>
    <row r="1048502" spans="63:107">
      <c r="BK1048502" s="6"/>
      <c r="BL1048502" s="6"/>
      <c r="BM1048502" s="6"/>
      <c r="BN1048502" s="6"/>
      <c r="BO1048502" s="6"/>
      <c r="BP1048502" s="6"/>
      <c r="BQ1048502" s="6"/>
      <c r="BR1048502" s="6"/>
      <c r="BS1048502" s="6"/>
      <c r="BT1048502" s="6"/>
      <c r="BU1048502" s="6"/>
      <c r="BV1048502" s="6"/>
      <c r="BW1048502" s="6"/>
      <c r="BX1048502" s="6"/>
      <c r="BY1048502" s="6"/>
      <c r="BZ1048502" s="6"/>
      <c r="CA1048502" s="6"/>
      <c r="CB1048502" s="6"/>
      <c r="CC1048502" s="6"/>
      <c r="CD1048502" s="6"/>
      <c r="CE1048502" s="6"/>
      <c r="CF1048502" s="6"/>
      <c r="CG1048502" s="6"/>
      <c r="CI1048502" s="6"/>
      <c r="CJ1048502" s="6"/>
      <c r="CK1048502" s="6"/>
      <c r="CL1048502" s="6"/>
      <c r="CM1048502" s="6"/>
      <c r="CN1048502" s="6"/>
      <c r="CO1048502" s="6"/>
      <c r="CP1048502" s="6"/>
      <c r="CR1048502" s="6"/>
      <c r="CS1048502" s="6"/>
      <c r="CT1048502" s="6"/>
      <c r="CU1048502" s="6"/>
      <c r="CV1048502" s="6"/>
      <c r="CW1048502" s="6"/>
      <c r="CX1048502" s="6"/>
      <c r="CY1048502" s="6"/>
      <c r="CZ1048502" s="6"/>
      <c r="DA1048502" s="6"/>
      <c r="DB1048502" s="6"/>
      <c r="DC1048502" s="6"/>
    </row>
    <row r="1048503" spans="63:107">
      <c r="BK1048503" s="6"/>
      <c r="BL1048503" s="6"/>
      <c r="BM1048503" s="6"/>
      <c r="BN1048503" s="6"/>
      <c r="BO1048503" s="6"/>
      <c r="BP1048503" s="6"/>
      <c r="BQ1048503" s="6"/>
      <c r="BR1048503" s="6"/>
      <c r="BS1048503" s="6"/>
      <c r="BT1048503" s="6"/>
      <c r="BU1048503" s="6"/>
      <c r="BV1048503" s="6"/>
      <c r="BW1048503" s="6"/>
      <c r="BX1048503" s="6"/>
      <c r="BY1048503" s="6"/>
      <c r="BZ1048503" s="6"/>
      <c r="CA1048503" s="6"/>
      <c r="CB1048503" s="6"/>
      <c r="CC1048503" s="6"/>
      <c r="CD1048503" s="6"/>
      <c r="CE1048503" s="6"/>
      <c r="CF1048503" s="6"/>
      <c r="CG1048503" s="6"/>
      <c r="CI1048503" s="6"/>
      <c r="CJ1048503" s="6"/>
      <c r="CK1048503" s="6"/>
      <c r="CL1048503" s="6"/>
      <c r="CM1048503" s="6"/>
      <c r="CN1048503" s="6"/>
      <c r="CO1048503" s="6"/>
      <c r="CP1048503" s="6"/>
      <c r="CR1048503" s="6"/>
      <c r="CS1048503" s="6"/>
      <c r="CT1048503" s="6"/>
      <c r="CU1048503" s="6"/>
      <c r="CV1048503" s="6"/>
      <c r="CW1048503" s="6"/>
      <c r="CX1048503" s="6"/>
      <c r="CY1048503" s="6"/>
      <c r="CZ1048503" s="6"/>
      <c r="DA1048503" s="6"/>
      <c r="DB1048503" s="6"/>
      <c r="DC1048503" s="6"/>
    </row>
    <row r="1048504" spans="63:107">
      <c r="BK1048504" s="6"/>
      <c r="BL1048504" s="6"/>
      <c r="BM1048504" s="6"/>
      <c r="BN1048504" s="6"/>
      <c r="BO1048504" s="6"/>
      <c r="BP1048504" s="6"/>
      <c r="BQ1048504" s="6"/>
      <c r="BR1048504" s="6"/>
      <c r="BS1048504" s="6"/>
      <c r="BT1048504" s="6"/>
      <c r="BU1048504" s="6"/>
      <c r="BV1048504" s="6"/>
      <c r="BW1048504" s="6"/>
      <c r="BX1048504" s="6"/>
      <c r="BY1048504" s="6"/>
      <c r="BZ1048504" s="6"/>
      <c r="CA1048504" s="6"/>
      <c r="CB1048504" s="6"/>
      <c r="CC1048504" s="6"/>
      <c r="CD1048504" s="6"/>
      <c r="CE1048504" s="6"/>
      <c r="CF1048504" s="6"/>
      <c r="CG1048504" s="6"/>
      <c r="CI1048504" s="6"/>
      <c r="CJ1048504" s="6"/>
      <c r="CK1048504" s="6"/>
      <c r="CL1048504" s="6"/>
      <c r="CM1048504" s="6"/>
      <c r="CN1048504" s="6"/>
      <c r="CO1048504" s="6"/>
      <c r="CP1048504" s="6"/>
      <c r="CR1048504" s="6"/>
      <c r="CS1048504" s="6"/>
      <c r="CT1048504" s="6"/>
      <c r="CU1048504" s="6"/>
      <c r="CV1048504" s="6"/>
      <c r="CW1048504" s="6"/>
      <c r="CX1048504" s="6"/>
      <c r="CY1048504" s="6"/>
      <c r="CZ1048504" s="6"/>
      <c r="DA1048504" s="6"/>
      <c r="DB1048504" s="6"/>
      <c r="DC1048504" s="6"/>
    </row>
    <row r="1048505" spans="63:107">
      <c r="BK1048505" s="6"/>
      <c r="BL1048505" s="6"/>
      <c r="BM1048505" s="6"/>
      <c r="BN1048505" s="6"/>
      <c r="BO1048505" s="6"/>
      <c r="BP1048505" s="6"/>
      <c r="BQ1048505" s="6"/>
      <c r="BR1048505" s="6"/>
      <c r="BS1048505" s="6"/>
      <c r="BT1048505" s="6"/>
      <c r="BU1048505" s="6"/>
      <c r="BV1048505" s="6"/>
      <c r="BW1048505" s="6"/>
      <c r="BX1048505" s="6"/>
      <c r="BY1048505" s="6"/>
      <c r="BZ1048505" s="6"/>
      <c r="CA1048505" s="6"/>
      <c r="CB1048505" s="6"/>
      <c r="CC1048505" s="6"/>
      <c r="CD1048505" s="6"/>
      <c r="CE1048505" s="6"/>
      <c r="CF1048505" s="6"/>
      <c r="CG1048505" s="6"/>
      <c r="CI1048505" s="6"/>
      <c r="CJ1048505" s="6"/>
      <c r="CK1048505" s="6"/>
      <c r="CL1048505" s="6"/>
      <c r="CM1048505" s="6"/>
      <c r="CN1048505" s="6"/>
      <c r="CO1048505" s="6"/>
      <c r="CP1048505" s="6"/>
      <c r="CR1048505" s="6"/>
      <c r="CS1048505" s="6"/>
      <c r="CT1048505" s="6"/>
      <c r="CU1048505" s="6"/>
      <c r="CV1048505" s="6"/>
      <c r="CW1048505" s="6"/>
      <c r="CX1048505" s="6"/>
      <c r="CY1048505" s="6"/>
      <c r="CZ1048505" s="6"/>
      <c r="DA1048505" s="6"/>
      <c r="DB1048505" s="6"/>
      <c r="DC1048505" s="6"/>
    </row>
    <row r="1048506" spans="63:107">
      <c r="BK1048506" s="6"/>
      <c r="BL1048506" s="6"/>
      <c r="BM1048506" s="6"/>
      <c r="BN1048506" s="6"/>
      <c r="BO1048506" s="6"/>
      <c r="BP1048506" s="6"/>
      <c r="BQ1048506" s="6"/>
      <c r="BR1048506" s="6"/>
      <c r="BS1048506" s="6"/>
      <c r="BT1048506" s="6"/>
      <c r="BU1048506" s="6"/>
      <c r="BV1048506" s="6"/>
      <c r="BW1048506" s="6"/>
      <c r="BX1048506" s="6"/>
      <c r="BY1048506" s="6"/>
      <c r="BZ1048506" s="6"/>
      <c r="CA1048506" s="6"/>
      <c r="CB1048506" s="6"/>
      <c r="CC1048506" s="6"/>
      <c r="CD1048506" s="6"/>
      <c r="CE1048506" s="6"/>
      <c r="CF1048506" s="6"/>
      <c r="CG1048506" s="6"/>
      <c r="CI1048506" s="6"/>
      <c r="CJ1048506" s="6"/>
      <c r="CK1048506" s="6"/>
      <c r="CL1048506" s="6"/>
      <c r="CM1048506" s="6"/>
      <c r="CN1048506" s="6"/>
      <c r="CO1048506" s="6"/>
      <c r="CP1048506" s="6"/>
      <c r="CR1048506" s="6"/>
      <c r="CS1048506" s="6"/>
      <c r="CT1048506" s="6"/>
      <c r="CU1048506" s="6"/>
      <c r="CV1048506" s="6"/>
      <c r="CW1048506" s="6"/>
      <c r="CX1048506" s="6"/>
      <c r="CY1048506" s="6"/>
      <c r="CZ1048506" s="6"/>
      <c r="DA1048506" s="6"/>
      <c r="DB1048506" s="6"/>
      <c r="DC1048506" s="6"/>
    </row>
    <row r="1048507" spans="63:107">
      <c r="BK1048507" s="6"/>
      <c r="BL1048507" s="6"/>
      <c r="BM1048507" s="6"/>
      <c r="BN1048507" s="6"/>
      <c r="BO1048507" s="6"/>
      <c r="BP1048507" s="6"/>
      <c r="BQ1048507" s="6"/>
      <c r="BR1048507" s="6"/>
      <c r="BS1048507" s="6"/>
      <c r="BT1048507" s="6"/>
      <c r="BU1048507" s="6"/>
      <c r="BV1048507" s="6"/>
      <c r="BW1048507" s="6"/>
      <c r="BX1048507" s="6"/>
      <c r="BY1048507" s="6"/>
      <c r="BZ1048507" s="6"/>
      <c r="CA1048507" s="6"/>
      <c r="CB1048507" s="6"/>
      <c r="CC1048507" s="6"/>
      <c r="CD1048507" s="6"/>
      <c r="CE1048507" s="6"/>
      <c r="CF1048507" s="6"/>
      <c r="CG1048507" s="6"/>
      <c r="CI1048507" s="6"/>
      <c r="CJ1048507" s="6"/>
      <c r="CK1048507" s="6"/>
      <c r="CL1048507" s="6"/>
      <c r="CM1048507" s="6"/>
      <c r="CN1048507" s="6"/>
      <c r="CO1048507" s="6"/>
      <c r="CP1048507" s="6"/>
      <c r="CR1048507" s="6"/>
      <c r="CS1048507" s="6"/>
      <c r="CT1048507" s="6"/>
      <c r="CU1048507" s="6"/>
      <c r="CV1048507" s="6"/>
      <c r="CW1048507" s="6"/>
      <c r="CX1048507" s="6"/>
      <c r="CY1048507" s="6"/>
      <c r="CZ1048507" s="6"/>
      <c r="DA1048507" s="6"/>
      <c r="DB1048507" s="6"/>
      <c r="DC1048507" s="6"/>
    </row>
    <row r="1048508" spans="63:107">
      <c r="BK1048508" s="6"/>
      <c r="BL1048508" s="6"/>
      <c r="BM1048508" s="6"/>
      <c r="BN1048508" s="6"/>
      <c r="BO1048508" s="6"/>
      <c r="BP1048508" s="6"/>
      <c r="BQ1048508" s="6"/>
      <c r="BR1048508" s="6"/>
      <c r="BS1048508" s="6"/>
      <c r="BT1048508" s="6"/>
      <c r="BU1048508" s="6"/>
      <c r="BV1048508" s="6"/>
      <c r="BW1048508" s="6"/>
      <c r="BX1048508" s="6"/>
      <c r="BY1048508" s="6"/>
      <c r="BZ1048508" s="6"/>
      <c r="CA1048508" s="6"/>
      <c r="CB1048508" s="6"/>
      <c r="CC1048508" s="6"/>
      <c r="CD1048508" s="6"/>
      <c r="CE1048508" s="6"/>
      <c r="CF1048508" s="6"/>
      <c r="CG1048508" s="6"/>
      <c r="CI1048508" s="6"/>
      <c r="CJ1048508" s="6"/>
      <c r="CK1048508" s="6"/>
      <c r="CL1048508" s="6"/>
      <c r="CM1048508" s="6"/>
      <c r="CN1048508" s="6"/>
      <c r="CO1048508" s="6"/>
      <c r="CP1048508" s="6"/>
      <c r="CR1048508" s="6"/>
      <c r="CS1048508" s="6"/>
      <c r="CT1048508" s="6"/>
      <c r="CU1048508" s="6"/>
      <c r="CV1048508" s="6"/>
      <c r="CW1048508" s="6"/>
      <c r="CX1048508" s="6"/>
      <c r="CY1048508" s="6"/>
      <c r="CZ1048508" s="6"/>
      <c r="DA1048508" s="6"/>
      <c r="DB1048508" s="6"/>
      <c r="DC1048508" s="6"/>
    </row>
    <row r="1048509" spans="63:107">
      <c r="BK1048509" s="6"/>
      <c r="BL1048509" s="6"/>
      <c r="BM1048509" s="6"/>
      <c r="BN1048509" s="6"/>
      <c r="BO1048509" s="6"/>
      <c r="BP1048509" s="6"/>
      <c r="BQ1048509" s="6"/>
      <c r="BR1048509" s="6"/>
      <c r="BS1048509" s="6"/>
      <c r="BT1048509" s="6"/>
      <c r="BU1048509" s="6"/>
      <c r="BV1048509" s="6"/>
      <c r="BW1048509" s="6"/>
      <c r="BX1048509" s="6"/>
      <c r="BY1048509" s="6"/>
      <c r="BZ1048509" s="6"/>
      <c r="CA1048509" s="6"/>
      <c r="CB1048509" s="6"/>
      <c r="CC1048509" s="6"/>
      <c r="CD1048509" s="6"/>
      <c r="CE1048509" s="6"/>
      <c r="CF1048509" s="6"/>
      <c r="CG1048509" s="6"/>
      <c r="CI1048509" s="6"/>
      <c r="CJ1048509" s="6"/>
      <c r="CK1048509" s="6"/>
      <c r="CL1048509" s="6"/>
      <c r="CM1048509" s="6"/>
      <c r="CN1048509" s="6"/>
      <c r="CO1048509" s="6"/>
      <c r="CP1048509" s="6"/>
      <c r="CR1048509" s="6"/>
      <c r="CS1048509" s="6"/>
      <c r="CT1048509" s="6"/>
      <c r="CU1048509" s="6"/>
      <c r="CV1048509" s="6"/>
      <c r="CW1048509" s="6"/>
      <c r="CX1048509" s="6"/>
      <c r="CY1048509" s="6"/>
      <c r="CZ1048509" s="6"/>
      <c r="DA1048509" s="6"/>
      <c r="DB1048509" s="6"/>
      <c r="DC1048509" s="6"/>
    </row>
    <row r="1048510" spans="63:107">
      <c r="BK1048510" s="6"/>
      <c r="BL1048510" s="6"/>
      <c r="BM1048510" s="6"/>
      <c r="BN1048510" s="6"/>
      <c r="BO1048510" s="6"/>
      <c r="BP1048510" s="6"/>
      <c r="BQ1048510" s="6"/>
      <c r="BR1048510" s="6"/>
      <c r="BS1048510" s="6"/>
      <c r="BT1048510" s="6"/>
      <c r="BU1048510" s="6"/>
      <c r="BV1048510" s="6"/>
      <c r="BW1048510" s="6"/>
      <c r="BX1048510" s="6"/>
      <c r="BY1048510" s="6"/>
      <c r="BZ1048510" s="6"/>
      <c r="CA1048510" s="6"/>
      <c r="CB1048510" s="6"/>
      <c r="CC1048510" s="6"/>
      <c r="CD1048510" s="6"/>
      <c r="CE1048510" s="6"/>
      <c r="CF1048510" s="6"/>
      <c r="CG1048510" s="6"/>
      <c r="CI1048510" s="6"/>
      <c r="CJ1048510" s="6"/>
      <c r="CK1048510" s="6"/>
      <c r="CL1048510" s="6"/>
      <c r="CM1048510" s="6"/>
      <c r="CN1048510" s="6"/>
      <c r="CO1048510" s="6"/>
      <c r="CP1048510" s="6"/>
      <c r="CR1048510" s="6"/>
      <c r="CS1048510" s="6"/>
      <c r="CT1048510" s="6"/>
      <c r="CU1048510" s="6"/>
      <c r="CV1048510" s="6"/>
      <c r="CW1048510" s="6"/>
      <c r="CX1048510" s="6"/>
      <c r="CY1048510" s="6"/>
      <c r="CZ1048510" s="6"/>
      <c r="DA1048510" s="6"/>
      <c r="DB1048510" s="6"/>
      <c r="DC1048510" s="6"/>
    </row>
    <row r="1048511" spans="63:107">
      <c r="BK1048511" s="6"/>
      <c r="BL1048511" s="6"/>
      <c r="BM1048511" s="6"/>
      <c r="BN1048511" s="6"/>
      <c r="BO1048511" s="6"/>
      <c r="BP1048511" s="6"/>
      <c r="BQ1048511" s="6"/>
      <c r="BR1048511" s="6"/>
      <c r="BS1048511" s="6"/>
      <c r="BT1048511" s="6"/>
      <c r="BU1048511" s="6"/>
      <c r="BV1048511" s="6"/>
      <c r="BW1048511" s="6"/>
      <c r="BX1048511" s="6"/>
      <c r="BY1048511" s="6"/>
      <c r="BZ1048511" s="6"/>
      <c r="CA1048511" s="6"/>
      <c r="CB1048511" s="6"/>
      <c r="CC1048511" s="6"/>
      <c r="CD1048511" s="6"/>
      <c r="CE1048511" s="6"/>
      <c r="CF1048511" s="6"/>
      <c r="CG1048511" s="6"/>
      <c r="CI1048511" s="6"/>
      <c r="CJ1048511" s="6"/>
      <c r="CK1048511" s="6"/>
      <c r="CL1048511" s="6"/>
      <c r="CM1048511" s="6"/>
      <c r="CN1048511" s="6"/>
      <c r="CO1048511" s="6"/>
      <c r="CP1048511" s="6"/>
      <c r="CR1048511" s="6"/>
      <c r="CS1048511" s="6"/>
      <c r="CT1048511" s="6"/>
      <c r="CU1048511" s="6"/>
      <c r="CV1048511" s="6"/>
      <c r="CW1048511" s="6"/>
      <c r="CX1048511" s="6"/>
      <c r="CY1048511" s="6"/>
      <c r="CZ1048511" s="6"/>
      <c r="DA1048511" s="6"/>
      <c r="DB1048511" s="6"/>
      <c r="DC1048511" s="6"/>
    </row>
    <row r="1048512" spans="63:107">
      <c r="BK1048512" s="6"/>
      <c r="BL1048512" s="6"/>
      <c r="BM1048512" s="6"/>
      <c r="BN1048512" s="6"/>
      <c r="BO1048512" s="6"/>
      <c r="BP1048512" s="6"/>
      <c r="BQ1048512" s="6"/>
      <c r="BR1048512" s="6"/>
      <c r="BS1048512" s="6"/>
      <c r="BT1048512" s="6"/>
      <c r="BU1048512" s="6"/>
      <c r="BV1048512" s="6"/>
      <c r="BW1048512" s="6"/>
      <c r="BX1048512" s="6"/>
      <c r="BY1048512" s="6"/>
      <c r="BZ1048512" s="6"/>
      <c r="CA1048512" s="6"/>
      <c r="CB1048512" s="6"/>
      <c r="CC1048512" s="6"/>
      <c r="CD1048512" s="6"/>
      <c r="CE1048512" s="6"/>
      <c r="CF1048512" s="6"/>
      <c r="CG1048512" s="6"/>
      <c r="CI1048512" s="6"/>
      <c r="CJ1048512" s="6"/>
      <c r="CK1048512" s="6"/>
      <c r="CL1048512" s="6"/>
      <c r="CM1048512" s="6"/>
      <c r="CN1048512" s="6"/>
      <c r="CO1048512" s="6"/>
      <c r="CP1048512" s="6"/>
      <c r="CR1048512" s="6"/>
      <c r="CS1048512" s="6"/>
      <c r="CT1048512" s="6"/>
      <c r="CU1048512" s="6"/>
      <c r="CV1048512" s="6"/>
      <c r="CW1048512" s="6"/>
      <c r="CX1048512" s="6"/>
      <c r="CY1048512" s="6"/>
      <c r="CZ1048512" s="6"/>
      <c r="DA1048512" s="6"/>
      <c r="DB1048512" s="6"/>
      <c r="DC1048512" s="6"/>
    </row>
    <row r="1048513" spans="63:107">
      <c r="BK1048513" s="6"/>
      <c r="BL1048513" s="6"/>
      <c r="BM1048513" s="6"/>
      <c r="BN1048513" s="6"/>
      <c r="BO1048513" s="6"/>
      <c r="BP1048513" s="6"/>
      <c r="BQ1048513" s="6"/>
      <c r="BR1048513" s="6"/>
      <c r="BS1048513" s="6"/>
      <c r="BT1048513" s="6"/>
      <c r="BU1048513" s="6"/>
      <c r="BV1048513" s="6"/>
      <c r="BW1048513" s="6"/>
      <c r="BX1048513" s="6"/>
      <c r="BY1048513" s="6"/>
      <c r="BZ1048513" s="6"/>
      <c r="CA1048513" s="6"/>
      <c r="CB1048513" s="6"/>
      <c r="CC1048513" s="6"/>
      <c r="CD1048513" s="6"/>
      <c r="CE1048513" s="6"/>
      <c r="CF1048513" s="6"/>
      <c r="CG1048513" s="6"/>
      <c r="CI1048513" s="6"/>
      <c r="CJ1048513" s="6"/>
      <c r="CK1048513" s="6"/>
      <c r="CL1048513" s="6"/>
      <c r="CM1048513" s="6"/>
      <c r="CN1048513" s="6"/>
      <c r="CO1048513" s="6"/>
      <c r="CP1048513" s="6"/>
      <c r="CR1048513" s="6"/>
      <c r="CS1048513" s="6"/>
      <c r="CT1048513" s="6"/>
      <c r="CU1048513" s="6"/>
      <c r="CV1048513" s="6"/>
      <c r="CW1048513" s="6"/>
      <c r="CX1048513" s="6"/>
      <c r="CY1048513" s="6"/>
      <c r="CZ1048513" s="6"/>
      <c r="DA1048513" s="6"/>
      <c r="DB1048513" s="6"/>
      <c r="DC1048513" s="6"/>
    </row>
    <row r="1048514" spans="63:107">
      <c r="BK1048514" s="6"/>
      <c r="BL1048514" s="6"/>
      <c r="BM1048514" s="6"/>
      <c r="BN1048514" s="6"/>
      <c r="BO1048514" s="6"/>
      <c r="BP1048514" s="6"/>
      <c r="BQ1048514" s="6"/>
      <c r="BR1048514" s="6"/>
      <c r="BS1048514" s="6"/>
      <c r="BT1048514" s="6"/>
      <c r="BU1048514" s="6"/>
      <c r="BV1048514" s="6"/>
      <c r="BW1048514" s="6"/>
      <c r="BX1048514" s="6"/>
      <c r="BY1048514" s="6"/>
      <c r="BZ1048514" s="6"/>
      <c r="CA1048514" s="6"/>
      <c r="CB1048514" s="6"/>
      <c r="CC1048514" s="6"/>
      <c r="CD1048514" s="6"/>
      <c r="CE1048514" s="6"/>
      <c r="CF1048514" s="6"/>
      <c r="CG1048514" s="6"/>
      <c r="CI1048514" s="6"/>
      <c r="CJ1048514" s="6"/>
      <c r="CK1048514" s="6"/>
      <c r="CL1048514" s="6"/>
      <c r="CM1048514" s="6"/>
      <c r="CN1048514" s="6"/>
      <c r="CO1048514" s="6"/>
      <c r="CP1048514" s="6"/>
      <c r="CR1048514" s="6"/>
      <c r="CS1048514" s="6"/>
      <c r="CT1048514" s="6"/>
      <c r="CU1048514" s="6"/>
      <c r="CV1048514" s="6"/>
      <c r="CW1048514" s="6"/>
      <c r="CX1048514" s="6"/>
      <c r="CY1048514" s="6"/>
      <c r="CZ1048514" s="6"/>
      <c r="DA1048514" s="6"/>
      <c r="DB1048514" s="6"/>
      <c r="DC1048514" s="6"/>
    </row>
    <row r="1048515" spans="63:107">
      <c r="BK1048515" s="6"/>
      <c r="BL1048515" s="6"/>
      <c r="BM1048515" s="6"/>
      <c r="BN1048515" s="6"/>
      <c r="BO1048515" s="6"/>
      <c r="BP1048515" s="6"/>
      <c r="BQ1048515" s="6"/>
      <c r="BR1048515" s="6"/>
      <c r="BS1048515" s="6"/>
      <c r="BT1048515" s="6"/>
      <c r="BU1048515" s="6"/>
      <c r="BV1048515" s="6"/>
      <c r="BW1048515" s="6"/>
      <c r="BX1048515" s="6"/>
      <c r="BY1048515" s="6"/>
      <c r="BZ1048515" s="6"/>
      <c r="CA1048515" s="6"/>
      <c r="CB1048515" s="6"/>
      <c r="CC1048515" s="6"/>
      <c r="CD1048515" s="6"/>
      <c r="CE1048515" s="6"/>
      <c r="CF1048515" s="6"/>
      <c r="CG1048515" s="6"/>
      <c r="CI1048515" s="6"/>
      <c r="CJ1048515" s="6"/>
      <c r="CK1048515" s="6"/>
      <c r="CL1048515" s="6"/>
      <c r="CM1048515" s="6"/>
      <c r="CN1048515" s="6"/>
      <c r="CO1048515" s="6"/>
      <c r="CP1048515" s="6"/>
      <c r="CR1048515" s="6"/>
      <c r="CS1048515" s="6"/>
      <c r="CT1048515" s="6"/>
      <c r="CU1048515" s="6"/>
      <c r="CV1048515" s="6"/>
      <c r="CW1048515" s="6"/>
      <c r="CX1048515" s="6"/>
      <c r="CY1048515" s="6"/>
      <c r="CZ1048515" s="6"/>
      <c r="DA1048515" s="6"/>
      <c r="DB1048515" s="6"/>
      <c r="DC1048515" s="6"/>
    </row>
    <row r="1048516" spans="63:107">
      <c r="BK1048516" s="6"/>
      <c r="BL1048516" s="6"/>
      <c r="BM1048516" s="6"/>
      <c r="BN1048516" s="6"/>
      <c r="BO1048516" s="6"/>
      <c r="BP1048516" s="6"/>
      <c r="BQ1048516" s="6"/>
      <c r="BR1048516" s="6"/>
      <c r="BS1048516" s="6"/>
      <c r="BT1048516" s="6"/>
      <c r="BU1048516" s="6"/>
      <c r="BV1048516" s="6"/>
      <c r="BW1048516" s="6"/>
      <c r="BX1048516" s="6"/>
      <c r="BY1048516" s="6"/>
      <c r="BZ1048516" s="6"/>
      <c r="CA1048516" s="6"/>
      <c r="CB1048516" s="6"/>
      <c r="CC1048516" s="6"/>
      <c r="CD1048516" s="6"/>
      <c r="CE1048516" s="6"/>
      <c r="CF1048516" s="6"/>
      <c r="CG1048516" s="6"/>
      <c r="CI1048516" s="6"/>
      <c r="CJ1048516" s="6"/>
      <c r="CK1048516" s="6"/>
      <c r="CL1048516" s="6"/>
      <c r="CM1048516" s="6"/>
      <c r="CN1048516" s="6"/>
      <c r="CO1048516" s="6"/>
      <c r="CP1048516" s="6"/>
      <c r="CR1048516" s="6"/>
      <c r="CS1048516" s="6"/>
      <c r="CT1048516" s="6"/>
      <c r="CU1048516" s="6"/>
      <c r="CV1048516" s="6"/>
      <c r="CW1048516" s="6"/>
      <c r="CX1048516" s="6"/>
      <c r="CY1048516" s="6"/>
      <c r="CZ1048516" s="6"/>
      <c r="DA1048516" s="6"/>
      <c r="DB1048516" s="6"/>
      <c r="DC1048516" s="6"/>
    </row>
    <row r="1048517" spans="63:107">
      <c r="BK1048517" s="6"/>
      <c r="BL1048517" s="6"/>
      <c r="BM1048517" s="6"/>
      <c r="BN1048517" s="6"/>
      <c r="BO1048517" s="6"/>
      <c r="BP1048517" s="6"/>
      <c r="BQ1048517" s="6"/>
      <c r="BR1048517" s="6"/>
      <c r="BS1048517" s="6"/>
      <c r="BT1048517" s="6"/>
      <c r="BU1048517" s="6"/>
      <c r="BV1048517" s="6"/>
      <c r="BW1048517" s="6"/>
      <c r="BX1048517" s="6"/>
      <c r="BY1048517" s="6"/>
      <c r="BZ1048517" s="6"/>
      <c r="CA1048517" s="6"/>
      <c r="CB1048517" s="6"/>
      <c r="CC1048517" s="6"/>
      <c r="CD1048517" s="6"/>
      <c r="CE1048517" s="6"/>
      <c r="CF1048517" s="6"/>
      <c r="CG1048517" s="6"/>
      <c r="CI1048517" s="6"/>
      <c r="CJ1048517" s="6"/>
      <c r="CK1048517" s="6"/>
      <c r="CL1048517" s="6"/>
      <c r="CM1048517" s="6"/>
      <c r="CN1048517" s="6"/>
      <c r="CO1048517" s="6"/>
      <c r="CP1048517" s="6"/>
      <c r="CR1048517" s="6"/>
      <c r="CS1048517" s="6"/>
      <c r="CT1048517" s="6"/>
      <c r="CU1048517" s="6"/>
      <c r="CV1048517" s="6"/>
      <c r="CW1048517" s="6"/>
      <c r="CX1048517" s="6"/>
      <c r="CY1048517" s="6"/>
      <c r="CZ1048517" s="6"/>
      <c r="DA1048517" s="6"/>
      <c r="DB1048517" s="6"/>
      <c r="DC1048517" s="6"/>
    </row>
    <row r="1048518" spans="63:107">
      <c r="BK1048518" s="6"/>
      <c r="BL1048518" s="6"/>
      <c r="BM1048518" s="6"/>
      <c r="BN1048518" s="6"/>
      <c r="BO1048518" s="6"/>
      <c r="BP1048518" s="6"/>
      <c r="BQ1048518" s="6"/>
      <c r="BR1048518" s="6"/>
      <c r="BS1048518" s="6"/>
      <c r="BT1048518" s="6"/>
      <c r="BU1048518" s="6"/>
      <c r="BV1048518" s="6"/>
      <c r="BW1048518" s="6"/>
      <c r="BX1048518" s="6"/>
      <c r="BY1048518" s="6"/>
      <c r="BZ1048518" s="6"/>
      <c r="CA1048518" s="6"/>
      <c r="CB1048518" s="6"/>
      <c r="CC1048518" s="6"/>
      <c r="CD1048518" s="6"/>
      <c r="CE1048518" s="6"/>
      <c r="CF1048518" s="6"/>
      <c r="CG1048518" s="6"/>
      <c r="CI1048518" s="6"/>
      <c r="CJ1048518" s="6"/>
      <c r="CK1048518" s="6"/>
      <c r="CL1048518" s="6"/>
      <c r="CM1048518" s="6"/>
      <c r="CN1048518" s="6"/>
      <c r="CO1048518" s="6"/>
      <c r="CP1048518" s="6"/>
      <c r="CR1048518" s="6"/>
      <c r="CS1048518" s="6"/>
      <c r="CT1048518" s="6"/>
      <c r="CU1048518" s="6"/>
      <c r="CV1048518" s="6"/>
      <c r="CW1048518" s="6"/>
      <c r="CX1048518" s="6"/>
      <c r="CY1048518" s="6"/>
      <c r="CZ1048518" s="6"/>
      <c r="DA1048518" s="6"/>
      <c r="DB1048518" s="6"/>
      <c r="DC1048518" s="6"/>
    </row>
    <row r="1048519" spans="63:107">
      <c r="BK1048519" s="6"/>
      <c r="BL1048519" s="6"/>
      <c r="BM1048519" s="6"/>
      <c r="BN1048519" s="6"/>
      <c r="BO1048519" s="6"/>
      <c r="BP1048519" s="6"/>
      <c r="BQ1048519" s="6"/>
      <c r="BR1048519" s="6"/>
      <c r="BS1048519" s="6"/>
      <c r="BT1048519" s="6"/>
      <c r="BU1048519" s="6"/>
      <c r="BV1048519" s="6"/>
      <c r="BW1048519" s="6"/>
      <c r="BX1048519" s="6"/>
      <c r="BY1048519" s="6"/>
      <c r="BZ1048519" s="6"/>
      <c r="CA1048519" s="6"/>
      <c r="CB1048519" s="6"/>
      <c r="CC1048519" s="6"/>
      <c r="CD1048519" s="6"/>
      <c r="CE1048519" s="6"/>
      <c r="CF1048519" s="6"/>
      <c r="CG1048519" s="6"/>
      <c r="CI1048519" s="6"/>
      <c r="CJ1048519" s="6"/>
      <c r="CK1048519" s="6"/>
      <c r="CL1048519" s="6"/>
      <c r="CM1048519" s="6"/>
      <c r="CN1048519" s="6"/>
      <c r="CO1048519" s="6"/>
      <c r="CP1048519" s="6"/>
      <c r="CR1048519" s="6"/>
      <c r="CS1048519" s="6"/>
      <c r="CT1048519" s="6"/>
      <c r="CU1048519" s="6"/>
      <c r="CV1048519" s="6"/>
      <c r="CW1048519" s="6"/>
      <c r="CX1048519" s="6"/>
      <c r="CY1048519" s="6"/>
      <c r="CZ1048519" s="6"/>
      <c r="DA1048519" s="6"/>
      <c r="DB1048519" s="6"/>
      <c r="DC1048519" s="6"/>
    </row>
    <row r="1048520" spans="63:107">
      <c r="BK1048520" s="6"/>
      <c r="BL1048520" s="6"/>
      <c r="BM1048520" s="6"/>
      <c r="BN1048520" s="6"/>
      <c r="BO1048520" s="6"/>
      <c r="BP1048520" s="6"/>
      <c r="BQ1048520" s="6"/>
      <c r="BR1048520" s="6"/>
      <c r="BS1048520" s="6"/>
      <c r="BT1048520" s="6"/>
      <c r="BU1048520" s="6"/>
      <c r="BV1048520" s="6"/>
      <c r="BW1048520" s="6"/>
      <c r="BX1048520" s="6"/>
      <c r="BY1048520" s="6"/>
      <c r="BZ1048520" s="6"/>
      <c r="CA1048520" s="6"/>
      <c r="CB1048520" s="6"/>
      <c r="CC1048520" s="6"/>
      <c r="CD1048520" s="6"/>
      <c r="CE1048520" s="6"/>
      <c r="CF1048520" s="6"/>
      <c r="CG1048520" s="6"/>
      <c r="CI1048520" s="6"/>
      <c r="CJ1048520" s="6"/>
      <c r="CK1048520" s="6"/>
      <c r="CL1048520" s="6"/>
      <c r="CM1048520" s="6"/>
      <c r="CN1048520" s="6"/>
      <c r="CO1048520" s="6"/>
      <c r="CP1048520" s="6"/>
      <c r="CR1048520" s="6"/>
      <c r="CS1048520" s="6"/>
      <c r="CT1048520" s="6"/>
      <c r="CU1048520" s="6"/>
      <c r="CV1048520" s="6"/>
      <c r="CW1048520" s="6"/>
      <c r="CX1048520" s="6"/>
      <c r="CY1048520" s="6"/>
      <c r="CZ1048520" s="6"/>
      <c r="DA1048520" s="6"/>
      <c r="DB1048520" s="6"/>
      <c r="DC1048520" s="6"/>
    </row>
    <row r="1048521" spans="63:107">
      <c r="BK1048521" s="6"/>
      <c r="BL1048521" s="6"/>
      <c r="BM1048521" s="6"/>
      <c r="BN1048521" s="6"/>
      <c r="BO1048521" s="6"/>
      <c r="BP1048521" s="6"/>
      <c r="BQ1048521" s="6"/>
      <c r="BR1048521" s="6"/>
      <c r="BS1048521" s="6"/>
      <c r="BT1048521" s="6"/>
      <c r="BU1048521" s="6"/>
      <c r="BV1048521" s="6"/>
      <c r="BW1048521" s="6"/>
      <c r="BX1048521" s="6"/>
      <c r="BY1048521" s="6"/>
      <c r="BZ1048521" s="6"/>
      <c r="CA1048521" s="6"/>
      <c r="CB1048521" s="6"/>
      <c r="CC1048521" s="6"/>
      <c r="CD1048521" s="6"/>
      <c r="CE1048521" s="6"/>
      <c r="CF1048521" s="6"/>
      <c r="CG1048521" s="6"/>
      <c r="CI1048521" s="6"/>
      <c r="CJ1048521" s="6"/>
      <c r="CK1048521" s="6"/>
      <c r="CL1048521" s="6"/>
      <c r="CM1048521" s="6"/>
      <c r="CN1048521" s="6"/>
      <c r="CO1048521" s="6"/>
      <c r="CP1048521" s="6"/>
      <c r="CR1048521" s="6"/>
      <c r="CS1048521" s="6"/>
      <c r="CT1048521" s="6"/>
      <c r="CU1048521" s="6"/>
      <c r="CV1048521" s="6"/>
      <c r="CW1048521" s="6"/>
      <c r="CX1048521" s="6"/>
      <c r="CY1048521" s="6"/>
      <c r="CZ1048521" s="6"/>
      <c r="DA1048521" s="6"/>
      <c r="DB1048521" s="6"/>
      <c r="DC1048521" s="6"/>
    </row>
    <row r="1048522" spans="63:107">
      <c r="BK1048522" s="6"/>
      <c r="BL1048522" s="6"/>
      <c r="BM1048522" s="6"/>
      <c r="BN1048522" s="6"/>
      <c r="BO1048522" s="6"/>
      <c r="BP1048522" s="6"/>
      <c r="BQ1048522" s="6"/>
      <c r="BR1048522" s="6"/>
      <c r="BS1048522" s="6"/>
      <c r="BT1048522" s="6"/>
      <c r="BU1048522" s="6"/>
      <c r="BV1048522" s="6"/>
      <c r="BW1048522" s="6"/>
      <c r="BX1048522" s="6"/>
      <c r="BY1048522" s="6"/>
      <c r="BZ1048522" s="6"/>
      <c r="CA1048522" s="6"/>
      <c r="CB1048522" s="6"/>
      <c r="CC1048522" s="6"/>
      <c r="CD1048522" s="6"/>
      <c r="CE1048522" s="6"/>
      <c r="CF1048522" s="6"/>
      <c r="CG1048522" s="6"/>
      <c r="CI1048522" s="6"/>
      <c r="CJ1048522" s="6"/>
      <c r="CK1048522" s="6"/>
      <c r="CL1048522" s="6"/>
      <c r="CM1048522" s="6"/>
      <c r="CN1048522" s="6"/>
      <c r="CO1048522" s="6"/>
      <c r="CP1048522" s="6"/>
      <c r="CR1048522" s="6"/>
      <c r="CS1048522" s="6"/>
      <c r="CT1048522" s="6"/>
      <c r="CU1048522" s="6"/>
      <c r="CV1048522" s="6"/>
      <c r="CW1048522" s="6"/>
      <c r="CX1048522" s="6"/>
      <c r="CY1048522" s="6"/>
      <c r="CZ1048522" s="6"/>
      <c r="DA1048522" s="6"/>
      <c r="DB1048522" s="6"/>
      <c r="DC1048522" s="6"/>
    </row>
    <row r="1048523" spans="63:107">
      <c r="BK1048523" s="6"/>
      <c r="BL1048523" s="6"/>
      <c r="BM1048523" s="6"/>
      <c r="BN1048523" s="6"/>
      <c r="BO1048523" s="6"/>
      <c r="BP1048523" s="6"/>
      <c r="BQ1048523" s="6"/>
      <c r="BR1048523" s="6"/>
      <c r="BS1048523" s="6"/>
      <c r="BT1048523" s="6"/>
      <c r="BU1048523" s="6"/>
      <c r="BV1048523" s="6"/>
      <c r="BW1048523" s="6"/>
      <c r="BX1048523" s="6"/>
      <c r="BY1048523" s="6"/>
      <c r="BZ1048523" s="6"/>
      <c r="CA1048523" s="6"/>
      <c r="CB1048523" s="6"/>
      <c r="CC1048523" s="6"/>
      <c r="CD1048523" s="6"/>
      <c r="CE1048523" s="6"/>
      <c r="CF1048523" s="6"/>
      <c r="CG1048523" s="6"/>
      <c r="CI1048523" s="6"/>
      <c r="CJ1048523" s="6"/>
      <c r="CK1048523" s="6"/>
      <c r="CL1048523" s="6"/>
      <c r="CM1048523" s="6"/>
      <c r="CN1048523" s="6"/>
      <c r="CO1048523" s="6"/>
      <c r="CP1048523" s="6"/>
      <c r="CR1048523" s="6"/>
      <c r="CS1048523" s="6"/>
      <c r="CT1048523" s="6"/>
      <c r="CU1048523" s="6"/>
      <c r="CV1048523" s="6"/>
      <c r="CW1048523" s="6"/>
      <c r="CX1048523" s="6"/>
      <c r="CY1048523" s="6"/>
      <c r="CZ1048523" s="6"/>
      <c r="DA1048523" s="6"/>
      <c r="DB1048523" s="6"/>
      <c r="DC1048523" s="6"/>
    </row>
    <row r="1048524" spans="63:107">
      <c r="BK1048524" s="6"/>
      <c r="BL1048524" s="6"/>
      <c r="BM1048524" s="6"/>
      <c r="BN1048524" s="6"/>
      <c r="BO1048524" s="6"/>
      <c r="BP1048524" s="6"/>
      <c r="BQ1048524" s="6"/>
      <c r="BR1048524" s="6"/>
      <c r="BS1048524" s="6"/>
      <c r="BT1048524" s="6"/>
      <c r="BU1048524" s="6"/>
      <c r="BV1048524" s="6"/>
      <c r="BW1048524" s="6"/>
      <c r="BX1048524" s="6"/>
      <c r="BY1048524" s="6"/>
      <c r="BZ1048524" s="6"/>
      <c r="CA1048524" s="6"/>
      <c r="CB1048524" s="6"/>
      <c r="CC1048524" s="6"/>
      <c r="CD1048524" s="6"/>
      <c r="CE1048524" s="6"/>
      <c r="CF1048524" s="6"/>
      <c r="CG1048524" s="6"/>
      <c r="CI1048524" s="6"/>
      <c r="CJ1048524" s="6"/>
      <c r="CK1048524" s="6"/>
      <c r="CL1048524" s="6"/>
      <c r="CM1048524" s="6"/>
      <c r="CN1048524" s="6"/>
      <c r="CO1048524" s="6"/>
      <c r="CP1048524" s="6"/>
      <c r="CR1048524" s="6"/>
      <c r="CS1048524" s="6"/>
      <c r="CT1048524" s="6"/>
      <c r="CU1048524" s="6"/>
      <c r="CV1048524" s="6"/>
      <c r="CW1048524" s="6"/>
      <c r="CX1048524" s="6"/>
      <c r="CY1048524" s="6"/>
      <c r="CZ1048524" s="6"/>
      <c r="DA1048524" s="6"/>
      <c r="DB1048524" s="6"/>
      <c r="DC1048524" s="6"/>
    </row>
    <row r="1048525" spans="63:107">
      <c r="BK1048525" s="6"/>
      <c r="BL1048525" s="6"/>
      <c r="BM1048525" s="6"/>
      <c r="BN1048525" s="6"/>
      <c r="BO1048525" s="6"/>
      <c r="BP1048525" s="6"/>
      <c r="BQ1048525" s="6"/>
      <c r="BR1048525" s="6"/>
      <c r="BS1048525" s="6"/>
      <c r="BT1048525" s="6"/>
      <c r="BU1048525" s="6"/>
      <c r="BV1048525" s="6"/>
      <c r="BW1048525" s="6"/>
      <c r="BX1048525" s="6"/>
      <c r="BY1048525" s="6"/>
      <c r="BZ1048525" s="6"/>
      <c r="CA1048525" s="6"/>
      <c r="CB1048525" s="6"/>
      <c r="CC1048525" s="6"/>
      <c r="CD1048525" s="6"/>
      <c r="CE1048525" s="6"/>
      <c r="CF1048525" s="6"/>
      <c r="CG1048525" s="6"/>
      <c r="CI1048525" s="6"/>
      <c r="CJ1048525" s="6"/>
      <c r="CK1048525" s="6"/>
      <c r="CL1048525" s="6"/>
      <c r="CM1048525" s="6"/>
      <c r="CN1048525" s="6"/>
      <c r="CO1048525" s="6"/>
      <c r="CP1048525" s="6"/>
      <c r="CR1048525" s="6"/>
      <c r="CS1048525" s="6"/>
      <c r="CT1048525" s="6"/>
      <c r="CU1048525" s="6"/>
      <c r="CV1048525" s="6"/>
      <c r="CW1048525" s="6"/>
      <c r="CX1048525" s="6"/>
      <c r="CY1048525" s="6"/>
      <c r="CZ1048525" s="6"/>
      <c r="DA1048525" s="6"/>
      <c r="DB1048525" s="6"/>
      <c r="DC1048525" s="6"/>
    </row>
    <row r="1048526" spans="63:107">
      <c r="BK1048526" s="6"/>
      <c r="BL1048526" s="6"/>
      <c r="BM1048526" s="6"/>
      <c r="BN1048526" s="6"/>
      <c r="BO1048526" s="6"/>
      <c r="BP1048526" s="6"/>
      <c r="BQ1048526" s="6"/>
      <c r="BR1048526" s="6"/>
      <c r="BS1048526" s="6"/>
      <c r="BT1048526" s="6"/>
      <c r="BU1048526" s="6"/>
      <c r="BV1048526" s="6"/>
      <c r="BW1048526" s="6"/>
      <c r="BX1048526" s="6"/>
      <c r="BY1048526" s="6"/>
      <c r="BZ1048526" s="6"/>
      <c r="CA1048526" s="6"/>
      <c r="CB1048526" s="6"/>
      <c r="CC1048526" s="6"/>
      <c r="CD1048526" s="6"/>
      <c r="CE1048526" s="6"/>
      <c r="CF1048526" s="6"/>
      <c r="CG1048526" s="6"/>
      <c r="CI1048526" s="6"/>
      <c r="CJ1048526" s="6"/>
      <c r="CK1048526" s="6"/>
      <c r="CL1048526" s="6"/>
      <c r="CM1048526" s="6"/>
      <c r="CN1048526" s="6"/>
      <c r="CO1048526" s="6"/>
      <c r="CP1048526" s="6"/>
      <c r="CR1048526" s="6"/>
      <c r="CS1048526" s="6"/>
      <c r="CT1048526" s="6"/>
      <c r="CU1048526" s="6"/>
      <c r="CV1048526" s="6"/>
      <c r="CW1048526" s="6"/>
      <c r="CX1048526" s="6"/>
      <c r="CY1048526" s="6"/>
      <c r="CZ1048526" s="6"/>
      <c r="DA1048526" s="6"/>
      <c r="DB1048526" s="6"/>
      <c r="DC1048526" s="6"/>
    </row>
    <row r="1048527" spans="63:107">
      <c r="BK1048527" s="6"/>
      <c r="BL1048527" s="6"/>
      <c r="BM1048527" s="6"/>
      <c r="BN1048527" s="6"/>
      <c r="BO1048527" s="6"/>
      <c r="BP1048527" s="6"/>
      <c r="BQ1048527" s="6"/>
      <c r="BR1048527" s="6"/>
      <c r="BS1048527" s="6"/>
      <c r="BT1048527" s="6"/>
      <c r="BU1048527" s="6"/>
      <c r="BV1048527" s="6"/>
      <c r="BW1048527" s="6"/>
      <c r="BX1048527" s="6"/>
      <c r="BY1048527" s="6"/>
      <c r="BZ1048527" s="6"/>
      <c r="CA1048527" s="6"/>
      <c r="CB1048527" s="6"/>
      <c r="CC1048527" s="6"/>
      <c r="CD1048527" s="6"/>
      <c r="CE1048527" s="6"/>
      <c r="CF1048527" s="6"/>
      <c r="CG1048527" s="6"/>
      <c r="CI1048527" s="6"/>
      <c r="CJ1048527" s="6"/>
      <c r="CK1048527" s="6"/>
      <c r="CL1048527" s="6"/>
      <c r="CM1048527" s="6"/>
      <c r="CN1048527" s="6"/>
      <c r="CO1048527" s="6"/>
      <c r="CP1048527" s="6"/>
      <c r="CR1048527" s="6"/>
      <c r="CS1048527" s="6"/>
      <c r="CT1048527" s="6"/>
      <c r="CU1048527" s="6"/>
      <c r="CV1048527" s="6"/>
      <c r="CW1048527" s="6"/>
      <c r="CX1048527" s="6"/>
      <c r="CY1048527" s="6"/>
      <c r="CZ1048527" s="6"/>
      <c r="DA1048527" s="6"/>
      <c r="DB1048527" s="6"/>
      <c r="DC1048527" s="6"/>
    </row>
    <row r="1048528" spans="63:107">
      <c r="BK1048528" s="6"/>
      <c r="BL1048528" s="6"/>
      <c r="BM1048528" s="6"/>
      <c r="BN1048528" s="6"/>
      <c r="BO1048528" s="6"/>
      <c r="BP1048528" s="6"/>
      <c r="BQ1048528" s="6"/>
      <c r="BR1048528" s="6"/>
      <c r="BS1048528" s="6"/>
      <c r="BT1048528" s="6"/>
      <c r="BU1048528" s="6"/>
      <c r="BV1048528" s="6"/>
      <c r="BW1048528" s="6"/>
      <c r="BX1048528" s="6"/>
      <c r="BY1048528" s="6"/>
      <c r="BZ1048528" s="6"/>
      <c r="CA1048528" s="6"/>
      <c r="CB1048528" s="6"/>
      <c r="CC1048528" s="6"/>
      <c r="CD1048528" s="6"/>
      <c r="CE1048528" s="6"/>
      <c r="CF1048528" s="6"/>
      <c r="CG1048528" s="6"/>
      <c r="CI1048528" s="6"/>
      <c r="CJ1048528" s="6"/>
      <c r="CK1048528" s="6"/>
      <c r="CL1048528" s="6"/>
      <c r="CM1048528" s="6"/>
      <c r="CN1048528" s="6"/>
      <c r="CO1048528" s="6"/>
      <c r="CP1048528" s="6"/>
      <c r="CR1048528" s="6"/>
      <c r="CS1048528" s="6"/>
      <c r="CT1048528" s="6"/>
      <c r="CU1048528" s="6"/>
      <c r="CV1048528" s="6"/>
      <c r="CW1048528" s="6"/>
      <c r="CX1048528" s="6"/>
      <c r="CY1048528" s="6"/>
      <c r="CZ1048528" s="6"/>
      <c r="DA1048528" s="6"/>
      <c r="DB1048528" s="6"/>
      <c r="DC1048528" s="6"/>
    </row>
    <row r="1048529" spans="63:107">
      <c r="BK1048529" s="6"/>
      <c r="BL1048529" s="6"/>
      <c r="BM1048529" s="6"/>
      <c r="BN1048529" s="6"/>
      <c r="BO1048529" s="6"/>
      <c r="BP1048529" s="6"/>
      <c r="BQ1048529" s="6"/>
      <c r="BR1048529" s="6"/>
      <c r="BS1048529" s="6"/>
      <c r="BT1048529" s="6"/>
      <c r="BU1048529" s="6"/>
      <c r="BV1048529" s="6"/>
      <c r="BW1048529" s="6"/>
      <c r="BX1048529" s="6"/>
      <c r="BY1048529" s="6"/>
      <c r="BZ1048529" s="6"/>
      <c r="CA1048529" s="6"/>
      <c r="CB1048529" s="6"/>
      <c r="CC1048529" s="6"/>
      <c r="CD1048529" s="6"/>
      <c r="CE1048529" s="6"/>
      <c r="CF1048529" s="6"/>
      <c r="CG1048529" s="6"/>
      <c r="CI1048529" s="6"/>
      <c r="CJ1048529" s="6"/>
      <c r="CK1048529" s="6"/>
      <c r="CL1048529" s="6"/>
      <c r="CM1048529" s="6"/>
      <c r="CN1048529" s="6"/>
      <c r="CO1048529" s="6"/>
      <c r="CP1048529" s="6"/>
      <c r="CR1048529" s="6"/>
      <c r="CS1048529" s="6"/>
      <c r="CT1048529" s="6"/>
      <c r="CU1048529" s="6"/>
      <c r="CV1048529" s="6"/>
      <c r="CW1048529" s="6"/>
      <c r="CX1048529" s="6"/>
      <c r="CY1048529" s="6"/>
      <c r="CZ1048529" s="6"/>
      <c r="DA1048529" s="6"/>
      <c r="DB1048529" s="6"/>
      <c r="DC1048529" s="6"/>
    </row>
    <row r="1048530" spans="63:107">
      <c r="BK1048530" s="6"/>
      <c r="BL1048530" s="6"/>
      <c r="BM1048530" s="6"/>
      <c r="BN1048530" s="6"/>
      <c r="BO1048530" s="6"/>
      <c r="BP1048530" s="6"/>
      <c r="BQ1048530" s="6"/>
      <c r="BR1048530" s="6"/>
      <c r="BS1048530" s="6"/>
      <c r="BT1048530" s="6"/>
      <c r="BU1048530" s="6"/>
      <c r="BV1048530" s="6"/>
      <c r="BW1048530" s="6"/>
      <c r="BX1048530" s="6"/>
      <c r="BY1048530" s="6"/>
      <c r="BZ1048530" s="6"/>
      <c r="CA1048530" s="6"/>
      <c r="CB1048530" s="6"/>
      <c r="CC1048530" s="6"/>
      <c r="CD1048530" s="6"/>
      <c r="CE1048530" s="6"/>
      <c r="CF1048530" s="6"/>
      <c r="CG1048530" s="6"/>
      <c r="CI1048530" s="6"/>
      <c r="CJ1048530" s="6"/>
      <c r="CK1048530" s="6"/>
      <c r="CL1048530" s="6"/>
      <c r="CM1048530" s="6"/>
      <c r="CN1048530" s="6"/>
      <c r="CO1048530" s="6"/>
      <c r="CP1048530" s="6"/>
      <c r="CR1048530" s="6"/>
      <c r="CS1048530" s="6"/>
      <c r="CT1048530" s="6"/>
      <c r="CU1048530" s="6"/>
      <c r="CV1048530" s="6"/>
      <c r="CW1048530" s="6"/>
      <c r="CX1048530" s="6"/>
      <c r="CY1048530" s="6"/>
      <c r="CZ1048530" s="6"/>
      <c r="DA1048530" s="6"/>
      <c r="DB1048530" s="6"/>
      <c r="DC1048530" s="6"/>
    </row>
    <row r="1048531" spans="63:107">
      <c r="BK1048531" s="6"/>
      <c r="BL1048531" s="6"/>
      <c r="BM1048531" s="6"/>
      <c r="BN1048531" s="6"/>
      <c r="BO1048531" s="6"/>
      <c r="BP1048531" s="6"/>
      <c r="BQ1048531" s="6"/>
      <c r="BR1048531" s="6"/>
      <c r="BS1048531" s="6"/>
      <c r="BT1048531" s="6"/>
      <c r="BU1048531" s="6"/>
      <c r="BV1048531" s="6"/>
      <c r="BW1048531" s="6"/>
      <c r="BX1048531" s="6"/>
      <c r="BY1048531" s="6"/>
      <c r="BZ1048531" s="6"/>
      <c r="CA1048531" s="6"/>
      <c r="CB1048531" s="6"/>
      <c r="CC1048531" s="6"/>
      <c r="CD1048531" s="6"/>
      <c r="CE1048531" s="6"/>
      <c r="CF1048531" s="6"/>
      <c r="CG1048531" s="6"/>
      <c r="CI1048531" s="6"/>
      <c r="CJ1048531" s="6"/>
      <c r="CK1048531" s="6"/>
      <c r="CL1048531" s="6"/>
      <c r="CM1048531" s="6"/>
      <c r="CN1048531" s="6"/>
      <c r="CO1048531" s="6"/>
      <c r="CP1048531" s="6"/>
      <c r="CR1048531" s="6"/>
      <c r="CS1048531" s="6"/>
      <c r="CT1048531" s="6"/>
      <c r="CU1048531" s="6"/>
      <c r="CV1048531" s="6"/>
      <c r="CW1048531" s="6"/>
      <c r="CX1048531" s="6"/>
      <c r="CY1048531" s="6"/>
      <c r="CZ1048531" s="6"/>
      <c r="DA1048531" s="6"/>
      <c r="DB1048531" s="6"/>
      <c r="DC1048531" s="6"/>
    </row>
    <row r="1048532" spans="63:107">
      <c r="BK1048532" s="6"/>
      <c r="BL1048532" s="6"/>
      <c r="BM1048532" s="6"/>
      <c r="BN1048532" s="6"/>
      <c r="BO1048532" s="6"/>
      <c r="BP1048532" s="6"/>
      <c r="BQ1048532" s="6"/>
      <c r="BR1048532" s="6"/>
      <c r="BS1048532" s="6"/>
      <c r="BT1048532" s="6"/>
      <c r="BU1048532" s="6"/>
      <c r="BV1048532" s="6"/>
      <c r="BW1048532" s="6"/>
      <c r="BX1048532" s="6"/>
      <c r="BY1048532" s="6"/>
      <c r="BZ1048532" s="6"/>
      <c r="CA1048532" s="6"/>
      <c r="CB1048532" s="6"/>
      <c r="CC1048532" s="6"/>
      <c r="CD1048532" s="6"/>
      <c r="CE1048532" s="6"/>
      <c r="CF1048532" s="6"/>
      <c r="CG1048532" s="6"/>
      <c r="CI1048532" s="6"/>
      <c r="CJ1048532" s="6"/>
      <c r="CK1048532" s="6"/>
      <c r="CL1048532" s="6"/>
      <c r="CM1048532" s="6"/>
      <c r="CN1048532" s="6"/>
      <c r="CO1048532" s="6"/>
      <c r="CP1048532" s="6"/>
      <c r="CR1048532" s="6"/>
      <c r="CS1048532" s="6"/>
      <c r="CT1048532" s="6"/>
      <c r="CU1048532" s="6"/>
      <c r="CV1048532" s="6"/>
      <c r="CW1048532" s="6"/>
      <c r="CX1048532" s="6"/>
      <c r="CY1048532" s="6"/>
      <c r="CZ1048532" s="6"/>
      <c r="DA1048532" s="6"/>
      <c r="DB1048532" s="6"/>
      <c r="DC1048532" s="6"/>
    </row>
    <row r="1048533" spans="63:107">
      <c r="BK1048533" s="6"/>
      <c r="BL1048533" s="6"/>
      <c r="BM1048533" s="6"/>
      <c r="BN1048533" s="6"/>
      <c r="BO1048533" s="6"/>
      <c r="BP1048533" s="6"/>
      <c r="BQ1048533" s="6"/>
      <c r="BR1048533" s="6"/>
      <c r="BS1048533" s="6"/>
      <c r="BT1048533" s="6"/>
      <c r="BU1048533" s="6"/>
      <c r="BV1048533" s="6"/>
      <c r="BW1048533" s="6"/>
      <c r="BX1048533" s="6"/>
      <c r="BY1048533" s="6"/>
      <c r="BZ1048533" s="6"/>
      <c r="CA1048533" s="6"/>
      <c r="CB1048533" s="6"/>
      <c r="CC1048533" s="6"/>
      <c r="CD1048533" s="6"/>
      <c r="CE1048533" s="6"/>
      <c r="CF1048533" s="6"/>
      <c r="CG1048533" s="6"/>
      <c r="CI1048533" s="6"/>
      <c r="CJ1048533" s="6"/>
      <c r="CK1048533" s="6"/>
      <c r="CL1048533" s="6"/>
      <c r="CM1048533" s="6"/>
      <c r="CN1048533" s="6"/>
      <c r="CO1048533" s="6"/>
      <c r="CP1048533" s="6"/>
      <c r="CR1048533" s="6"/>
      <c r="CS1048533" s="6"/>
      <c r="CT1048533" s="6"/>
      <c r="CU1048533" s="6"/>
      <c r="CV1048533" s="6"/>
      <c r="CW1048533" s="6"/>
      <c r="CX1048533" s="6"/>
      <c r="CY1048533" s="6"/>
      <c r="CZ1048533" s="6"/>
      <c r="DA1048533" s="6"/>
      <c r="DB1048533" s="6"/>
      <c r="DC1048533" s="6"/>
    </row>
    <row r="1048534" spans="63:107">
      <c r="BK1048534" s="6"/>
      <c r="BL1048534" s="6"/>
      <c r="BM1048534" s="6"/>
      <c r="BN1048534" s="6"/>
      <c r="BO1048534" s="6"/>
      <c r="BP1048534" s="6"/>
      <c r="BQ1048534" s="6"/>
      <c r="BR1048534" s="6"/>
      <c r="BS1048534" s="6"/>
      <c r="BT1048534" s="6"/>
      <c r="BU1048534" s="6"/>
      <c r="BV1048534" s="6"/>
      <c r="BW1048534" s="6"/>
      <c r="BX1048534" s="6"/>
      <c r="BY1048534" s="6"/>
      <c r="BZ1048534" s="6"/>
      <c r="CA1048534" s="6"/>
      <c r="CB1048534" s="6"/>
      <c r="CC1048534" s="6"/>
      <c r="CD1048534" s="6"/>
      <c r="CE1048534" s="6"/>
      <c r="CF1048534" s="6"/>
      <c r="CG1048534" s="6"/>
      <c r="CI1048534" s="6"/>
      <c r="CJ1048534" s="6"/>
      <c r="CK1048534" s="6"/>
      <c r="CL1048534" s="6"/>
      <c r="CM1048534" s="6"/>
      <c r="CN1048534" s="6"/>
      <c r="CO1048534" s="6"/>
      <c r="CP1048534" s="6"/>
      <c r="CR1048534" s="6"/>
      <c r="CS1048534" s="6"/>
      <c r="CT1048534" s="6"/>
      <c r="CU1048534" s="6"/>
      <c r="CV1048534" s="6"/>
      <c r="CW1048534" s="6"/>
      <c r="CX1048534" s="6"/>
      <c r="CY1048534" s="6"/>
      <c r="CZ1048534" s="6"/>
      <c r="DA1048534" s="6"/>
      <c r="DB1048534" s="6"/>
      <c r="DC1048534" s="6"/>
    </row>
    <row r="1048535" spans="63:107">
      <c r="BK1048535" s="6"/>
      <c r="BL1048535" s="6"/>
      <c r="BM1048535" s="6"/>
      <c r="BN1048535" s="6"/>
      <c r="BO1048535" s="6"/>
      <c r="BP1048535" s="6"/>
      <c r="BQ1048535" s="6"/>
      <c r="BR1048535" s="6"/>
      <c r="BS1048535" s="6"/>
      <c r="BT1048535" s="6"/>
      <c r="BU1048535" s="6"/>
      <c r="BV1048535" s="6"/>
      <c r="BW1048535" s="6"/>
      <c r="BX1048535" s="6"/>
      <c r="BY1048535" s="6"/>
      <c r="BZ1048535" s="6"/>
      <c r="CA1048535" s="6"/>
      <c r="CB1048535" s="6"/>
      <c r="CC1048535" s="6"/>
      <c r="CD1048535" s="6"/>
      <c r="CE1048535" s="6"/>
      <c r="CF1048535" s="6"/>
      <c r="CG1048535" s="6"/>
      <c r="CI1048535" s="6"/>
      <c r="CJ1048535" s="6"/>
      <c r="CK1048535" s="6"/>
      <c r="CL1048535" s="6"/>
      <c r="CM1048535" s="6"/>
      <c r="CN1048535" s="6"/>
      <c r="CO1048535" s="6"/>
      <c r="CP1048535" s="6"/>
      <c r="CR1048535" s="6"/>
      <c r="CS1048535" s="6"/>
      <c r="CT1048535" s="6"/>
      <c r="CU1048535" s="6"/>
      <c r="CV1048535" s="6"/>
      <c r="CW1048535" s="6"/>
      <c r="CX1048535" s="6"/>
      <c r="CY1048535" s="6"/>
      <c r="CZ1048535" s="6"/>
      <c r="DA1048535" s="6"/>
      <c r="DB1048535" s="6"/>
      <c r="DC1048535" s="6"/>
    </row>
    <row r="1048536" spans="63:107">
      <c r="BK1048536" s="6"/>
      <c r="BL1048536" s="6"/>
      <c r="BM1048536" s="6"/>
      <c r="BN1048536" s="6"/>
      <c r="BO1048536" s="6"/>
      <c r="BP1048536" s="6"/>
      <c r="BQ1048536" s="6"/>
      <c r="BR1048536" s="6"/>
      <c r="BS1048536" s="6"/>
      <c r="BT1048536" s="6"/>
      <c r="BU1048536" s="6"/>
      <c r="BV1048536" s="6"/>
      <c r="BW1048536" s="6"/>
      <c r="BX1048536" s="6"/>
      <c r="BY1048536" s="6"/>
      <c r="BZ1048536" s="6"/>
      <c r="CA1048536" s="6"/>
      <c r="CB1048536" s="6"/>
      <c r="CC1048536" s="6"/>
      <c r="CD1048536" s="6"/>
      <c r="CE1048536" s="6"/>
      <c r="CF1048536" s="6"/>
      <c r="CG1048536" s="6"/>
      <c r="CI1048536" s="6"/>
      <c r="CJ1048536" s="6"/>
      <c r="CK1048536" s="6"/>
      <c r="CL1048536" s="6"/>
      <c r="CM1048536" s="6"/>
      <c r="CN1048536" s="6"/>
      <c r="CO1048536" s="6"/>
      <c r="CP1048536" s="6"/>
      <c r="CR1048536" s="6"/>
      <c r="CS1048536" s="6"/>
      <c r="CT1048536" s="6"/>
      <c r="CU1048536" s="6"/>
      <c r="CV1048536" s="6"/>
      <c r="CW1048536" s="6"/>
      <c r="CX1048536" s="6"/>
      <c r="CY1048536" s="6"/>
      <c r="CZ1048536" s="6"/>
      <c r="DA1048536" s="6"/>
      <c r="DB1048536" s="6"/>
      <c r="DC1048536" s="6"/>
    </row>
    <row r="1048537" spans="63:107">
      <c r="BK1048537" s="6"/>
      <c r="BL1048537" s="6"/>
      <c r="BM1048537" s="6"/>
      <c r="BN1048537" s="6"/>
      <c r="BO1048537" s="6"/>
      <c r="BP1048537" s="6"/>
      <c r="BQ1048537" s="6"/>
      <c r="BR1048537" s="6"/>
      <c r="BS1048537" s="6"/>
      <c r="BT1048537" s="6"/>
      <c r="BU1048537" s="6"/>
      <c r="BV1048537" s="6"/>
      <c r="BW1048537" s="6"/>
      <c r="BX1048537" s="6"/>
      <c r="BY1048537" s="6"/>
      <c r="BZ1048537" s="6"/>
      <c r="CA1048537" s="6"/>
      <c r="CB1048537" s="6"/>
      <c r="CC1048537" s="6"/>
      <c r="CD1048537" s="6"/>
      <c r="CE1048537" s="6"/>
      <c r="CF1048537" s="6"/>
      <c r="CG1048537" s="6"/>
      <c r="CI1048537" s="6"/>
      <c r="CJ1048537" s="6"/>
      <c r="CK1048537" s="6"/>
      <c r="CL1048537" s="6"/>
      <c r="CM1048537" s="6"/>
      <c r="CN1048537" s="6"/>
      <c r="CO1048537" s="6"/>
      <c r="CP1048537" s="6"/>
      <c r="CR1048537" s="6"/>
      <c r="CS1048537" s="6"/>
      <c r="CT1048537" s="6"/>
      <c r="CU1048537" s="6"/>
      <c r="CV1048537" s="6"/>
      <c r="CW1048537" s="6"/>
      <c r="CX1048537" s="6"/>
      <c r="CY1048537" s="6"/>
      <c r="CZ1048537" s="6"/>
      <c r="DA1048537" s="6"/>
      <c r="DB1048537" s="6"/>
      <c r="DC1048537" s="6"/>
    </row>
    <row r="1048538" spans="63:107">
      <c r="BK1048538" s="6"/>
      <c r="BL1048538" s="6"/>
      <c r="BM1048538" s="6"/>
      <c r="BN1048538" s="6"/>
      <c r="BO1048538" s="6"/>
      <c r="BP1048538" s="6"/>
      <c r="BQ1048538" s="6"/>
      <c r="BR1048538" s="6"/>
      <c r="BS1048538" s="6"/>
      <c r="BT1048538" s="6"/>
      <c r="BU1048538" s="6"/>
      <c r="BV1048538" s="6"/>
      <c r="BW1048538" s="6"/>
      <c r="BX1048538" s="6"/>
      <c r="BY1048538" s="6"/>
      <c r="BZ1048538" s="6"/>
      <c r="CA1048538" s="6"/>
      <c r="CB1048538" s="6"/>
      <c r="CC1048538" s="6"/>
      <c r="CD1048538" s="6"/>
      <c r="CE1048538" s="6"/>
      <c r="CF1048538" s="6"/>
      <c r="CG1048538" s="6"/>
      <c r="CI1048538" s="6"/>
      <c r="CJ1048538" s="6"/>
      <c r="CK1048538" s="6"/>
      <c r="CL1048538" s="6"/>
      <c r="CM1048538" s="6"/>
      <c r="CN1048538" s="6"/>
      <c r="CO1048538" s="6"/>
      <c r="CP1048538" s="6"/>
      <c r="CR1048538" s="6"/>
      <c r="CS1048538" s="6"/>
      <c r="CT1048538" s="6"/>
      <c r="CU1048538" s="6"/>
      <c r="CV1048538" s="6"/>
      <c r="CW1048538" s="6"/>
      <c r="CX1048538" s="6"/>
      <c r="CY1048538" s="6"/>
      <c r="CZ1048538" s="6"/>
      <c r="DA1048538" s="6"/>
      <c r="DB1048538" s="6"/>
      <c r="DC1048538" s="6"/>
    </row>
    <row r="1048539" spans="63:107">
      <c r="BK1048539" s="6"/>
      <c r="BL1048539" s="6"/>
      <c r="BM1048539" s="6"/>
      <c r="BN1048539" s="6"/>
      <c r="BO1048539" s="6"/>
      <c r="BP1048539" s="6"/>
      <c r="BQ1048539" s="6"/>
      <c r="BR1048539" s="6"/>
      <c r="BS1048539" s="6"/>
      <c r="BT1048539" s="6"/>
      <c r="BU1048539" s="6"/>
      <c r="BV1048539" s="6"/>
      <c r="BW1048539" s="6"/>
      <c r="BX1048539" s="6"/>
      <c r="BY1048539" s="6"/>
      <c r="BZ1048539" s="6"/>
      <c r="CA1048539" s="6"/>
      <c r="CB1048539" s="6"/>
      <c r="CC1048539" s="6"/>
      <c r="CD1048539" s="6"/>
      <c r="CE1048539" s="6"/>
      <c r="CF1048539" s="6"/>
      <c r="CG1048539" s="6"/>
      <c r="CI1048539" s="6"/>
      <c r="CJ1048539" s="6"/>
      <c r="CK1048539" s="6"/>
      <c r="CL1048539" s="6"/>
      <c r="CM1048539" s="6"/>
      <c r="CN1048539" s="6"/>
      <c r="CO1048539" s="6"/>
      <c r="CP1048539" s="6"/>
      <c r="CR1048539" s="6"/>
      <c r="CS1048539" s="6"/>
      <c r="CT1048539" s="6"/>
      <c r="CU1048539" s="6"/>
      <c r="CV1048539" s="6"/>
      <c r="CW1048539" s="6"/>
      <c r="CX1048539" s="6"/>
      <c r="CY1048539" s="6"/>
      <c r="CZ1048539" s="6"/>
      <c r="DA1048539" s="6"/>
      <c r="DB1048539" s="6"/>
      <c r="DC1048539" s="6"/>
    </row>
    <row r="1048540" spans="63:107">
      <c r="BK1048540" s="6"/>
      <c r="BL1048540" s="6"/>
      <c r="BM1048540" s="6"/>
      <c r="BN1048540" s="6"/>
      <c r="BO1048540" s="6"/>
      <c r="BP1048540" s="6"/>
      <c r="BQ1048540" s="6"/>
      <c r="BR1048540" s="6"/>
      <c r="BS1048540" s="6"/>
      <c r="BT1048540" s="6"/>
      <c r="BU1048540" s="6"/>
      <c r="BV1048540" s="6"/>
      <c r="BW1048540" s="6"/>
      <c r="BX1048540" s="6"/>
      <c r="BY1048540" s="6"/>
      <c r="BZ1048540" s="6"/>
      <c r="CA1048540" s="6"/>
      <c r="CB1048540" s="6"/>
      <c r="CC1048540" s="6"/>
      <c r="CD1048540" s="6"/>
      <c r="CE1048540" s="6"/>
      <c r="CF1048540" s="6"/>
      <c r="CG1048540" s="6"/>
      <c r="CI1048540" s="6"/>
      <c r="CJ1048540" s="6"/>
      <c r="CK1048540" s="6"/>
      <c r="CL1048540" s="6"/>
      <c r="CM1048540" s="6"/>
      <c r="CN1048540" s="6"/>
      <c r="CO1048540" s="6"/>
      <c r="CP1048540" s="6"/>
      <c r="CR1048540" s="6"/>
      <c r="CS1048540" s="6"/>
      <c r="CT1048540" s="6"/>
      <c r="CU1048540" s="6"/>
      <c r="CV1048540" s="6"/>
      <c r="CW1048540" s="6"/>
      <c r="CX1048540" s="6"/>
      <c r="CY1048540" s="6"/>
      <c r="CZ1048540" s="6"/>
      <c r="DA1048540" s="6"/>
      <c r="DB1048540" s="6"/>
      <c r="DC1048540" s="6"/>
    </row>
    <row r="1048541" spans="63:107">
      <c r="BK1048541" s="6"/>
      <c r="BL1048541" s="6"/>
      <c r="BM1048541" s="6"/>
      <c r="BN1048541" s="6"/>
      <c r="BO1048541" s="6"/>
      <c r="BP1048541" s="6"/>
      <c r="BQ1048541" s="6"/>
      <c r="BR1048541" s="6"/>
      <c r="BS1048541" s="6"/>
      <c r="BT1048541" s="6"/>
      <c r="BU1048541" s="6"/>
      <c r="BV1048541" s="6"/>
      <c r="BW1048541" s="6"/>
      <c r="BX1048541" s="6"/>
      <c r="BY1048541" s="6"/>
      <c r="BZ1048541" s="6"/>
      <c r="CA1048541" s="6"/>
      <c r="CB1048541" s="6"/>
      <c r="CC1048541" s="6"/>
      <c r="CD1048541" s="6"/>
      <c r="CE1048541" s="6"/>
      <c r="CF1048541" s="6"/>
      <c r="CG1048541" s="6"/>
      <c r="CI1048541" s="6"/>
      <c r="CJ1048541" s="6"/>
      <c r="CK1048541" s="6"/>
      <c r="CL1048541" s="6"/>
      <c r="CM1048541" s="6"/>
      <c r="CN1048541" s="6"/>
      <c r="CO1048541" s="6"/>
      <c r="CP1048541" s="6"/>
      <c r="CR1048541" s="6"/>
      <c r="CS1048541" s="6"/>
      <c r="CT1048541" s="6"/>
      <c r="CU1048541" s="6"/>
      <c r="CV1048541" s="6"/>
      <c r="CW1048541" s="6"/>
      <c r="CX1048541" s="6"/>
      <c r="CY1048541" s="6"/>
      <c r="CZ1048541" s="6"/>
      <c r="DA1048541" s="6"/>
      <c r="DB1048541" s="6"/>
      <c r="DC1048541" s="6"/>
    </row>
    <row r="1048542" spans="63:107">
      <c r="BK1048542" s="6"/>
      <c r="BL1048542" s="6"/>
      <c r="BM1048542" s="6"/>
      <c r="BN1048542" s="6"/>
      <c r="BO1048542" s="6"/>
      <c r="BP1048542" s="6"/>
      <c r="BQ1048542" s="6"/>
      <c r="BR1048542" s="6"/>
      <c r="BS1048542" s="6"/>
      <c r="BT1048542" s="6"/>
      <c r="BU1048542" s="6"/>
      <c r="BV1048542" s="6"/>
      <c r="BW1048542" s="6"/>
      <c r="BX1048542" s="6"/>
      <c r="BY1048542" s="6"/>
      <c r="BZ1048542" s="6"/>
      <c r="CA1048542" s="6"/>
      <c r="CB1048542" s="6"/>
      <c r="CC1048542" s="6"/>
      <c r="CD1048542" s="6"/>
      <c r="CE1048542" s="6"/>
      <c r="CF1048542" s="6"/>
      <c r="CG1048542" s="6"/>
      <c r="CI1048542" s="6"/>
      <c r="CJ1048542" s="6"/>
      <c r="CK1048542" s="6"/>
      <c r="CL1048542" s="6"/>
      <c r="CM1048542" s="6"/>
      <c r="CN1048542" s="6"/>
      <c r="CO1048542" s="6"/>
      <c r="CP1048542" s="6"/>
      <c r="CR1048542" s="6"/>
      <c r="CS1048542" s="6"/>
      <c r="CT1048542" s="6"/>
      <c r="CU1048542" s="6"/>
      <c r="CV1048542" s="6"/>
      <c r="CW1048542" s="6"/>
      <c r="CX1048542" s="6"/>
      <c r="CY1048542" s="6"/>
      <c r="CZ1048542" s="6"/>
      <c r="DA1048542" s="6"/>
      <c r="DB1048542" s="6"/>
      <c r="DC1048542" s="6"/>
    </row>
    <row r="1048543" spans="63:107">
      <c r="BK1048543" s="6"/>
      <c r="BL1048543" s="6"/>
      <c r="BM1048543" s="6"/>
      <c r="BN1048543" s="6"/>
      <c r="BO1048543" s="6"/>
      <c r="BP1048543" s="6"/>
      <c r="BQ1048543" s="6"/>
      <c r="BR1048543" s="6"/>
      <c r="BS1048543" s="6"/>
      <c r="BT1048543" s="6"/>
      <c r="BU1048543" s="6"/>
      <c r="BV1048543" s="6"/>
      <c r="BW1048543" s="6"/>
      <c r="BX1048543" s="6"/>
      <c r="BY1048543" s="6"/>
      <c r="BZ1048543" s="6"/>
      <c r="CA1048543" s="6"/>
      <c r="CB1048543" s="6"/>
      <c r="CC1048543" s="6"/>
      <c r="CD1048543" s="6"/>
      <c r="CE1048543" s="6"/>
      <c r="CF1048543" s="6"/>
      <c r="CG1048543" s="6"/>
      <c r="CI1048543" s="6"/>
      <c r="CJ1048543" s="6"/>
      <c r="CK1048543" s="6"/>
      <c r="CL1048543" s="6"/>
      <c r="CM1048543" s="6"/>
      <c r="CN1048543" s="6"/>
      <c r="CO1048543" s="6"/>
      <c r="CP1048543" s="6"/>
      <c r="CR1048543" s="6"/>
      <c r="CS1048543" s="6"/>
      <c r="CT1048543" s="6"/>
      <c r="CU1048543" s="6"/>
      <c r="CV1048543" s="6"/>
      <c r="CW1048543" s="6"/>
      <c r="CX1048543" s="6"/>
      <c r="CY1048543" s="6"/>
      <c r="CZ1048543" s="6"/>
      <c r="DA1048543" s="6"/>
      <c r="DB1048543" s="6"/>
      <c r="DC1048543" s="6"/>
    </row>
    <row r="1048544" spans="63:107">
      <c r="BK1048544" s="6"/>
      <c r="BL1048544" s="6"/>
      <c r="BM1048544" s="6"/>
      <c r="BN1048544" s="6"/>
      <c r="BO1048544" s="6"/>
      <c r="BP1048544" s="6"/>
      <c r="BQ1048544" s="6"/>
      <c r="BR1048544" s="6"/>
      <c r="BS1048544" s="6"/>
      <c r="BT1048544" s="6"/>
      <c r="BU1048544" s="6"/>
      <c r="BV1048544" s="6"/>
      <c r="BW1048544" s="6"/>
      <c r="BX1048544" s="6"/>
      <c r="BY1048544" s="6"/>
      <c r="BZ1048544" s="6"/>
      <c r="CA1048544" s="6"/>
      <c r="CB1048544" s="6"/>
      <c r="CC1048544" s="6"/>
      <c r="CD1048544" s="6"/>
      <c r="CE1048544" s="6"/>
      <c r="CF1048544" s="6"/>
      <c r="CG1048544" s="6"/>
      <c r="CI1048544" s="6"/>
      <c r="CJ1048544" s="6"/>
      <c r="CK1048544" s="6"/>
      <c r="CL1048544" s="6"/>
      <c r="CM1048544" s="6"/>
      <c r="CN1048544" s="6"/>
      <c r="CO1048544" s="6"/>
      <c r="CP1048544" s="6"/>
      <c r="CR1048544" s="6"/>
      <c r="CS1048544" s="6"/>
      <c r="CT1048544" s="6"/>
      <c r="CU1048544" s="6"/>
      <c r="CV1048544" s="6"/>
      <c r="CW1048544" s="6"/>
      <c r="CX1048544" s="6"/>
      <c r="CY1048544" s="6"/>
      <c r="CZ1048544" s="6"/>
      <c r="DA1048544" s="6"/>
      <c r="DB1048544" s="6"/>
      <c r="DC1048544" s="6"/>
    </row>
    <row r="1048545" spans="63:107">
      <c r="BK1048545" s="6"/>
      <c r="BL1048545" s="6"/>
      <c r="BM1048545" s="6"/>
      <c r="BN1048545" s="6"/>
      <c r="BO1048545" s="6"/>
      <c r="BP1048545" s="6"/>
      <c r="BQ1048545" s="6"/>
      <c r="BR1048545" s="6"/>
      <c r="BS1048545" s="6"/>
      <c r="BT1048545" s="6"/>
      <c r="BU1048545" s="6"/>
      <c r="BV1048545" s="6"/>
      <c r="BW1048545" s="6"/>
      <c r="BX1048545" s="6"/>
      <c r="BY1048545" s="6"/>
      <c r="BZ1048545" s="6"/>
      <c r="CA1048545" s="6"/>
      <c r="CB1048545" s="6"/>
      <c r="CC1048545" s="6"/>
      <c r="CD1048545" s="6"/>
      <c r="CE1048545" s="6"/>
      <c r="CF1048545" s="6"/>
      <c r="CG1048545" s="6"/>
      <c r="CI1048545" s="6"/>
      <c r="CJ1048545" s="6"/>
      <c r="CK1048545" s="6"/>
      <c r="CL1048545" s="6"/>
      <c r="CM1048545" s="6"/>
      <c r="CN1048545" s="6"/>
      <c r="CO1048545" s="6"/>
      <c r="CP1048545" s="6"/>
      <c r="CR1048545" s="6"/>
      <c r="CS1048545" s="6"/>
      <c r="CT1048545" s="6"/>
      <c r="CU1048545" s="6"/>
      <c r="CV1048545" s="6"/>
      <c r="CW1048545" s="6"/>
      <c r="CX1048545" s="6"/>
      <c r="CY1048545" s="6"/>
      <c r="CZ1048545" s="6"/>
      <c r="DA1048545" s="6"/>
      <c r="DB1048545" s="6"/>
      <c r="DC1048545" s="6"/>
    </row>
    <row r="1048546" spans="63:107">
      <c r="BK1048546" s="6"/>
      <c r="BL1048546" s="6"/>
      <c r="BM1048546" s="6"/>
      <c r="BN1048546" s="6"/>
      <c r="BO1048546" s="6"/>
      <c r="BP1048546" s="6"/>
      <c r="BQ1048546" s="6"/>
      <c r="BR1048546" s="6"/>
      <c r="BS1048546" s="6"/>
      <c r="BT1048546" s="6"/>
      <c r="BU1048546" s="6"/>
      <c r="BV1048546" s="6"/>
      <c r="BW1048546" s="6"/>
      <c r="BX1048546" s="6"/>
      <c r="BY1048546" s="6"/>
      <c r="BZ1048546" s="6"/>
      <c r="CA1048546" s="6"/>
      <c r="CB1048546" s="6"/>
      <c r="CC1048546" s="6"/>
      <c r="CD1048546" s="6"/>
      <c r="CE1048546" s="6"/>
      <c r="CF1048546" s="6"/>
      <c r="CG1048546" s="6"/>
      <c r="CI1048546" s="6"/>
      <c r="CJ1048546" s="6"/>
      <c r="CK1048546" s="6"/>
      <c r="CL1048546" s="6"/>
      <c r="CM1048546" s="6"/>
      <c r="CN1048546" s="6"/>
      <c r="CO1048546" s="6"/>
      <c r="CP1048546" s="6"/>
      <c r="CR1048546" s="6"/>
      <c r="CS1048546" s="6"/>
      <c r="CT1048546" s="6"/>
      <c r="CU1048546" s="6"/>
      <c r="CV1048546" s="6"/>
      <c r="CW1048546" s="6"/>
      <c r="CX1048546" s="6"/>
      <c r="CY1048546" s="6"/>
      <c r="CZ1048546" s="6"/>
      <c r="DA1048546" s="6"/>
      <c r="DB1048546" s="6"/>
      <c r="DC1048546" s="6"/>
    </row>
    <row r="1048547" spans="63:107">
      <c r="BK1048547" s="6"/>
      <c r="BL1048547" s="6"/>
      <c r="BM1048547" s="6"/>
      <c r="BN1048547" s="6"/>
      <c r="BO1048547" s="6"/>
      <c r="BP1048547" s="6"/>
      <c r="BQ1048547" s="6"/>
      <c r="BR1048547" s="6"/>
      <c r="BS1048547" s="6"/>
      <c r="BT1048547" s="6"/>
      <c r="BU1048547" s="6"/>
      <c r="BV1048547" s="6"/>
      <c r="BW1048547" s="6"/>
      <c r="BX1048547" s="6"/>
      <c r="BY1048547" s="6"/>
      <c r="BZ1048547" s="6"/>
      <c r="CA1048547" s="6"/>
      <c r="CB1048547" s="6"/>
      <c r="CC1048547" s="6"/>
      <c r="CD1048547" s="6"/>
      <c r="CE1048547" s="6"/>
      <c r="CF1048547" s="6"/>
      <c r="CG1048547" s="6"/>
      <c r="CI1048547" s="6"/>
      <c r="CJ1048547" s="6"/>
      <c r="CK1048547" s="6"/>
      <c r="CL1048547" s="6"/>
      <c r="CM1048547" s="6"/>
      <c r="CN1048547" s="6"/>
      <c r="CO1048547" s="6"/>
      <c r="CP1048547" s="6"/>
      <c r="CR1048547" s="6"/>
      <c r="CS1048547" s="6"/>
      <c r="CT1048547" s="6"/>
      <c r="CU1048547" s="6"/>
      <c r="CV1048547" s="6"/>
      <c r="CW1048547" s="6"/>
      <c r="CX1048547" s="6"/>
      <c r="CY1048547" s="6"/>
      <c r="CZ1048547" s="6"/>
      <c r="DA1048547" s="6"/>
      <c r="DB1048547" s="6"/>
      <c r="DC1048547" s="6"/>
    </row>
    <row r="1048548" spans="63:107">
      <c r="BK1048548" s="6"/>
      <c r="BL1048548" s="6"/>
      <c r="BM1048548" s="6"/>
      <c r="BN1048548" s="6"/>
      <c r="BO1048548" s="6"/>
      <c r="BP1048548" s="6"/>
      <c r="BQ1048548" s="6"/>
      <c r="BR1048548" s="6"/>
      <c r="BS1048548" s="6"/>
      <c r="BT1048548" s="6"/>
      <c r="BU1048548" s="6"/>
      <c r="BV1048548" s="6"/>
      <c r="BW1048548" s="6"/>
      <c r="BX1048548" s="6"/>
      <c r="BY1048548" s="6"/>
      <c r="BZ1048548" s="6"/>
      <c r="CA1048548" s="6"/>
      <c r="CB1048548" s="6"/>
      <c r="CC1048548" s="6"/>
      <c r="CD1048548" s="6"/>
      <c r="CE1048548" s="6"/>
      <c r="CF1048548" s="6"/>
      <c r="CG1048548" s="6"/>
      <c r="CI1048548" s="6"/>
      <c r="CJ1048548" s="6"/>
      <c r="CK1048548" s="6"/>
      <c r="CL1048548" s="6"/>
      <c r="CM1048548" s="6"/>
      <c r="CN1048548" s="6"/>
      <c r="CO1048548" s="6"/>
      <c r="CP1048548" s="6"/>
      <c r="CR1048548" s="6"/>
      <c r="CS1048548" s="6"/>
      <c r="CT1048548" s="6"/>
      <c r="CU1048548" s="6"/>
      <c r="CV1048548" s="6"/>
      <c r="CW1048548" s="6"/>
      <c r="CX1048548" s="6"/>
      <c r="CY1048548" s="6"/>
      <c r="CZ1048548" s="6"/>
      <c r="DA1048548" s="6"/>
      <c r="DB1048548" s="6"/>
      <c r="DC1048548" s="6"/>
    </row>
    <row r="1048549" spans="63:107">
      <c r="BK1048549" s="6"/>
      <c r="BL1048549" s="6"/>
      <c r="BM1048549" s="6"/>
      <c r="BN1048549" s="6"/>
      <c r="BO1048549" s="6"/>
      <c r="BP1048549" s="6"/>
      <c r="BQ1048549" s="6"/>
      <c r="BR1048549" s="6"/>
      <c r="BS1048549" s="6"/>
      <c r="BT1048549" s="6"/>
      <c r="BU1048549" s="6"/>
      <c r="BV1048549" s="6"/>
      <c r="BW1048549" s="6"/>
      <c r="BX1048549" s="6"/>
      <c r="BY1048549" s="6"/>
      <c r="BZ1048549" s="6"/>
      <c r="CA1048549" s="6"/>
      <c r="CB1048549" s="6"/>
      <c r="CC1048549" s="6"/>
      <c r="CD1048549" s="6"/>
      <c r="CE1048549" s="6"/>
      <c r="CF1048549" s="6"/>
      <c r="CG1048549" s="6"/>
      <c r="CI1048549" s="6"/>
      <c r="CJ1048549" s="6"/>
      <c r="CK1048549" s="6"/>
      <c r="CL1048549" s="6"/>
      <c r="CM1048549" s="6"/>
      <c r="CN1048549" s="6"/>
      <c r="CO1048549" s="6"/>
      <c r="CP1048549" s="6"/>
      <c r="CR1048549" s="6"/>
      <c r="CS1048549" s="6"/>
      <c r="CT1048549" s="6"/>
      <c r="CU1048549" s="6"/>
      <c r="CV1048549" s="6"/>
      <c r="CW1048549" s="6"/>
      <c r="CX1048549" s="6"/>
      <c r="CY1048549" s="6"/>
      <c r="CZ1048549" s="6"/>
      <c r="DA1048549" s="6"/>
      <c r="DB1048549" s="6"/>
      <c r="DC1048549" s="6"/>
    </row>
    <row r="1048550" spans="63:107">
      <c r="BK1048550" s="6"/>
      <c r="BL1048550" s="6"/>
      <c r="BM1048550" s="6"/>
      <c r="BN1048550" s="6"/>
      <c r="BO1048550" s="6"/>
      <c r="BP1048550" s="6"/>
      <c r="BQ1048550" s="6"/>
      <c r="BR1048550" s="6"/>
      <c r="BS1048550" s="6"/>
      <c r="BT1048550" s="6"/>
      <c r="BU1048550" s="6"/>
      <c r="BV1048550" s="6"/>
      <c r="BW1048550" s="6"/>
      <c r="BX1048550" s="6"/>
      <c r="BY1048550" s="6"/>
      <c r="BZ1048550" s="6"/>
      <c r="CA1048550" s="6"/>
      <c r="CB1048550" s="6"/>
      <c r="CC1048550" s="6"/>
      <c r="CD1048550" s="6"/>
      <c r="CE1048550" s="6"/>
      <c r="CF1048550" s="6"/>
      <c r="CG1048550" s="6"/>
      <c r="CI1048550" s="6"/>
      <c r="CJ1048550" s="6"/>
      <c r="CK1048550" s="6"/>
      <c r="CL1048550" s="6"/>
      <c r="CM1048550" s="6"/>
      <c r="CN1048550" s="6"/>
      <c r="CO1048550" s="6"/>
      <c r="CP1048550" s="6"/>
      <c r="CR1048550" s="6"/>
      <c r="CS1048550" s="6"/>
      <c r="CT1048550" s="6"/>
      <c r="CU1048550" s="6"/>
      <c r="CV1048550" s="6"/>
      <c r="CW1048550" s="6"/>
      <c r="CX1048550" s="6"/>
      <c r="CY1048550" s="6"/>
      <c r="CZ1048550" s="6"/>
      <c r="DA1048550" s="6"/>
      <c r="DB1048550" s="6"/>
      <c r="DC1048550" s="6"/>
    </row>
    <row r="1048551" spans="63:107">
      <c r="BK1048551" s="6"/>
      <c r="BL1048551" s="6"/>
      <c r="BM1048551" s="6"/>
      <c r="BN1048551" s="6"/>
      <c r="BO1048551" s="6"/>
      <c r="BP1048551" s="6"/>
      <c r="BQ1048551" s="6"/>
      <c r="BR1048551" s="6"/>
      <c r="BS1048551" s="6"/>
      <c r="BT1048551" s="6"/>
      <c r="BU1048551" s="6"/>
      <c r="BV1048551" s="6"/>
      <c r="BW1048551" s="6"/>
      <c r="BX1048551" s="6"/>
      <c r="BY1048551" s="6"/>
      <c r="BZ1048551" s="6"/>
      <c r="CA1048551" s="6"/>
      <c r="CB1048551" s="6"/>
      <c r="CC1048551" s="6"/>
      <c r="CD1048551" s="6"/>
      <c r="CE1048551" s="6"/>
      <c r="CF1048551" s="6"/>
      <c r="CG1048551" s="6"/>
      <c r="CI1048551" s="6"/>
      <c r="CJ1048551" s="6"/>
      <c r="CK1048551" s="6"/>
      <c r="CL1048551" s="6"/>
      <c r="CM1048551" s="6"/>
      <c r="CN1048551" s="6"/>
      <c r="CO1048551" s="6"/>
      <c r="CP1048551" s="6"/>
      <c r="CR1048551" s="6"/>
      <c r="CS1048551" s="6"/>
      <c r="CT1048551" s="6"/>
      <c r="CU1048551" s="6"/>
      <c r="CV1048551" s="6"/>
      <c r="CW1048551" s="6"/>
      <c r="CX1048551" s="6"/>
      <c r="CY1048551" s="6"/>
      <c r="CZ1048551" s="6"/>
      <c r="DA1048551" s="6"/>
      <c r="DB1048551" s="6"/>
      <c r="DC1048551" s="6"/>
    </row>
    <row r="1048552" spans="63:107">
      <c r="BK1048552" s="6"/>
      <c r="BL1048552" s="6"/>
      <c r="BM1048552" s="6"/>
      <c r="BN1048552" s="6"/>
      <c r="BO1048552" s="6"/>
      <c r="BP1048552" s="6"/>
      <c r="BQ1048552" s="6"/>
      <c r="BR1048552" s="6"/>
      <c r="BS1048552" s="6"/>
      <c r="BT1048552" s="6"/>
      <c r="BU1048552" s="6"/>
      <c r="BV1048552" s="6"/>
      <c r="BW1048552" s="6"/>
      <c r="BX1048552" s="6"/>
      <c r="BY1048552" s="6"/>
      <c r="BZ1048552" s="6"/>
      <c r="CA1048552" s="6"/>
      <c r="CB1048552" s="6"/>
      <c r="CC1048552" s="6"/>
      <c r="CD1048552" s="6"/>
      <c r="CE1048552" s="6"/>
      <c r="CF1048552" s="6"/>
      <c r="CG1048552" s="6"/>
      <c r="CI1048552" s="6"/>
      <c r="CJ1048552" s="6"/>
      <c r="CK1048552" s="6"/>
      <c r="CL1048552" s="6"/>
      <c r="CM1048552" s="6"/>
      <c r="CN1048552" s="6"/>
      <c r="CO1048552" s="6"/>
      <c r="CP1048552" s="6"/>
      <c r="CR1048552" s="6"/>
      <c r="CS1048552" s="6"/>
      <c r="CT1048552" s="6"/>
      <c r="CU1048552" s="6"/>
      <c r="CV1048552" s="6"/>
      <c r="CW1048552" s="6"/>
      <c r="CX1048552" s="6"/>
      <c r="CY1048552" s="6"/>
      <c r="CZ1048552" s="6"/>
      <c r="DA1048552" s="6"/>
      <c r="DB1048552" s="6"/>
      <c r="DC1048552" s="6"/>
    </row>
    <row r="1048553" spans="63:107">
      <c r="BK1048553" s="6"/>
      <c r="BL1048553" s="6"/>
      <c r="BM1048553" s="6"/>
      <c r="BN1048553" s="6"/>
      <c r="BO1048553" s="6"/>
      <c r="BP1048553" s="6"/>
      <c r="BQ1048553" s="6"/>
      <c r="BR1048553" s="6"/>
      <c r="BS1048553" s="6"/>
      <c r="BT1048553" s="6"/>
      <c r="BU1048553" s="6"/>
      <c r="BV1048553" s="6"/>
      <c r="BW1048553" s="6"/>
      <c r="BX1048553" s="6"/>
      <c r="BY1048553" s="6"/>
      <c r="BZ1048553" s="6"/>
      <c r="CA1048553" s="6"/>
      <c r="CB1048553" s="6"/>
      <c r="CC1048553" s="6"/>
      <c r="CD1048553" s="6"/>
      <c r="CE1048553" s="6"/>
      <c r="CF1048553" s="6"/>
      <c r="CG1048553" s="6"/>
      <c r="CI1048553" s="6"/>
      <c r="CJ1048553" s="6"/>
      <c r="CK1048553" s="6"/>
      <c r="CL1048553" s="6"/>
      <c r="CM1048553" s="6"/>
      <c r="CN1048553" s="6"/>
      <c r="CO1048553" s="6"/>
      <c r="CP1048553" s="6"/>
      <c r="CR1048553" s="6"/>
      <c r="CS1048553" s="6"/>
      <c r="CT1048553" s="6"/>
      <c r="CU1048553" s="6"/>
      <c r="CV1048553" s="6"/>
      <c r="CW1048553" s="6"/>
      <c r="CX1048553" s="6"/>
      <c r="CY1048553" s="6"/>
      <c r="CZ1048553" s="6"/>
      <c r="DA1048553" s="6"/>
      <c r="DB1048553" s="6"/>
      <c r="DC1048553" s="6"/>
    </row>
    <row r="1048554" spans="63:107">
      <c r="BK1048554" s="6"/>
      <c r="BL1048554" s="6"/>
      <c r="BM1048554" s="6"/>
      <c r="BN1048554" s="6"/>
      <c r="BO1048554" s="6"/>
      <c r="BP1048554" s="6"/>
      <c r="BQ1048554" s="6"/>
      <c r="BR1048554" s="6"/>
      <c r="BS1048554" s="6"/>
      <c r="BT1048554" s="6"/>
      <c r="BU1048554" s="6"/>
      <c r="BV1048554" s="6"/>
      <c r="BW1048554" s="6"/>
      <c r="BX1048554" s="6"/>
      <c r="BY1048554" s="6"/>
      <c r="BZ1048554" s="6"/>
      <c r="CA1048554" s="6"/>
      <c r="CB1048554" s="6"/>
      <c r="CC1048554" s="6"/>
      <c r="CD1048554" s="6"/>
      <c r="CE1048554" s="6"/>
      <c r="CF1048554" s="6"/>
      <c r="CG1048554" s="6"/>
      <c r="CI1048554" s="6"/>
      <c r="CJ1048554" s="6"/>
      <c r="CK1048554" s="6"/>
      <c r="CL1048554" s="6"/>
      <c r="CM1048554" s="6"/>
      <c r="CN1048554" s="6"/>
      <c r="CO1048554" s="6"/>
      <c r="CP1048554" s="6"/>
      <c r="CR1048554" s="6"/>
      <c r="CS1048554" s="6"/>
      <c r="CT1048554" s="6"/>
      <c r="CU1048554" s="6"/>
      <c r="CV1048554" s="6"/>
      <c r="CW1048554" s="6"/>
      <c r="CX1048554" s="6"/>
      <c r="CY1048554" s="6"/>
      <c r="CZ1048554" s="6"/>
      <c r="DA1048554" s="6"/>
      <c r="DB1048554" s="6"/>
      <c r="DC1048554" s="6"/>
    </row>
    <row r="1048555" spans="63:107">
      <c r="BK1048555" s="6"/>
      <c r="BL1048555" s="6"/>
      <c r="BM1048555" s="6"/>
      <c r="BN1048555" s="6"/>
      <c r="BO1048555" s="6"/>
      <c r="BP1048555" s="6"/>
      <c r="BQ1048555" s="6"/>
      <c r="BR1048555" s="6"/>
      <c r="BS1048555" s="6"/>
      <c r="BT1048555" s="6"/>
      <c r="BU1048555" s="6"/>
      <c r="BV1048555" s="6"/>
      <c r="BW1048555" s="6"/>
      <c r="BX1048555" s="6"/>
      <c r="BY1048555" s="6"/>
      <c r="BZ1048555" s="6"/>
      <c r="CA1048555" s="6"/>
      <c r="CB1048555" s="6"/>
      <c r="CC1048555" s="6"/>
      <c r="CD1048555" s="6"/>
      <c r="CE1048555" s="6"/>
      <c r="CF1048555" s="6"/>
      <c r="CG1048555" s="6"/>
      <c r="CI1048555" s="6"/>
      <c r="CJ1048555" s="6"/>
      <c r="CK1048555" s="6"/>
      <c r="CL1048555" s="6"/>
      <c r="CM1048555" s="6"/>
      <c r="CN1048555" s="6"/>
      <c r="CO1048555" s="6"/>
      <c r="CP1048555" s="6"/>
      <c r="CR1048555" s="6"/>
      <c r="CS1048555" s="6"/>
      <c r="CT1048555" s="6"/>
      <c r="CU1048555" s="6"/>
      <c r="CV1048555" s="6"/>
      <c r="CW1048555" s="6"/>
      <c r="CX1048555" s="6"/>
      <c r="CY1048555" s="6"/>
      <c r="CZ1048555" s="6"/>
      <c r="DA1048555" s="6"/>
      <c r="DB1048555" s="6"/>
      <c r="DC1048555" s="6"/>
    </row>
    <row r="1048556" spans="63:107">
      <c r="BK1048556" s="6"/>
      <c r="BL1048556" s="6"/>
      <c r="BM1048556" s="6"/>
      <c r="BN1048556" s="6"/>
      <c r="BO1048556" s="6"/>
      <c r="BP1048556" s="6"/>
      <c r="BQ1048556" s="6"/>
      <c r="BR1048556" s="6"/>
      <c r="BS1048556" s="6"/>
      <c r="BT1048556" s="6"/>
      <c r="BU1048556" s="6"/>
      <c r="BV1048556" s="6"/>
      <c r="BW1048556" s="6"/>
      <c r="BX1048556" s="6"/>
      <c r="BY1048556" s="6"/>
      <c r="BZ1048556" s="6"/>
      <c r="CA1048556" s="6"/>
      <c r="CB1048556" s="6"/>
      <c r="CC1048556" s="6"/>
      <c r="CD1048556" s="6"/>
      <c r="CE1048556" s="6"/>
      <c r="CF1048556" s="6"/>
      <c r="CG1048556" s="6"/>
      <c r="CI1048556" s="6"/>
      <c r="CJ1048556" s="6"/>
      <c r="CK1048556" s="6"/>
      <c r="CL1048556" s="6"/>
      <c r="CM1048556" s="6"/>
      <c r="CN1048556" s="6"/>
      <c r="CO1048556" s="6"/>
      <c r="CP1048556" s="6"/>
      <c r="CR1048556" s="6"/>
      <c r="CS1048556" s="6"/>
      <c r="CT1048556" s="6"/>
      <c r="CU1048556" s="6"/>
      <c r="CV1048556" s="6"/>
      <c r="CW1048556" s="6"/>
      <c r="CX1048556" s="6"/>
      <c r="CY1048556" s="6"/>
      <c r="CZ1048556" s="6"/>
      <c r="DA1048556" s="6"/>
      <c r="DB1048556" s="6"/>
      <c r="DC1048556" s="6"/>
    </row>
    <row r="1048557" spans="63:107">
      <c r="BK1048557" s="6"/>
      <c r="BL1048557" s="6"/>
      <c r="BM1048557" s="6"/>
      <c r="BN1048557" s="6"/>
      <c r="BO1048557" s="6"/>
      <c r="BP1048557" s="6"/>
      <c r="BQ1048557" s="6"/>
      <c r="BR1048557" s="6"/>
      <c r="BS1048557" s="6"/>
      <c r="BT1048557" s="6"/>
      <c r="BU1048557" s="6"/>
      <c r="BV1048557" s="6"/>
      <c r="BW1048557" s="6"/>
      <c r="BX1048557" s="6"/>
      <c r="BY1048557" s="6"/>
      <c r="BZ1048557" s="6"/>
      <c r="CA1048557" s="6"/>
      <c r="CB1048557" s="6"/>
      <c r="CC1048557" s="6"/>
      <c r="CD1048557" s="6"/>
      <c r="CE1048557" s="6"/>
      <c r="CF1048557" s="6"/>
      <c r="CG1048557" s="6"/>
      <c r="CI1048557" s="6"/>
      <c r="CJ1048557" s="6"/>
      <c r="CK1048557" s="6"/>
      <c r="CL1048557" s="6"/>
      <c r="CM1048557" s="6"/>
      <c r="CN1048557" s="6"/>
      <c r="CO1048557" s="6"/>
      <c r="CP1048557" s="6"/>
      <c r="CR1048557" s="6"/>
      <c r="CS1048557" s="6"/>
      <c r="CT1048557" s="6"/>
      <c r="CU1048557" s="6"/>
      <c r="CV1048557" s="6"/>
      <c r="CW1048557" s="6"/>
      <c r="CX1048557" s="6"/>
      <c r="CY1048557" s="6"/>
      <c r="CZ1048557" s="6"/>
      <c r="DA1048557" s="6"/>
      <c r="DB1048557" s="6"/>
      <c r="DC1048557" s="6"/>
    </row>
    <row r="1048558" spans="63:107">
      <c r="BK1048558" s="6"/>
      <c r="BL1048558" s="6"/>
      <c r="BM1048558" s="6"/>
      <c r="BN1048558" s="6"/>
      <c r="BO1048558" s="6"/>
      <c r="BP1048558" s="6"/>
      <c r="BQ1048558" s="6"/>
      <c r="BR1048558" s="6"/>
      <c r="BS1048558" s="6"/>
      <c r="BT1048558" s="6"/>
      <c r="BU1048558" s="6"/>
      <c r="BV1048558" s="6"/>
      <c r="BW1048558" s="6"/>
      <c r="BX1048558" s="6"/>
      <c r="BY1048558" s="6"/>
      <c r="BZ1048558" s="6"/>
      <c r="CA1048558" s="6"/>
      <c r="CB1048558" s="6"/>
      <c r="CC1048558" s="6"/>
      <c r="CD1048558" s="6"/>
      <c r="CE1048558" s="6"/>
      <c r="CF1048558" s="6"/>
      <c r="CG1048558" s="6"/>
      <c r="CI1048558" s="6"/>
      <c r="CJ1048558" s="6"/>
      <c r="CK1048558" s="6"/>
      <c r="CL1048558" s="6"/>
      <c r="CM1048558" s="6"/>
      <c r="CN1048558" s="6"/>
      <c r="CO1048558" s="6"/>
      <c r="CP1048558" s="6"/>
      <c r="CR1048558" s="6"/>
      <c r="CS1048558" s="6"/>
      <c r="CT1048558" s="6"/>
      <c r="CU1048558" s="6"/>
      <c r="CV1048558" s="6"/>
      <c r="CW1048558" s="6"/>
      <c r="CX1048558" s="6"/>
      <c r="CY1048558" s="6"/>
      <c r="CZ1048558" s="6"/>
      <c r="DA1048558" s="6"/>
      <c r="DB1048558" s="6"/>
      <c r="DC1048558" s="6"/>
    </row>
    <row r="1048559" spans="63:107">
      <c r="BK1048559" s="6"/>
      <c r="BL1048559" s="6"/>
      <c r="BM1048559" s="6"/>
      <c r="BN1048559" s="6"/>
      <c r="BO1048559" s="6"/>
      <c r="BP1048559" s="6"/>
      <c r="BQ1048559" s="6"/>
      <c r="BR1048559" s="6"/>
      <c r="BS1048559" s="6"/>
      <c r="BT1048559" s="6"/>
      <c r="BU1048559" s="6"/>
      <c r="BV1048559" s="6"/>
      <c r="BW1048559" s="6"/>
      <c r="BX1048559" s="6"/>
      <c r="BY1048559" s="6"/>
      <c r="BZ1048559" s="6"/>
      <c r="CA1048559" s="6"/>
      <c r="CB1048559" s="6"/>
      <c r="CC1048559" s="6"/>
      <c r="CD1048559" s="6"/>
      <c r="CE1048559" s="6"/>
      <c r="CF1048559" s="6"/>
      <c r="CG1048559" s="6"/>
      <c r="CI1048559" s="6"/>
      <c r="CJ1048559" s="6"/>
      <c r="CK1048559" s="6"/>
      <c r="CL1048559" s="6"/>
      <c r="CM1048559" s="6"/>
      <c r="CN1048559" s="6"/>
      <c r="CO1048559" s="6"/>
      <c r="CP1048559" s="6"/>
      <c r="CR1048559" s="6"/>
      <c r="CS1048559" s="6"/>
      <c r="CT1048559" s="6"/>
      <c r="CU1048559" s="6"/>
      <c r="CV1048559" s="6"/>
      <c r="CW1048559" s="6"/>
      <c r="CX1048559" s="6"/>
      <c r="CY1048559" s="6"/>
      <c r="CZ1048559" s="6"/>
      <c r="DA1048559" s="6"/>
      <c r="DB1048559" s="6"/>
      <c r="DC1048559" s="6"/>
    </row>
    <row r="1048560" spans="63:107">
      <c r="BK1048560" s="6"/>
      <c r="BL1048560" s="6"/>
      <c r="BM1048560" s="6"/>
      <c r="BN1048560" s="6"/>
      <c r="BO1048560" s="6"/>
      <c r="BP1048560" s="6"/>
      <c r="BQ1048560" s="6"/>
      <c r="BR1048560" s="6"/>
      <c r="BS1048560" s="6"/>
      <c r="BT1048560" s="6"/>
      <c r="BU1048560" s="6"/>
      <c r="BV1048560" s="6"/>
      <c r="BW1048560" s="6"/>
      <c r="BX1048560" s="6"/>
      <c r="BY1048560" s="6"/>
      <c r="BZ1048560" s="6"/>
      <c r="CA1048560" s="6"/>
      <c r="CB1048560" s="6"/>
      <c r="CC1048560" s="6"/>
      <c r="CD1048560" s="6"/>
      <c r="CE1048560" s="6"/>
      <c r="CF1048560" s="6"/>
      <c r="CG1048560" s="6"/>
      <c r="CI1048560" s="6"/>
      <c r="CJ1048560" s="6"/>
      <c r="CK1048560" s="6"/>
      <c r="CL1048560" s="6"/>
      <c r="CM1048560" s="6"/>
      <c r="CN1048560" s="6"/>
      <c r="CO1048560" s="6"/>
      <c r="CP1048560" s="6"/>
      <c r="CR1048560" s="6"/>
      <c r="CS1048560" s="6"/>
      <c r="CT1048560" s="6"/>
      <c r="CU1048560" s="6"/>
      <c r="CV1048560" s="6"/>
      <c r="CW1048560" s="6"/>
      <c r="CX1048560" s="6"/>
      <c r="CY1048560" s="6"/>
      <c r="CZ1048560" s="6"/>
      <c r="DA1048560" s="6"/>
      <c r="DB1048560" s="6"/>
      <c r="DC1048560" s="6"/>
    </row>
    <row r="1048561" spans="63:107">
      <c r="BK1048561" s="6"/>
      <c r="BL1048561" s="6"/>
      <c r="BM1048561" s="6"/>
      <c r="BN1048561" s="6"/>
      <c r="BO1048561" s="6"/>
      <c r="BP1048561" s="6"/>
      <c r="BQ1048561" s="6"/>
      <c r="BR1048561" s="6"/>
      <c r="BS1048561" s="6"/>
      <c r="BT1048561" s="6"/>
      <c r="BU1048561" s="6"/>
      <c r="BV1048561" s="6"/>
      <c r="BW1048561" s="6"/>
      <c r="BX1048561" s="6"/>
      <c r="BY1048561" s="6"/>
      <c r="BZ1048561" s="6"/>
      <c r="CA1048561" s="6"/>
      <c r="CB1048561" s="6"/>
      <c r="CC1048561" s="6"/>
      <c r="CD1048561" s="6"/>
      <c r="CE1048561" s="6"/>
      <c r="CF1048561" s="6"/>
      <c r="CG1048561" s="6"/>
      <c r="CI1048561" s="6"/>
      <c r="CJ1048561" s="6"/>
      <c r="CK1048561" s="6"/>
      <c r="CL1048561" s="6"/>
      <c r="CM1048561" s="6"/>
      <c r="CN1048561" s="6"/>
      <c r="CO1048561" s="6"/>
      <c r="CP1048561" s="6"/>
      <c r="CR1048561" s="6"/>
      <c r="CS1048561" s="6"/>
      <c r="CT1048561" s="6"/>
      <c r="CU1048561" s="6"/>
      <c r="CV1048561" s="6"/>
      <c r="CW1048561" s="6"/>
      <c r="CX1048561" s="6"/>
      <c r="CY1048561" s="6"/>
      <c r="CZ1048561" s="6"/>
      <c r="DA1048561" s="6"/>
      <c r="DB1048561" s="6"/>
      <c r="DC1048561" s="6"/>
    </row>
    <row r="1048562" spans="63:107">
      <c r="BK1048562" s="6"/>
      <c r="BL1048562" s="6"/>
      <c r="BM1048562" s="6"/>
      <c r="BN1048562" s="6"/>
      <c r="BO1048562" s="6"/>
      <c r="BP1048562" s="6"/>
      <c r="BQ1048562" s="6"/>
      <c r="BR1048562" s="6"/>
      <c r="BS1048562" s="6"/>
      <c r="BT1048562" s="6"/>
      <c r="BU1048562" s="6"/>
      <c r="BV1048562" s="6"/>
      <c r="BW1048562" s="6"/>
      <c r="BX1048562" s="6"/>
      <c r="BY1048562" s="6"/>
      <c r="BZ1048562" s="6"/>
      <c r="CA1048562" s="6"/>
      <c r="CB1048562" s="6"/>
      <c r="CC1048562" s="6"/>
      <c r="CD1048562" s="6"/>
      <c r="CE1048562" s="6"/>
      <c r="CF1048562" s="6"/>
      <c r="CG1048562" s="6"/>
      <c r="CI1048562" s="6"/>
      <c r="CJ1048562" s="6"/>
      <c r="CK1048562" s="6"/>
      <c r="CL1048562" s="6"/>
      <c r="CM1048562" s="6"/>
      <c r="CN1048562" s="6"/>
      <c r="CO1048562" s="6"/>
      <c r="CP1048562" s="6"/>
      <c r="CR1048562" s="6"/>
      <c r="CS1048562" s="6"/>
      <c r="CT1048562" s="6"/>
      <c r="CU1048562" s="6"/>
      <c r="CV1048562" s="6"/>
      <c r="CW1048562" s="6"/>
      <c r="CX1048562" s="6"/>
      <c r="CY1048562" s="6"/>
      <c r="CZ1048562" s="6"/>
      <c r="DA1048562" s="6"/>
      <c r="DB1048562" s="6"/>
      <c r="DC1048562" s="6"/>
    </row>
    <row r="1048563" spans="63:107">
      <c r="BK1048563" s="6"/>
      <c r="BL1048563" s="6"/>
      <c r="BM1048563" s="6"/>
      <c r="BN1048563" s="6"/>
      <c r="BO1048563" s="6"/>
      <c r="BP1048563" s="6"/>
      <c r="BQ1048563" s="6"/>
      <c r="BR1048563" s="6"/>
      <c r="BS1048563" s="6"/>
      <c r="BT1048563" s="6"/>
      <c r="BU1048563" s="6"/>
      <c r="BV1048563" s="6"/>
      <c r="BW1048563" s="6"/>
      <c r="BX1048563" s="6"/>
      <c r="BY1048563" s="6"/>
      <c r="BZ1048563" s="6"/>
      <c r="CA1048563" s="6"/>
      <c r="CB1048563" s="6"/>
      <c r="CC1048563" s="6"/>
      <c r="CD1048563" s="6"/>
      <c r="CE1048563" s="6"/>
      <c r="CF1048563" s="6"/>
      <c r="CG1048563" s="6"/>
      <c r="CI1048563" s="6"/>
      <c r="CJ1048563" s="6"/>
      <c r="CK1048563" s="6"/>
      <c r="CL1048563" s="6"/>
      <c r="CM1048563" s="6"/>
      <c r="CN1048563" s="6"/>
      <c r="CO1048563" s="6"/>
      <c r="CP1048563" s="6"/>
      <c r="CR1048563" s="6"/>
      <c r="CS1048563" s="6"/>
      <c r="CT1048563" s="6"/>
      <c r="CU1048563" s="6"/>
      <c r="CV1048563" s="6"/>
      <c r="CW1048563" s="6"/>
      <c r="CX1048563" s="6"/>
      <c r="CY1048563" s="6"/>
      <c r="CZ1048563" s="6"/>
      <c r="DA1048563" s="6"/>
      <c r="DB1048563" s="6"/>
      <c r="DC1048563" s="6"/>
    </row>
    <row r="1048564" spans="63:107">
      <c r="BK1048564" s="6"/>
      <c r="BL1048564" s="6"/>
      <c r="BM1048564" s="6"/>
      <c r="BN1048564" s="6"/>
      <c r="BO1048564" s="6"/>
      <c r="BP1048564" s="6"/>
      <c r="BQ1048564" s="6"/>
      <c r="BR1048564" s="6"/>
      <c r="BS1048564" s="6"/>
      <c r="BT1048564" s="6"/>
      <c r="BU1048564" s="6"/>
      <c r="BV1048564" s="6"/>
      <c r="BW1048564" s="6"/>
      <c r="BX1048564" s="6"/>
      <c r="BY1048564" s="6"/>
      <c r="BZ1048564" s="6"/>
      <c r="CA1048564" s="6"/>
      <c r="CB1048564" s="6"/>
      <c r="CC1048564" s="6"/>
      <c r="CD1048564" s="6"/>
      <c r="CE1048564" s="6"/>
      <c r="CF1048564" s="6"/>
      <c r="CG1048564" s="6"/>
      <c r="CI1048564" s="6"/>
      <c r="CJ1048564" s="6"/>
      <c r="CK1048564" s="6"/>
      <c r="CL1048564" s="6"/>
      <c r="CM1048564" s="6"/>
      <c r="CN1048564" s="6"/>
      <c r="CO1048564" s="6"/>
      <c r="CP1048564" s="6"/>
      <c r="CR1048564" s="6"/>
      <c r="CS1048564" s="6"/>
      <c r="CT1048564" s="6"/>
      <c r="CU1048564" s="6"/>
      <c r="CV1048564" s="6"/>
      <c r="CW1048564" s="6"/>
      <c r="CX1048564" s="6"/>
      <c r="CY1048564" s="6"/>
      <c r="CZ1048564" s="6"/>
      <c r="DA1048564" s="6"/>
      <c r="DB1048564" s="6"/>
      <c r="DC1048564" s="6"/>
    </row>
    <row r="1048565" spans="63:107">
      <c r="BK1048565" s="6"/>
      <c r="BL1048565" s="6"/>
      <c r="BM1048565" s="6"/>
      <c r="BN1048565" s="6"/>
      <c r="BO1048565" s="6"/>
      <c r="BP1048565" s="6"/>
      <c r="BQ1048565" s="6"/>
      <c r="BR1048565" s="6"/>
      <c r="BS1048565" s="6"/>
      <c r="BT1048565" s="6"/>
      <c r="BU1048565" s="6"/>
      <c r="BV1048565" s="6"/>
      <c r="BW1048565" s="6"/>
      <c r="BX1048565" s="6"/>
      <c r="BY1048565" s="6"/>
      <c r="BZ1048565" s="6"/>
      <c r="CA1048565" s="6"/>
      <c r="CB1048565" s="6"/>
      <c r="CC1048565" s="6"/>
      <c r="CD1048565" s="6"/>
      <c r="CE1048565" s="6"/>
      <c r="CF1048565" s="6"/>
      <c r="CG1048565" s="6"/>
      <c r="CI1048565" s="6"/>
      <c r="CJ1048565" s="6"/>
      <c r="CK1048565" s="6"/>
      <c r="CL1048565" s="6"/>
      <c r="CM1048565" s="6"/>
      <c r="CN1048565" s="6"/>
      <c r="CO1048565" s="6"/>
      <c r="CP1048565" s="6"/>
      <c r="CR1048565" s="6"/>
      <c r="CS1048565" s="6"/>
      <c r="CT1048565" s="6"/>
      <c r="CU1048565" s="6"/>
      <c r="CV1048565" s="6"/>
      <c r="CW1048565" s="6"/>
      <c r="CX1048565" s="6"/>
      <c r="CY1048565" s="6"/>
      <c r="CZ1048565" s="6"/>
      <c r="DA1048565" s="6"/>
      <c r="DB1048565" s="6"/>
      <c r="DC1048565" s="6"/>
    </row>
    <row r="1048566" spans="63:107">
      <c r="BK1048566" s="6"/>
      <c r="BL1048566" s="6"/>
      <c r="BM1048566" s="6"/>
      <c r="BN1048566" s="6"/>
      <c r="BO1048566" s="6"/>
      <c r="BP1048566" s="6"/>
      <c r="BQ1048566" s="6"/>
      <c r="BR1048566" s="6"/>
      <c r="BS1048566" s="6"/>
      <c r="BT1048566" s="6"/>
      <c r="BU1048566" s="6"/>
      <c r="BV1048566" s="6"/>
      <c r="BW1048566" s="6"/>
      <c r="BX1048566" s="6"/>
      <c r="BY1048566" s="6"/>
      <c r="BZ1048566" s="6"/>
      <c r="CA1048566" s="6"/>
      <c r="CB1048566" s="6"/>
      <c r="CC1048566" s="6"/>
      <c r="CD1048566" s="6"/>
      <c r="CE1048566" s="6"/>
      <c r="CF1048566" s="6"/>
      <c r="CG1048566" s="6"/>
      <c r="CI1048566" s="6"/>
      <c r="CJ1048566" s="6"/>
      <c r="CK1048566" s="6"/>
      <c r="CL1048566" s="6"/>
      <c r="CM1048566" s="6"/>
      <c r="CN1048566" s="6"/>
      <c r="CO1048566" s="6"/>
      <c r="CP1048566" s="6"/>
      <c r="CR1048566" s="6"/>
      <c r="CS1048566" s="6"/>
      <c r="CT1048566" s="6"/>
      <c r="CU1048566" s="6"/>
      <c r="CV1048566" s="6"/>
      <c r="CW1048566" s="6"/>
      <c r="CX1048566" s="6"/>
      <c r="CY1048566" s="6"/>
      <c r="CZ1048566" s="6"/>
      <c r="DA1048566" s="6"/>
      <c r="DB1048566" s="6"/>
      <c r="DC1048566" s="6"/>
    </row>
    <row r="1048567" spans="63:107">
      <c r="BK1048567" s="6"/>
      <c r="BL1048567" s="6"/>
      <c r="BM1048567" s="6"/>
      <c r="BN1048567" s="6"/>
      <c r="BO1048567" s="6"/>
      <c r="BP1048567" s="6"/>
      <c r="BQ1048567" s="6"/>
      <c r="BR1048567" s="6"/>
      <c r="BS1048567" s="6"/>
      <c r="BT1048567" s="6"/>
      <c r="BU1048567" s="6"/>
      <c r="BV1048567" s="6"/>
      <c r="BW1048567" s="6"/>
      <c r="BX1048567" s="6"/>
      <c r="BY1048567" s="6"/>
      <c r="BZ1048567" s="6"/>
      <c r="CA1048567" s="6"/>
      <c r="CB1048567" s="6"/>
      <c r="CC1048567" s="6"/>
      <c r="CD1048567" s="6"/>
      <c r="CE1048567" s="6"/>
      <c r="CF1048567" s="6"/>
      <c r="CG1048567" s="6"/>
      <c r="CI1048567" s="6"/>
      <c r="CJ1048567" s="6"/>
      <c r="CK1048567" s="6"/>
      <c r="CL1048567" s="6"/>
      <c r="CM1048567" s="6"/>
      <c r="CN1048567" s="6"/>
      <c r="CO1048567" s="6"/>
      <c r="CP1048567" s="6"/>
      <c r="CR1048567" s="6"/>
      <c r="CS1048567" s="6"/>
      <c r="CT1048567" s="6"/>
      <c r="CU1048567" s="6"/>
      <c r="CV1048567" s="6"/>
      <c r="CW1048567" s="6"/>
      <c r="CX1048567" s="6"/>
      <c r="CY1048567" s="6"/>
      <c r="CZ1048567" s="6"/>
      <c r="DA1048567" s="6"/>
      <c r="DB1048567" s="6"/>
      <c r="DC1048567" s="6"/>
    </row>
    <row r="1048568" spans="63:107">
      <c r="BK1048568" s="6"/>
      <c r="BL1048568" s="6"/>
      <c r="BM1048568" s="6"/>
      <c r="BN1048568" s="6"/>
      <c r="BO1048568" s="6"/>
      <c r="BP1048568" s="6"/>
      <c r="BQ1048568" s="6"/>
      <c r="BR1048568" s="6"/>
      <c r="BS1048568" s="6"/>
      <c r="BT1048568" s="6"/>
      <c r="BU1048568" s="6"/>
      <c r="BV1048568" s="6"/>
      <c r="BW1048568" s="6"/>
      <c r="BX1048568" s="6"/>
      <c r="BY1048568" s="6"/>
      <c r="BZ1048568" s="6"/>
      <c r="CA1048568" s="6"/>
      <c r="CB1048568" s="6"/>
      <c r="CC1048568" s="6"/>
      <c r="CD1048568" s="6"/>
      <c r="CE1048568" s="6"/>
      <c r="CF1048568" s="6"/>
      <c r="CG1048568" s="6"/>
      <c r="CI1048568" s="6"/>
      <c r="CJ1048568" s="6"/>
      <c r="CK1048568" s="6"/>
      <c r="CL1048568" s="6"/>
      <c r="CM1048568" s="6"/>
      <c r="CN1048568" s="6"/>
      <c r="CO1048568" s="6"/>
      <c r="CP1048568" s="6"/>
      <c r="CR1048568" s="6"/>
      <c r="CS1048568" s="6"/>
      <c r="CT1048568" s="6"/>
      <c r="CU1048568" s="6"/>
      <c r="CV1048568" s="6"/>
      <c r="CW1048568" s="6"/>
      <c r="CX1048568" s="6"/>
      <c r="CY1048568" s="6"/>
      <c r="CZ1048568" s="6"/>
      <c r="DA1048568" s="6"/>
      <c r="DB1048568" s="6"/>
      <c r="DC1048568" s="6"/>
    </row>
    <row r="1048569" spans="63:107">
      <c r="BK1048569" s="6"/>
      <c r="BL1048569" s="6"/>
      <c r="BM1048569" s="6"/>
      <c r="BN1048569" s="6"/>
      <c r="BO1048569" s="6"/>
      <c r="BP1048569" s="6"/>
      <c r="BQ1048569" s="6"/>
      <c r="BR1048569" s="6"/>
      <c r="BS1048569" s="6"/>
      <c r="BT1048569" s="6"/>
      <c r="BU1048569" s="6"/>
      <c r="BV1048569" s="6"/>
      <c r="BW1048569" s="6"/>
      <c r="BX1048569" s="6"/>
      <c r="BY1048569" s="6"/>
      <c r="BZ1048569" s="6"/>
      <c r="CA1048569" s="6"/>
      <c r="CB1048569" s="6"/>
      <c r="CC1048569" s="6"/>
      <c r="CD1048569" s="6"/>
      <c r="CE1048569" s="6"/>
      <c r="CF1048569" s="6"/>
      <c r="CG1048569" s="6"/>
      <c r="CI1048569" s="6"/>
      <c r="CJ1048569" s="6"/>
      <c r="CK1048569" s="6"/>
      <c r="CL1048569" s="6"/>
      <c r="CM1048569" s="6"/>
      <c r="CN1048569" s="6"/>
      <c r="CO1048569" s="6"/>
      <c r="CP1048569" s="6"/>
      <c r="CR1048569" s="6"/>
      <c r="CS1048569" s="6"/>
      <c r="CT1048569" s="6"/>
      <c r="CU1048569" s="6"/>
      <c r="CV1048569" s="6"/>
      <c r="CW1048569" s="6"/>
      <c r="CX1048569" s="6"/>
      <c r="CY1048569" s="6"/>
      <c r="CZ1048569" s="6"/>
      <c r="DA1048569" s="6"/>
      <c r="DB1048569" s="6"/>
      <c r="DC1048569" s="6"/>
    </row>
    <row r="1048570" spans="63:107">
      <c r="BK1048570" s="6"/>
      <c r="BL1048570" s="6"/>
      <c r="BM1048570" s="6"/>
      <c r="BN1048570" s="6"/>
      <c r="BO1048570" s="6"/>
      <c r="BP1048570" s="6"/>
      <c r="BQ1048570" s="6"/>
      <c r="BR1048570" s="6"/>
      <c r="BS1048570" s="6"/>
      <c r="BT1048570" s="6"/>
      <c r="BU1048570" s="6"/>
      <c r="BV1048570" s="6"/>
      <c r="BW1048570" s="6"/>
      <c r="BX1048570" s="6"/>
      <c r="BY1048570" s="6"/>
      <c r="BZ1048570" s="6"/>
      <c r="CA1048570" s="6"/>
      <c r="CB1048570" s="6"/>
      <c r="CC1048570" s="6"/>
      <c r="CD1048570" s="6"/>
      <c r="CE1048570" s="6"/>
      <c r="CF1048570" s="6"/>
      <c r="CG1048570" s="6"/>
      <c r="CI1048570" s="6"/>
      <c r="CJ1048570" s="6"/>
      <c r="CK1048570" s="6"/>
      <c r="CL1048570" s="6"/>
      <c r="CM1048570" s="6"/>
      <c r="CN1048570" s="6"/>
      <c r="CO1048570" s="6"/>
      <c r="CP1048570" s="6"/>
      <c r="CR1048570" s="6"/>
      <c r="CS1048570" s="6"/>
      <c r="CT1048570" s="6"/>
      <c r="CU1048570" s="6"/>
      <c r="CV1048570" s="6"/>
      <c r="CW1048570" s="6"/>
      <c r="CX1048570" s="6"/>
      <c r="CY1048570" s="6"/>
      <c r="CZ1048570" s="6"/>
      <c r="DA1048570" s="6"/>
      <c r="DB1048570" s="6"/>
      <c r="DC1048570" s="6"/>
    </row>
    <row r="1048571" spans="63:107">
      <c r="BK1048571" s="6"/>
      <c r="BL1048571" s="6"/>
      <c r="BM1048571" s="6"/>
      <c r="BN1048571" s="6"/>
      <c r="BO1048571" s="6"/>
      <c r="BP1048571" s="6"/>
      <c r="BQ1048571" s="6"/>
      <c r="BR1048571" s="6"/>
      <c r="BS1048571" s="6"/>
      <c r="BT1048571" s="6"/>
      <c r="BU1048571" s="6"/>
      <c r="BV1048571" s="6"/>
      <c r="BW1048571" s="6"/>
      <c r="BX1048571" s="6"/>
      <c r="BY1048571" s="6"/>
      <c r="BZ1048571" s="6"/>
      <c r="CA1048571" s="6"/>
      <c r="CB1048571" s="6"/>
      <c r="CC1048571" s="6"/>
      <c r="CD1048571" s="6"/>
      <c r="CE1048571" s="6"/>
      <c r="CF1048571" s="6"/>
      <c r="CG1048571" s="6"/>
      <c r="CI1048571" s="6"/>
      <c r="CJ1048571" s="6"/>
      <c r="CK1048571" s="6"/>
      <c r="CL1048571" s="6"/>
      <c r="CM1048571" s="6"/>
      <c r="CN1048571" s="6"/>
      <c r="CO1048571" s="6"/>
      <c r="CP1048571" s="6"/>
      <c r="CR1048571" s="6"/>
      <c r="CS1048571" s="6"/>
      <c r="CT1048571" s="6"/>
      <c r="CU1048571" s="6"/>
      <c r="CV1048571" s="6"/>
      <c r="CW1048571" s="6"/>
      <c r="CX1048571" s="6"/>
      <c r="CY1048571" s="6"/>
      <c r="CZ1048571" s="6"/>
      <c r="DA1048571" s="6"/>
      <c r="DB1048571" s="6"/>
      <c r="DC1048571" s="6"/>
    </row>
    <row r="1048572" spans="63:107">
      <c r="BK1048572" s="6"/>
      <c r="BL1048572" s="6"/>
      <c r="BM1048572" s="6"/>
      <c r="BN1048572" s="6"/>
      <c r="BO1048572" s="6"/>
      <c r="BP1048572" s="6"/>
      <c r="BQ1048572" s="6"/>
      <c r="BR1048572" s="6"/>
      <c r="BS1048572" s="6"/>
      <c r="BT1048572" s="6"/>
      <c r="BU1048572" s="6"/>
      <c r="BV1048572" s="6"/>
      <c r="BW1048572" s="6"/>
      <c r="BX1048572" s="6"/>
      <c r="BY1048572" s="6"/>
      <c r="BZ1048572" s="6"/>
      <c r="CA1048572" s="6"/>
      <c r="CB1048572" s="6"/>
      <c r="CC1048572" s="6"/>
      <c r="CD1048572" s="6"/>
      <c r="CE1048572" s="6"/>
      <c r="CF1048572" s="6"/>
      <c r="CG1048572" s="6"/>
      <c r="CI1048572" s="6"/>
      <c r="CJ1048572" s="6"/>
      <c r="CK1048572" s="6"/>
      <c r="CL1048572" s="6"/>
      <c r="CM1048572" s="6"/>
      <c r="CN1048572" s="6"/>
      <c r="CO1048572" s="6"/>
      <c r="CP1048572" s="6"/>
      <c r="CR1048572" s="6"/>
      <c r="CS1048572" s="6"/>
      <c r="CT1048572" s="6"/>
      <c r="CU1048572" s="6"/>
      <c r="CV1048572" s="6"/>
      <c r="CW1048572" s="6"/>
      <c r="CX1048572" s="6"/>
      <c r="CY1048572" s="6"/>
      <c r="CZ1048572" s="6"/>
      <c r="DA1048572" s="6"/>
      <c r="DB1048572" s="6"/>
      <c r="DC1048572" s="6"/>
    </row>
    <row r="1048573" spans="63:107">
      <c r="BK1048573" s="6"/>
      <c r="BL1048573" s="6"/>
      <c r="BM1048573" s="6"/>
      <c r="BN1048573" s="6"/>
      <c r="BO1048573" s="6"/>
      <c r="BP1048573" s="6"/>
      <c r="BQ1048573" s="6"/>
      <c r="BR1048573" s="6"/>
      <c r="BS1048573" s="6"/>
      <c r="BT1048573" s="6"/>
      <c r="BU1048573" s="6"/>
      <c r="BV1048573" s="6"/>
      <c r="BW1048573" s="6"/>
      <c r="BX1048573" s="6"/>
      <c r="BY1048573" s="6"/>
      <c r="BZ1048573" s="6"/>
      <c r="CA1048573" s="6"/>
      <c r="CB1048573" s="6"/>
      <c r="CC1048573" s="6"/>
      <c r="CD1048573" s="6"/>
      <c r="CE1048573" s="6"/>
      <c r="CF1048573" s="6"/>
      <c r="CG1048573" s="6"/>
      <c r="CI1048573" s="6"/>
      <c r="CJ1048573" s="6"/>
      <c r="CK1048573" s="6"/>
      <c r="CL1048573" s="6"/>
      <c r="CM1048573" s="6"/>
      <c r="CN1048573" s="6"/>
      <c r="CO1048573" s="6"/>
      <c r="CP1048573" s="6"/>
      <c r="CR1048573" s="6"/>
      <c r="CS1048573" s="6"/>
      <c r="CT1048573" s="6"/>
      <c r="CU1048573" s="6"/>
      <c r="CV1048573" s="6"/>
      <c r="CW1048573" s="6"/>
      <c r="CX1048573" s="6"/>
      <c r="CY1048573" s="6"/>
      <c r="CZ1048573" s="6"/>
      <c r="DA1048573" s="6"/>
      <c r="DB1048573" s="6"/>
      <c r="DC1048573" s="6"/>
    </row>
    <row r="1048574" spans="63:107">
      <c r="BK1048574" s="6"/>
      <c r="BL1048574" s="6"/>
      <c r="BM1048574" s="6"/>
      <c r="BN1048574" s="6"/>
      <c r="BO1048574" s="6"/>
      <c r="BP1048574" s="6"/>
      <c r="BQ1048574" s="6"/>
      <c r="BR1048574" s="6"/>
      <c r="BS1048574" s="6"/>
      <c r="BT1048574" s="6"/>
      <c r="BU1048574" s="6"/>
      <c r="BV1048574" s="6"/>
      <c r="BW1048574" s="6"/>
      <c r="BX1048574" s="6"/>
      <c r="BY1048574" s="6"/>
      <c r="BZ1048574" s="6"/>
      <c r="CA1048574" s="6"/>
      <c r="CB1048574" s="6"/>
      <c r="CC1048574" s="6"/>
      <c r="CD1048574" s="6"/>
      <c r="CE1048574" s="6"/>
      <c r="CF1048574" s="6"/>
      <c r="CG1048574" s="6"/>
      <c r="CI1048574" s="6"/>
      <c r="CJ1048574" s="6"/>
      <c r="CK1048574" s="6"/>
      <c r="CL1048574" s="6"/>
      <c r="CM1048574" s="6"/>
      <c r="CN1048574" s="6"/>
      <c r="CO1048574" s="6"/>
      <c r="CP1048574" s="6"/>
      <c r="CR1048574" s="6"/>
      <c r="CS1048574" s="6"/>
      <c r="CT1048574" s="6"/>
      <c r="CU1048574" s="6"/>
      <c r="CV1048574" s="6"/>
      <c r="CW1048574" s="6"/>
      <c r="CX1048574" s="6"/>
      <c r="CY1048574" s="6"/>
      <c r="CZ1048574" s="6"/>
      <c r="DA1048574" s="6"/>
      <c r="DB1048574" s="6"/>
      <c r="DC1048574" s="6"/>
    </row>
    <row r="1048575" spans="63:107">
      <c r="BK1048575" s="6"/>
      <c r="BL1048575" s="6"/>
      <c r="BM1048575" s="6"/>
      <c r="BN1048575" s="6"/>
      <c r="BO1048575" s="6"/>
      <c r="BP1048575" s="6"/>
      <c r="BQ1048575" s="6"/>
      <c r="BR1048575" s="6"/>
      <c r="BS1048575" s="6"/>
      <c r="BT1048575" s="6"/>
      <c r="BU1048575" s="6"/>
      <c r="BV1048575" s="6"/>
      <c r="BW1048575" s="6"/>
      <c r="BX1048575" s="6"/>
      <c r="BY1048575" s="6"/>
      <c r="BZ1048575" s="6"/>
      <c r="CA1048575" s="6"/>
      <c r="CB1048575" s="6"/>
      <c r="CC1048575" s="6"/>
      <c r="CD1048575" s="6"/>
      <c r="CE1048575" s="6"/>
      <c r="CF1048575" s="6"/>
      <c r="CG1048575" s="6"/>
      <c r="CI1048575" s="6"/>
      <c r="CJ1048575" s="6"/>
      <c r="CK1048575" s="6"/>
      <c r="CL1048575" s="6"/>
      <c r="CM1048575" s="6"/>
      <c r="CN1048575" s="6"/>
      <c r="CO1048575" s="6"/>
      <c r="CP1048575" s="6"/>
      <c r="CR1048575" s="6"/>
      <c r="CS1048575" s="6"/>
      <c r="CT1048575" s="6"/>
      <c r="CU1048575" s="6"/>
      <c r="CV1048575" s="6"/>
      <c r="CW1048575" s="6"/>
      <c r="CX1048575" s="6"/>
      <c r="CY1048575" s="6"/>
      <c r="CZ1048575" s="6"/>
      <c r="DA1048575" s="6"/>
      <c r="DB1048575" s="6"/>
      <c r="DC1048575" s="6"/>
    </row>
    <row r="1048576" spans="63:107">
      <c r="BK1048576" s="6"/>
      <c r="BL1048576" s="6"/>
      <c r="BM1048576" s="6"/>
      <c r="BN1048576" s="6"/>
      <c r="BO1048576" s="6"/>
      <c r="BP1048576" s="6"/>
      <c r="BQ1048576" s="6"/>
      <c r="BR1048576" s="6"/>
      <c r="BS1048576" s="6"/>
      <c r="BT1048576" s="6"/>
      <c r="BU1048576" s="6"/>
      <c r="BV1048576" s="6"/>
      <c r="BW1048576" s="6"/>
      <c r="BX1048576" s="6"/>
      <c r="BY1048576" s="6"/>
      <c r="BZ1048576" s="6"/>
      <c r="CA1048576" s="6"/>
      <c r="CB1048576" s="6"/>
      <c r="CC1048576" s="6"/>
      <c r="CD1048576" s="6"/>
      <c r="CE1048576" s="6"/>
      <c r="CF1048576" s="6"/>
      <c r="CG1048576" s="6"/>
      <c r="CI1048576" s="6"/>
      <c r="CJ1048576" s="6"/>
      <c r="CK1048576" s="6"/>
      <c r="CL1048576" s="6"/>
      <c r="CM1048576" s="6"/>
      <c r="CN1048576" s="6"/>
      <c r="CO1048576" s="6"/>
      <c r="CP1048576" s="6"/>
      <c r="CR1048576" s="6"/>
      <c r="CS1048576" s="6"/>
      <c r="CT1048576" s="6"/>
      <c r="CU1048576" s="6"/>
      <c r="CV1048576" s="6"/>
      <c r="CW1048576" s="6"/>
      <c r="CX1048576" s="6"/>
      <c r="CY1048576" s="6"/>
      <c r="CZ1048576" s="6"/>
      <c r="DA1048576" s="6"/>
      <c r="DB1048576" s="6"/>
      <c r="DC1048576" s="6"/>
    </row>
  </sheetData>
  <autoFilter xmlns:etc="http://www.wps.cn/officeDocument/2017/etCustomData" ref="A1:DE31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29714</dc:creator>
  <cp:lastModifiedBy>企业用户_291013498</cp:lastModifiedBy>
  <dcterms:created xsi:type="dcterms:W3CDTF">2024-03-12T00:47:00Z</dcterms:created>
  <dcterms:modified xsi:type="dcterms:W3CDTF">2024-08-30T09:09:45Z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8A5AB603945144DF9EE4AC99E8C70555_13</vt:lpwstr>
  </property>
  <property fmtid="{D5CDD505-2E9C-101B-9397-08002B2CF9AE}" pid="3" name="KSOProductBuildVer">
    <vt:lpwstr>2052-12.1.0.17827</vt:lpwstr>
  </property>
</Properties>
</file>