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persons/person.xml" ContentType="application/vnd.ms-excel.person+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3001"/>
  <workbookPr defaultThemeVersion="166925"/>
  <mc:AlternateContent xmlns:mc="http://schemas.openxmlformats.org/markup-compatibility/2006">
    <mc:Choice Requires="x15">
      <x15ac:absPath xmlns:x15ac="http://schemas.microsoft.com/office/spreadsheetml/2010/11/ac" url="https://d.docs.live.net/75daad6337ac732b/Documents/AI ELSI article/"/>
    </mc:Choice>
  </mc:AlternateContent>
  <xr:revisionPtr revIDLastSave="26" documentId="8_{C1519FC8-8E7E-4D28-B4B8-3521D7B367A7}" xr6:coauthVersionLast="45" xr6:coauthVersionMax="45" xr10:uidLastSave="{B378C3C6-0492-472E-A60E-274235AAEEB4}"/>
  <bookViews>
    <workbookView xWindow="624" yWindow="-264" windowWidth="21288" windowHeight="12096" xr2:uid="{8CEBB25A-3F58-419E-A79D-DFBF372D93B5}"/>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AE261" i="1" l="1"/>
  <c r="AF261" i="1" s="1"/>
  <c r="H261" i="1"/>
  <c r="AE260" i="1"/>
  <c r="AF260" i="1" s="1"/>
  <c r="H260" i="1"/>
  <c r="AE259" i="1"/>
  <c r="AF259" i="1" s="1"/>
  <c r="H259" i="1"/>
  <c r="AE258" i="1"/>
  <c r="AF258" i="1" s="1"/>
  <c r="H258" i="1"/>
  <c r="AE257" i="1"/>
  <c r="AF257" i="1" s="1"/>
  <c r="H257" i="1"/>
  <c r="AE256" i="1"/>
  <c r="AF256" i="1" s="1"/>
  <c r="H256" i="1"/>
  <c r="AE255" i="1"/>
  <c r="AF255" i="1" s="1"/>
  <c r="H255" i="1"/>
  <c r="AE254" i="1"/>
  <c r="AF254" i="1" s="1"/>
  <c r="H254" i="1"/>
  <c r="AE253" i="1"/>
  <c r="AF253" i="1" s="1"/>
  <c r="H253" i="1"/>
  <c r="AE252" i="1"/>
  <c r="AF252" i="1" s="1"/>
  <c r="H252" i="1"/>
  <c r="AE251" i="1"/>
  <c r="AF251" i="1" s="1"/>
  <c r="H251" i="1"/>
  <c r="AE250" i="1"/>
  <c r="AF250" i="1" s="1"/>
  <c r="H250" i="1"/>
  <c r="AE249" i="1"/>
  <c r="AF249" i="1" s="1"/>
  <c r="H249" i="1"/>
  <c r="AE248" i="1"/>
  <c r="AF248" i="1" s="1"/>
  <c r="H248" i="1"/>
  <c r="AE247" i="1"/>
  <c r="AF247" i="1" s="1"/>
  <c r="H247" i="1"/>
  <c r="AE246" i="1"/>
  <c r="AF246" i="1" s="1"/>
  <c r="H246" i="1"/>
  <c r="AE245" i="1"/>
  <c r="AF245" i="1" s="1"/>
  <c r="H245" i="1"/>
  <c r="AE244" i="1"/>
  <c r="AF244" i="1" s="1"/>
  <c r="H244" i="1"/>
  <c r="AE243" i="1"/>
  <c r="AF243" i="1" s="1"/>
  <c r="H243" i="1"/>
  <c r="AE242" i="1"/>
  <c r="AF242" i="1" s="1"/>
  <c r="H242" i="1"/>
  <c r="AE241" i="1"/>
  <c r="AF241" i="1" s="1"/>
  <c r="H241" i="1"/>
  <c r="AE240" i="1"/>
  <c r="AF240" i="1" s="1"/>
  <c r="H240" i="1"/>
  <c r="AE239" i="1"/>
  <c r="AF239" i="1" s="1"/>
  <c r="H239" i="1"/>
  <c r="AE238" i="1"/>
  <c r="AF238" i="1" s="1"/>
  <c r="H238" i="1"/>
  <c r="AE237" i="1"/>
  <c r="AF237" i="1" s="1"/>
  <c r="H237" i="1"/>
  <c r="AE236" i="1"/>
  <c r="AF236" i="1" s="1"/>
  <c r="H236" i="1"/>
  <c r="AE235" i="1"/>
  <c r="AF235" i="1" s="1"/>
  <c r="H235" i="1"/>
  <c r="AE234" i="1"/>
  <c r="AF234" i="1" s="1"/>
  <c r="H234" i="1"/>
  <c r="AE233" i="1"/>
  <c r="AF233" i="1" s="1"/>
  <c r="H233" i="1"/>
  <c r="AE232" i="1"/>
  <c r="AF232" i="1" s="1"/>
  <c r="H232" i="1"/>
  <c r="AE231" i="1"/>
  <c r="AF231" i="1" s="1"/>
  <c r="H231" i="1"/>
  <c r="AE230" i="1"/>
  <c r="AF230" i="1" s="1"/>
  <c r="H230" i="1"/>
  <c r="AE229" i="1"/>
  <c r="AF229" i="1" s="1"/>
  <c r="H229" i="1"/>
  <c r="AE228" i="1"/>
  <c r="AF228" i="1" s="1"/>
  <c r="H228" i="1"/>
  <c r="AE227" i="1"/>
  <c r="AF227" i="1" s="1"/>
  <c r="H227" i="1"/>
  <c r="AE226" i="1"/>
  <c r="AF226" i="1" s="1"/>
  <c r="H226" i="1"/>
  <c r="AE225" i="1"/>
  <c r="AF225" i="1" s="1"/>
  <c r="H225" i="1"/>
  <c r="AE224" i="1"/>
  <c r="AF224" i="1" s="1"/>
  <c r="H224" i="1"/>
  <c r="AE223" i="1"/>
  <c r="AF223" i="1" s="1"/>
  <c r="H223" i="1"/>
  <c r="AE222" i="1"/>
  <c r="AF222" i="1" s="1"/>
  <c r="H222" i="1"/>
  <c r="AE221" i="1"/>
  <c r="AF221" i="1" s="1"/>
  <c r="H221" i="1"/>
  <c r="AE220" i="1"/>
  <c r="AF220" i="1" s="1"/>
  <c r="H220" i="1"/>
  <c r="AE219" i="1"/>
  <c r="AF219" i="1" s="1"/>
  <c r="H219" i="1"/>
  <c r="AE218" i="1"/>
  <c r="AF218" i="1" s="1"/>
  <c r="H218" i="1"/>
  <c r="AE217" i="1"/>
  <c r="AF217" i="1" s="1"/>
  <c r="H217" i="1"/>
  <c r="AE216" i="1"/>
  <c r="AF216" i="1" s="1"/>
  <c r="H216" i="1"/>
  <c r="AE215" i="1"/>
  <c r="AF215" i="1" s="1"/>
  <c r="H215" i="1"/>
  <c r="AE214" i="1"/>
  <c r="AF214" i="1" s="1"/>
  <c r="H214" i="1"/>
  <c r="AE213" i="1"/>
  <c r="AF213" i="1" s="1"/>
  <c r="H213" i="1"/>
  <c r="AE212" i="1"/>
  <c r="AF212" i="1" s="1"/>
  <c r="H212" i="1"/>
  <c r="AE211" i="1"/>
  <c r="AF211" i="1" s="1"/>
  <c r="H211" i="1"/>
  <c r="AE210" i="1"/>
  <c r="AF210" i="1" s="1"/>
  <c r="H210" i="1"/>
  <c r="AE209" i="1"/>
  <c r="AF209" i="1" s="1"/>
  <c r="H209" i="1"/>
  <c r="AE208" i="1"/>
  <c r="AF208" i="1" s="1"/>
  <c r="H208" i="1"/>
  <c r="AE207" i="1"/>
  <c r="AF207" i="1" s="1"/>
  <c r="H207" i="1"/>
  <c r="AE206" i="1"/>
  <c r="AF206" i="1" s="1"/>
  <c r="H206" i="1"/>
  <c r="AE205" i="1"/>
  <c r="AF205" i="1" s="1"/>
  <c r="H205" i="1"/>
  <c r="AE204" i="1"/>
  <c r="AF204" i="1" s="1"/>
  <c r="H204" i="1"/>
  <c r="AE203" i="1"/>
  <c r="AF203" i="1" s="1"/>
  <c r="H203" i="1"/>
  <c r="AE202" i="1"/>
  <c r="AF202" i="1" s="1"/>
  <c r="H202" i="1"/>
  <c r="AE201" i="1"/>
  <c r="AF201" i="1" s="1"/>
  <c r="H201" i="1"/>
  <c r="AE200" i="1"/>
  <c r="AF200" i="1" s="1"/>
  <c r="H200" i="1"/>
  <c r="AE199" i="1"/>
  <c r="AF199" i="1" s="1"/>
  <c r="H199" i="1"/>
  <c r="AE198" i="1"/>
  <c r="AF198" i="1" s="1"/>
  <c r="H198" i="1"/>
  <c r="AE197" i="1"/>
  <c r="AF197" i="1" s="1"/>
  <c r="H197" i="1"/>
  <c r="AE196" i="1"/>
  <c r="AF196" i="1" s="1"/>
  <c r="H196" i="1"/>
  <c r="AE195" i="1"/>
  <c r="AF195" i="1" s="1"/>
  <c r="H195" i="1"/>
  <c r="AE194" i="1"/>
  <c r="AF194" i="1" s="1"/>
  <c r="H194" i="1"/>
  <c r="AE193" i="1"/>
  <c r="AF193" i="1" s="1"/>
  <c r="H193" i="1"/>
  <c r="AE192" i="1"/>
  <c r="AF192" i="1" s="1"/>
  <c r="H192" i="1"/>
  <c r="AE191" i="1"/>
  <c r="AF191" i="1" s="1"/>
  <c r="H191" i="1"/>
  <c r="AE190" i="1"/>
  <c r="AF190" i="1" s="1"/>
  <c r="H190" i="1"/>
  <c r="AE189" i="1"/>
  <c r="AF189" i="1" s="1"/>
  <c r="H189" i="1"/>
  <c r="AE188" i="1"/>
  <c r="AF188" i="1" s="1"/>
  <c r="H188" i="1"/>
  <c r="AE187" i="1"/>
  <c r="AF187" i="1" s="1"/>
  <c r="H187" i="1"/>
  <c r="AE186" i="1"/>
  <c r="AF186" i="1" s="1"/>
  <c r="H186" i="1"/>
  <c r="AE185" i="1"/>
  <c r="AF185" i="1" s="1"/>
  <c r="H185" i="1"/>
  <c r="AE184" i="1"/>
  <c r="AF184" i="1" s="1"/>
  <c r="H184" i="1"/>
  <c r="AE183" i="1"/>
  <c r="AF183" i="1" s="1"/>
  <c r="H183" i="1"/>
  <c r="AE182" i="1"/>
  <c r="AF182" i="1" s="1"/>
  <c r="H182" i="1"/>
  <c r="AE181" i="1"/>
  <c r="AF181" i="1" s="1"/>
  <c r="H181" i="1"/>
  <c r="AE180" i="1"/>
  <c r="AF180" i="1" s="1"/>
  <c r="H180" i="1"/>
  <c r="AE179" i="1"/>
  <c r="AF179" i="1" s="1"/>
  <c r="H179" i="1"/>
  <c r="AE178" i="1"/>
  <c r="AF178" i="1" s="1"/>
  <c r="H178" i="1"/>
  <c r="AE177" i="1"/>
  <c r="AF177" i="1" s="1"/>
  <c r="H177" i="1"/>
  <c r="AE176" i="1"/>
  <c r="AF176" i="1" s="1"/>
  <c r="H176" i="1"/>
  <c r="AE175" i="1"/>
  <c r="AF175" i="1" s="1"/>
  <c r="H175" i="1"/>
  <c r="AE174" i="1"/>
  <c r="AF174" i="1" s="1"/>
  <c r="H174" i="1"/>
  <c r="AE173" i="1"/>
  <c r="AF173" i="1" s="1"/>
  <c r="H173" i="1"/>
  <c r="AE172" i="1"/>
  <c r="AF172" i="1" s="1"/>
  <c r="H172" i="1"/>
  <c r="AE171" i="1"/>
  <c r="AF171" i="1" s="1"/>
  <c r="H171" i="1"/>
  <c r="AE170" i="1"/>
  <c r="AF170" i="1" s="1"/>
  <c r="H170" i="1"/>
  <c r="AE169" i="1"/>
  <c r="AF169" i="1" s="1"/>
  <c r="H169" i="1"/>
  <c r="AE168" i="1"/>
  <c r="AF168" i="1" s="1"/>
  <c r="H168" i="1"/>
  <c r="AE167" i="1"/>
  <c r="AF167" i="1" s="1"/>
  <c r="H167" i="1"/>
  <c r="AE166" i="1"/>
  <c r="AF166" i="1" s="1"/>
  <c r="H166" i="1"/>
  <c r="AE165" i="1"/>
  <c r="AF165" i="1" s="1"/>
  <c r="H165" i="1"/>
  <c r="AE164" i="1"/>
  <c r="AF164" i="1" s="1"/>
  <c r="H164" i="1"/>
  <c r="AE163" i="1"/>
  <c r="AF163" i="1" s="1"/>
  <c r="H163" i="1"/>
  <c r="AE162" i="1"/>
  <c r="AF162" i="1" s="1"/>
  <c r="H162" i="1"/>
  <c r="AE161" i="1"/>
  <c r="AF161" i="1" s="1"/>
  <c r="H161" i="1"/>
  <c r="AE160" i="1"/>
  <c r="AF160" i="1" s="1"/>
  <c r="H160" i="1"/>
  <c r="AE159" i="1"/>
  <c r="AF159" i="1" s="1"/>
  <c r="H159" i="1"/>
  <c r="AE158" i="1"/>
  <c r="AF158" i="1" s="1"/>
  <c r="H158" i="1"/>
  <c r="AE157" i="1"/>
  <c r="AF157" i="1" s="1"/>
  <c r="H157" i="1"/>
  <c r="AE156" i="1"/>
  <c r="AF156" i="1" s="1"/>
  <c r="H156" i="1"/>
  <c r="AE155" i="1"/>
  <c r="AF155" i="1" s="1"/>
  <c r="H155" i="1"/>
  <c r="AE154" i="1"/>
  <c r="AF154" i="1" s="1"/>
  <c r="H154" i="1"/>
  <c r="AE153" i="1"/>
  <c r="AF153" i="1" s="1"/>
  <c r="H153" i="1"/>
  <c r="AE152" i="1"/>
  <c r="AF152" i="1" s="1"/>
  <c r="H152" i="1"/>
  <c r="AE151" i="1"/>
  <c r="AF151" i="1" s="1"/>
  <c r="H151" i="1"/>
  <c r="AE150" i="1"/>
  <c r="AF150" i="1" s="1"/>
  <c r="H150" i="1"/>
  <c r="AE149" i="1"/>
  <c r="AF149" i="1" s="1"/>
  <c r="H149" i="1"/>
  <c r="AE148" i="1"/>
  <c r="AF148" i="1" s="1"/>
  <c r="H148" i="1"/>
  <c r="AE147" i="1"/>
  <c r="AF147" i="1" s="1"/>
  <c r="H147" i="1"/>
  <c r="AE146" i="1"/>
  <c r="AF146" i="1" s="1"/>
  <c r="H146" i="1"/>
  <c r="AE145" i="1"/>
  <c r="AF145" i="1" s="1"/>
  <c r="H145" i="1"/>
  <c r="AE144" i="1"/>
  <c r="AF144" i="1" s="1"/>
  <c r="H144" i="1"/>
  <c r="AE143" i="1"/>
  <c r="AF143" i="1" s="1"/>
  <c r="H143" i="1"/>
  <c r="AE142" i="1"/>
  <c r="AF142" i="1" s="1"/>
  <c r="H142" i="1"/>
  <c r="AE141" i="1"/>
  <c r="AF141" i="1" s="1"/>
  <c r="H141" i="1"/>
  <c r="AE140" i="1"/>
  <c r="AF140" i="1" s="1"/>
  <c r="H140" i="1"/>
  <c r="AE139" i="1"/>
  <c r="AF139" i="1" s="1"/>
  <c r="H139" i="1"/>
  <c r="AE138" i="1"/>
  <c r="AF138" i="1" s="1"/>
  <c r="H138" i="1"/>
  <c r="H137" i="1"/>
  <c r="H136" i="1"/>
  <c r="H135" i="1"/>
  <c r="H134" i="1"/>
  <c r="H133" i="1"/>
  <c r="H132" i="1"/>
  <c r="H131" i="1"/>
  <c r="H130" i="1"/>
  <c r="H129" i="1"/>
  <c r="H128" i="1"/>
  <c r="H127" i="1"/>
  <c r="H126" i="1"/>
  <c r="H125" i="1"/>
  <c r="H124" i="1"/>
  <c r="H123" i="1"/>
  <c r="H122" i="1"/>
  <c r="H121" i="1"/>
  <c r="H120" i="1"/>
  <c r="H119" i="1"/>
  <c r="H118" i="1"/>
  <c r="H117" i="1"/>
  <c r="H116" i="1"/>
  <c r="H115" i="1"/>
  <c r="H114" i="1"/>
  <c r="H113" i="1"/>
  <c r="H112" i="1"/>
  <c r="H111" i="1"/>
  <c r="H110" i="1"/>
  <c r="H109" i="1"/>
  <c r="H108" i="1"/>
  <c r="H107" i="1"/>
  <c r="H106" i="1"/>
  <c r="H105" i="1"/>
  <c r="H104" i="1"/>
  <c r="H103" i="1"/>
  <c r="H102" i="1"/>
  <c r="H101" i="1"/>
  <c r="H100" i="1"/>
  <c r="H99" i="1"/>
  <c r="H98" i="1"/>
  <c r="H97" i="1"/>
  <c r="H96" i="1"/>
  <c r="H95" i="1"/>
  <c r="H94" i="1"/>
  <c r="H93" i="1"/>
  <c r="H92" i="1"/>
  <c r="H91" i="1"/>
  <c r="H90" i="1"/>
  <c r="H89" i="1"/>
  <c r="H88" i="1"/>
  <c r="H87" i="1"/>
  <c r="H86" i="1"/>
  <c r="H85" i="1"/>
  <c r="H84" i="1"/>
  <c r="H83" i="1"/>
  <c r="H82" i="1"/>
  <c r="H81" i="1"/>
  <c r="H80" i="1"/>
  <c r="H79" i="1"/>
  <c r="H78" i="1"/>
  <c r="H77" i="1"/>
  <c r="H76" i="1"/>
  <c r="H75" i="1"/>
  <c r="H74" i="1"/>
  <c r="H73" i="1"/>
  <c r="H72" i="1"/>
  <c r="H71" i="1"/>
  <c r="H70" i="1"/>
  <c r="H69" i="1"/>
  <c r="H68" i="1"/>
  <c r="H67" i="1"/>
  <c r="H66" i="1"/>
  <c r="H65" i="1"/>
  <c r="H64" i="1"/>
  <c r="H63" i="1"/>
  <c r="H62" i="1"/>
  <c r="H61" i="1"/>
  <c r="H60" i="1"/>
  <c r="H59" i="1"/>
  <c r="H58" i="1"/>
  <c r="H57" i="1"/>
  <c r="H56" i="1"/>
  <c r="H55" i="1"/>
  <c r="H54" i="1"/>
  <c r="H53" i="1"/>
  <c r="H52" i="1"/>
  <c r="H51" i="1"/>
  <c r="H50" i="1"/>
  <c r="H49" i="1"/>
  <c r="H48" i="1"/>
  <c r="H47" i="1"/>
  <c r="H46" i="1"/>
  <c r="H45" i="1"/>
  <c r="H44" i="1"/>
  <c r="H43" i="1"/>
  <c r="H42" i="1"/>
  <c r="H41" i="1"/>
  <c r="H40" i="1"/>
  <c r="H39" i="1"/>
  <c r="H38" i="1"/>
  <c r="H37" i="1"/>
  <c r="H36" i="1"/>
  <c r="H35" i="1"/>
  <c r="H34" i="1"/>
  <c r="H33" i="1"/>
  <c r="H32" i="1"/>
  <c r="H31" i="1"/>
  <c r="H30" i="1"/>
  <c r="H29" i="1"/>
  <c r="H28" i="1"/>
  <c r="H27" i="1"/>
  <c r="H26" i="1"/>
  <c r="H25" i="1"/>
  <c r="H24" i="1"/>
  <c r="H23" i="1"/>
  <c r="H22" i="1"/>
  <c r="H21" i="1"/>
  <c r="H20" i="1"/>
  <c r="H19" i="1"/>
  <c r="H18" i="1"/>
  <c r="H17" i="1"/>
  <c r="H16" i="1"/>
  <c r="H15" i="1"/>
  <c r="H14" i="1"/>
  <c r="H13" i="1"/>
  <c r="H12" i="1"/>
  <c r="H11" i="1"/>
  <c r="H10" i="1"/>
  <c r="H9" i="1"/>
  <c r="H8" i="1"/>
  <c r="H7" i="1"/>
  <c r="H6" i="1"/>
  <c r="H5" i="1"/>
  <c r="H4" i="1"/>
  <c r="H3" i="1"/>
  <c r="H2" i="1"/>
  <c r="AE53" i="1" l="1"/>
  <c r="AF53" i="1" s="1"/>
  <c r="AE89" i="1"/>
  <c r="AF89" i="1" s="1"/>
  <c r="AE22" i="1"/>
  <c r="AF22" i="1" s="1"/>
  <c r="AE74" i="1"/>
  <c r="AF74" i="1" s="1"/>
  <c r="AE106" i="1"/>
  <c r="AF106" i="1" s="1"/>
  <c r="AE122" i="1"/>
  <c r="AF122" i="1" s="1"/>
  <c r="AE2" i="1"/>
  <c r="AF2" i="1" s="1"/>
  <c r="AE8" i="1"/>
  <c r="AF8" i="1" s="1"/>
  <c r="AE38" i="1"/>
  <c r="AF38" i="1" s="1"/>
  <c r="AE46" i="1"/>
  <c r="AF46" i="1" s="1"/>
  <c r="AE62" i="1"/>
  <c r="AF62" i="1" s="1"/>
  <c r="AE5" i="1"/>
  <c r="AF5" i="1" s="1"/>
  <c r="AE35" i="1"/>
  <c r="AF35" i="1" s="1"/>
  <c r="AE100" i="1"/>
  <c r="AF100" i="1" s="1"/>
  <c r="AE102" i="1"/>
  <c r="AF102" i="1" s="1"/>
  <c r="AE107" i="1"/>
  <c r="AF107" i="1" s="1"/>
  <c r="AE131" i="1"/>
  <c r="AF131" i="1" s="1"/>
  <c r="AE24" i="1"/>
  <c r="AF24" i="1" s="1"/>
  <c r="AE32" i="1"/>
  <c r="AF32" i="1" s="1"/>
  <c r="AE78" i="1"/>
  <c r="AF78" i="1" s="1"/>
  <c r="AE94" i="1"/>
  <c r="AF94" i="1" s="1"/>
  <c r="AE25" i="1"/>
  <c r="AF25" i="1" s="1"/>
  <c r="AE26" i="1"/>
  <c r="AF26" i="1" s="1"/>
  <c r="AE29" i="1"/>
  <c r="AF29" i="1" s="1"/>
  <c r="AE132" i="1"/>
  <c r="AF132" i="1" s="1"/>
  <c r="AE134" i="1"/>
  <c r="AF134" i="1" s="1"/>
  <c r="AE58" i="1"/>
  <c r="AF58" i="1" s="1"/>
  <c r="AE110" i="1"/>
  <c r="AF110" i="1" s="1"/>
  <c r="AE126" i="1"/>
  <c r="AF126" i="1" s="1"/>
  <c r="AE11" i="1"/>
  <c r="AF11" i="1" s="1"/>
  <c r="AE21" i="1"/>
  <c r="AF21" i="1" s="1"/>
  <c r="AE43" i="1"/>
  <c r="AF43" i="1" s="1"/>
  <c r="AE67" i="1"/>
  <c r="AF67" i="1" s="1"/>
  <c r="AE85" i="1"/>
  <c r="AF85" i="1" s="1"/>
  <c r="AE90" i="1"/>
  <c r="AF90" i="1" s="1"/>
  <c r="AE121" i="1"/>
  <c r="AF121" i="1" s="1"/>
  <c r="AE16" i="1"/>
  <c r="AF16" i="1" s="1"/>
  <c r="AE3" i="1"/>
  <c r="AF3" i="1" s="1"/>
  <c r="AE13" i="1"/>
  <c r="AF13" i="1" s="1"/>
  <c r="AE68" i="1"/>
  <c r="AF68" i="1" s="1"/>
  <c r="AE70" i="1"/>
  <c r="AF70" i="1" s="1"/>
  <c r="AE75" i="1"/>
  <c r="AF75" i="1" s="1"/>
  <c r="AE99" i="1"/>
  <c r="AF99" i="1" s="1"/>
  <c r="AE7" i="1"/>
  <c r="AF7" i="1" s="1"/>
  <c r="AE14" i="1"/>
  <c r="AF14" i="1" s="1"/>
  <c r="AE34" i="1"/>
  <c r="AF34" i="1" s="1"/>
  <c r="AE51" i="1"/>
  <c r="AF51" i="1" s="1"/>
  <c r="AE63" i="1"/>
  <c r="AF63" i="1" s="1"/>
  <c r="AE95" i="1"/>
  <c r="AF95" i="1" s="1"/>
  <c r="AE127" i="1"/>
  <c r="AF127" i="1" s="1"/>
  <c r="AE27" i="1"/>
  <c r="AF27" i="1" s="1"/>
  <c r="AE39" i="1"/>
  <c r="AF39" i="1" s="1"/>
  <c r="AE83" i="1"/>
  <c r="AF83" i="1" s="1"/>
  <c r="AE115" i="1"/>
  <c r="AF115" i="1" s="1"/>
  <c r="AE42" i="1"/>
  <c r="AF42" i="1" s="1"/>
  <c r="AE18" i="1"/>
  <c r="AF18" i="1" s="1"/>
  <c r="AE28" i="1"/>
  <c r="AF28" i="1" s="1"/>
  <c r="AE59" i="1"/>
  <c r="AF59" i="1" s="1"/>
  <c r="AE61" i="1"/>
  <c r="AF61" i="1" s="1"/>
  <c r="AE64" i="1"/>
  <c r="AF64" i="1" s="1"/>
  <c r="AE66" i="1"/>
  <c r="AF66" i="1" s="1"/>
  <c r="AE93" i="1"/>
  <c r="AF93" i="1" s="1"/>
  <c r="AE96" i="1"/>
  <c r="AF96" i="1" s="1"/>
  <c r="AE97" i="1"/>
  <c r="AF97" i="1" s="1"/>
  <c r="AE98" i="1"/>
  <c r="AF98" i="1" s="1"/>
  <c r="AE125" i="1"/>
  <c r="AF125" i="1" s="1"/>
  <c r="AE128" i="1"/>
  <c r="AF128" i="1" s="1"/>
  <c r="AE129" i="1"/>
  <c r="AF129" i="1" s="1"/>
  <c r="AE130" i="1"/>
  <c r="AF130" i="1" s="1"/>
  <c r="AE10" i="1"/>
  <c r="AF10" i="1" s="1"/>
  <c r="AE40" i="1"/>
  <c r="AF40" i="1" s="1"/>
  <c r="AE52" i="1"/>
  <c r="AF52" i="1" s="1"/>
  <c r="AE54" i="1"/>
  <c r="AF54" i="1" s="1"/>
  <c r="AE73" i="1"/>
  <c r="AF73" i="1" s="1"/>
  <c r="AE84" i="1"/>
  <c r="AF84" i="1" s="1"/>
  <c r="AE86" i="1"/>
  <c r="AF86" i="1" s="1"/>
  <c r="AE91" i="1"/>
  <c r="AF91" i="1" s="1"/>
  <c r="AE105" i="1"/>
  <c r="AF105" i="1" s="1"/>
  <c r="AE116" i="1"/>
  <c r="AF116" i="1" s="1"/>
  <c r="AE118" i="1"/>
  <c r="AF118" i="1" s="1"/>
  <c r="AE123" i="1"/>
  <c r="AF123" i="1" s="1"/>
  <c r="AE137" i="1"/>
  <c r="AF137" i="1" s="1"/>
  <c r="AE6" i="1"/>
  <c r="AF6" i="1" s="1"/>
  <c r="AE9" i="1"/>
  <c r="AF9" i="1" s="1"/>
  <c r="AE17" i="1"/>
  <c r="AF17" i="1" s="1"/>
  <c r="AE30" i="1"/>
  <c r="AF30" i="1" s="1"/>
  <c r="AE47" i="1"/>
  <c r="AF47" i="1" s="1"/>
  <c r="AE79" i="1"/>
  <c r="AF79" i="1" s="1"/>
  <c r="AE111" i="1"/>
  <c r="AF111" i="1" s="1"/>
  <c r="AE69" i="1"/>
  <c r="AF69" i="1" s="1"/>
  <c r="AE101" i="1"/>
  <c r="AF101" i="1" s="1"/>
  <c r="AE133" i="1"/>
  <c r="AF133" i="1" s="1"/>
  <c r="AE4" i="1"/>
  <c r="AF4" i="1" s="1"/>
  <c r="AE12" i="1"/>
  <c r="AF12" i="1" s="1"/>
  <c r="AE19" i="1"/>
  <c r="AF19" i="1" s="1"/>
  <c r="AE48" i="1"/>
  <c r="AF48" i="1" s="1"/>
  <c r="AE50" i="1"/>
  <c r="AF50" i="1" s="1"/>
  <c r="AE77" i="1"/>
  <c r="AF77" i="1" s="1"/>
  <c r="AE80" i="1"/>
  <c r="AF80" i="1" s="1"/>
  <c r="AE81" i="1"/>
  <c r="AF81" i="1" s="1"/>
  <c r="AE82" i="1"/>
  <c r="AF82" i="1" s="1"/>
  <c r="AE109" i="1"/>
  <c r="AF109" i="1" s="1"/>
  <c r="AE112" i="1"/>
  <c r="AF112" i="1" s="1"/>
  <c r="AE113" i="1"/>
  <c r="AF113" i="1" s="1"/>
  <c r="AE114" i="1"/>
  <c r="AF114" i="1" s="1"/>
  <c r="AE23" i="1"/>
  <c r="AF23" i="1" s="1"/>
  <c r="AE36" i="1"/>
  <c r="AF36" i="1" s="1"/>
  <c r="AE49" i="1"/>
  <c r="AF49" i="1" s="1"/>
  <c r="AE65" i="1"/>
  <c r="AF65" i="1" s="1"/>
  <c r="AE20" i="1"/>
  <c r="AF20" i="1" s="1"/>
  <c r="AE33" i="1"/>
  <c r="AF33" i="1" s="1"/>
  <c r="AE55" i="1"/>
  <c r="AF55" i="1" s="1"/>
  <c r="AE60" i="1"/>
  <c r="AF60" i="1" s="1"/>
  <c r="AE71" i="1"/>
  <c r="AF71" i="1" s="1"/>
  <c r="AE76" i="1"/>
  <c r="AF76" i="1" s="1"/>
  <c r="AE87" i="1"/>
  <c r="AF87" i="1" s="1"/>
  <c r="AE92" i="1"/>
  <c r="AF92" i="1" s="1"/>
  <c r="AE103" i="1"/>
  <c r="AF103" i="1" s="1"/>
  <c r="AE108" i="1"/>
  <c r="AF108" i="1" s="1"/>
  <c r="AE119" i="1"/>
  <c r="AF119" i="1" s="1"/>
  <c r="AE124" i="1"/>
  <c r="AF124" i="1" s="1"/>
  <c r="AE135" i="1"/>
  <c r="AF135" i="1" s="1"/>
  <c r="AE44" i="1"/>
  <c r="AF44" i="1" s="1"/>
  <c r="AE41" i="1"/>
  <c r="AF41" i="1" s="1"/>
  <c r="AE88" i="1"/>
  <c r="AF88" i="1" s="1"/>
  <c r="AE136" i="1"/>
  <c r="AF136" i="1" s="1"/>
  <c r="AE56" i="1"/>
  <c r="AF56" i="1" s="1"/>
  <c r="AE72" i="1"/>
  <c r="AF72" i="1" s="1"/>
  <c r="AE104" i="1"/>
  <c r="AF104" i="1" s="1"/>
  <c r="AE120" i="1"/>
  <c r="AF120" i="1" s="1"/>
  <c r="AE15" i="1"/>
  <c r="AF15" i="1" s="1"/>
  <c r="AE31" i="1"/>
  <c r="AF31" i="1" s="1"/>
  <c r="AE57" i="1"/>
  <c r="AF57" i="1" s="1"/>
  <c r="AE117" i="1"/>
  <c r="AF117" i="1" s="1"/>
  <c r="AE37" i="1"/>
  <c r="AF37" i="1" s="1"/>
  <c r="AE45" i="1"/>
  <c r="AF45" i="1" s="1"/>
</calcChain>
</file>

<file path=xl/sharedStrings.xml><?xml version="1.0" encoding="utf-8"?>
<sst xmlns="http://schemas.openxmlformats.org/spreadsheetml/2006/main" count="2354" uniqueCount="1080">
  <si>
    <t>ARTICLE_NO</t>
  </si>
  <si>
    <t xml:space="preserve">ARTICLE_NAME </t>
  </si>
  <si>
    <t>SOURCE_NAME</t>
  </si>
  <si>
    <t>SOURCE_TYPE</t>
  </si>
  <si>
    <t>COUNTRY</t>
  </si>
  <si>
    <t>AUDIENCE</t>
  </si>
  <si>
    <t>DATE</t>
  </si>
  <si>
    <t>day</t>
  </si>
  <si>
    <t>MENTION FLAG</t>
  </si>
  <si>
    <t>DUPE_FLAG</t>
  </si>
  <si>
    <t>ABSTRACT_FLAG</t>
  </si>
  <si>
    <t>BROAD EXCLUDE FLAG</t>
  </si>
  <si>
    <t>HEALTH_COND</t>
  </si>
  <si>
    <t>HEALTH COND TYPE</t>
  </si>
  <si>
    <t>COMM_RESEARCH</t>
  </si>
  <si>
    <t>COMPANY_NAME</t>
  </si>
  <si>
    <t>TECH_NAME</t>
  </si>
  <si>
    <t>BREIF_DESC</t>
  </si>
  <si>
    <t>BENEFITS</t>
  </si>
  <si>
    <t xml:space="preserve">ELSI </t>
  </si>
  <si>
    <t>IMPRESSION</t>
  </si>
  <si>
    <t>TONE</t>
  </si>
  <si>
    <t>SOCIAL PROGRESS FLAG</t>
  </si>
  <si>
    <t>ECONOMIC DEVELOPMENT FLAG</t>
  </si>
  <si>
    <t>MORALITY FLAG</t>
  </si>
  <si>
    <t>SCIENTIFIC UNCERTAINTY FLAG</t>
  </si>
  <si>
    <t>PANDORA'S BOX FLAG</t>
  </si>
  <si>
    <t>GOVERNANCE FLAG</t>
  </si>
  <si>
    <t>MIDDLE WAY FLAG</t>
  </si>
  <si>
    <t>CONFLICT AND STRATEGY FLAG</t>
  </si>
  <si>
    <t>Frame 3 Count</t>
  </si>
  <si>
    <t>Frame 3 Flag</t>
  </si>
  <si>
    <t>A68</t>
  </si>
  <si>
    <t>Desert Medical Imaging, Open System Imaging, MD Imaging &amp; Chico Breast Care Center Join Forces with HALO Diagnostics (HALO Dx)</t>
  </si>
  <si>
    <t xml:space="preserve">PR NEWSWIRE </t>
  </si>
  <si>
    <t>NEWSPAPER</t>
  </si>
  <si>
    <t>MULTIPLE</t>
  </si>
  <si>
    <t>COMMERCIAL</t>
  </si>
  <si>
    <t>HALO Dx</t>
  </si>
  <si>
    <t>NOT MENTIONED</t>
  </si>
  <si>
    <t>AI-BASED IMAGING PROGRAM</t>
  </si>
  <si>
    <t>A143</t>
  </si>
  <si>
    <t>MIL-OSI Global: Medical AI can now predict survival rates – but it’s not ready to unleash on patients</t>
  </si>
  <si>
    <t>THE CONVERSATION</t>
  </si>
  <si>
    <t>ENGLAND</t>
  </si>
  <si>
    <t>CVD</t>
  </si>
  <si>
    <t>CVD/HEART-RELATED ISSUES</t>
  </si>
  <si>
    <t>GEISINGER</t>
  </si>
  <si>
    <t>GEISINGER ALGORITHM</t>
  </si>
  <si>
    <t>UNEXPLAINABLE AI LOOKS AT ECGs AND CAN DETERMINE WITH SOME ACCURACY WHETHER A PATIENT WILL DIE OR SURVIVE</t>
  </si>
  <si>
    <t>A22</t>
  </si>
  <si>
    <t xml:space="preserve">ARTIFICIAL INTELLIGENCE (A SPECIAL REPORT) --- PAGING DOCTOR AI: ARTIFICIAL INTELLIGENCE PROMISES ALL SORTS OF ADVANCEMENTS FOR MEDICINE. AND ALL SORTS OF CONCERNS </t>
  </si>
  <si>
    <t>WALL STREET JOURNAL</t>
  </si>
  <si>
    <t>USA</t>
  </si>
  <si>
    <t>NEITHER</t>
  </si>
  <si>
    <t>N/A</t>
  </si>
  <si>
    <t>A93</t>
  </si>
  <si>
    <t>Genetic Testing Companies Take DNA Tests To A Whole New Level</t>
  </si>
  <si>
    <t>INVESTOR'S BUSINESS DAILY</t>
  </si>
  <si>
    <t>DNA TEST USES AI TO DETERMINE PEOPLE'S RISK OF VARIOUS GENETIC DISEASES VIA BLOOD BIOMARKERS</t>
  </si>
  <si>
    <t>A91</t>
  </si>
  <si>
    <t>From suicide prevention to genetic testing, there's a widening disconnect between Silicon Valley health-tech and outside experts who see red flags</t>
  </si>
  <si>
    <t>BUSINESS INSIDER</t>
  </si>
  <si>
    <t>SUICIDE</t>
  </si>
  <si>
    <t>MENTAL HEALTH/NEURODEGENERATIVE</t>
  </si>
  <si>
    <t>FACEBOOK</t>
  </si>
  <si>
    <t>FACEBOOK USES AI TO ANALYSE USERS' POSTS AND DETERMINE IF THEY'RE AT RISK OF SUICIDE</t>
  </si>
  <si>
    <t>A3</t>
  </si>
  <si>
    <t>THE AI GOVERNANCE CHALLENGE</t>
  </si>
  <si>
    <t xml:space="preserve">THE FINANCIAL EXPRESS </t>
  </si>
  <si>
    <t>BANGLADESH</t>
  </si>
  <si>
    <t>A113</t>
  </si>
  <si>
    <t>How A.I. Can Save Your Life</t>
  </si>
  <si>
    <t>THE NEW YORK TIMES</t>
  </si>
  <si>
    <t>MENTAL HEALTH</t>
  </si>
  <si>
    <t>MANY TECHNOLOGIES BEING USED TO DIAGNOSE MENTAL HEALTH ISSUES USING AI</t>
  </si>
  <si>
    <t>A77</t>
  </si>
  <si>
    <t>Establishing a research culture: Are we making progress?</t>
  </si>
  <si>
    <t xml:space="preserve">EXPRESS HEALTHCARE </t>
  </si>
  <si>
    <t>DISCUSSION OF WHY AI USE IN INDIA IS FURTHER BEHIND THAN WESTERN NATIONS. DISCUSSION OF THE IMPORTANCE OF AI TO INDIA</t>
  </si>
  <si>
    <t>A159</t>
  </si>
  <si>
    <t>NIH/National Eye Institute; AI may help spot newborns at risk for most severe form of blinding disease</t>
  </si>
  <si>
    <t>DISEASE PREVENTION WEEK</t>
  </si>
  <si>
    <t>AGGRESSIVE POSTERIOR RETINOPATHY OF PREMATURITY (AP-ROP)</t>
  </si>
  <si>
    <t>OTHER</t>
  </si>
  <si>
    <t>PUBLIC</t>
  </si>
  <si>
    <t>NEI</t>
  </si>
  <si>
    <t>I-ROP DL</t>
  </si>
  <si>
    <t>NEW ML TOOL DETERMINES THE COMORBIDITIES ASSOCIATION WITH AP-ROP IN UNBORN INFANTS AND DIAGNOSE IT</t>
  </si>
  <si>
    <t>A117</t>
  </si>
  <si>
    <t>How tech giants like Google are targeting the seismic NHS data goldmine</t>
  </si>
  <si>
    <t>THE TELEGRAPH ONLINE</t>
  </si>
  <si>
    <t>VARIOUS LARGE COMPANIES DEVELOPING TOOLS FOR PREDICTING DISEASE</t>
  </si>
  <si>
    <t>A8</t>
  </si>
  <si>
    <t xml:space="preserve">ADDRESSING CYBER SECURITY HEALTHCARE AND DATA INTEGRITY </t>
  </si>
  <si>
    <t>WATANI</t>
  </si>
  <si>
    <t>MaxQ AI</t>
  </si>
  <si>
    <t>AI DATA SECURITY COMPANY REINFORCING THE IMPORTANCE OF CYBERSECURITY WHEN USING AI IN HEALTHCARE</t>
  </si>
  <si>
    <t>A260</t>
  </si>
  <si>
    <t>Vietnam: AI for early warning about liver cancer</t>
  </si>
  <si>
    <t>VIETNAM NEWS SUMMARY</t>
  </si>
  <si>
    <t>VIETNAM</t>
  </si>
  <si>
    <t>LIVER CANCER</t>
  </si>
  <si>
    <t>CANCER</t>
  </si>
  <si>
    <t>RESEARCH</t>
  </si>
  <si>
    <t>DEVELOPING TOOL TO SCREEN FOR LIVER CANCER USING ULTRASOUND IMAGES</t>
  </si>
  <si>
    <t>A73</t>
  </si>
  <si>
    <t>Efficient Assistance, YITU AI assists with Epidemic Prevention and Control of COVID-19 Outbreak</t>
  </si>
  <si>
    <t>PR NEWSWIRE EUROPE</t>
  </si>
  <si>
    <t>CHINA</t>
  </si>
  <si>
    <t>COVID-19</t>
  </si>
  <si>
    <t>YITU</t>
  </si>
  <si>
    <t>AI- ASSISTED CHEST CT SCAN HELPS MAP LUNG LESIONS AND DETERMINE FEATURES OF PNEUMONIA</t>
  </si>
  <si>
    <t>A259</t>
  </si>
  <si>
    <t>VIDA Joins Nuance AI Marketplace for Diagnostic Imaging To Deliver Lung Analytics Solutions to Radiologists and Care Teams</t>
  </si>
  <si>
    <t>PR NEWSWIRE</t>
  </si>
  <si>
    <t>PRESS RELEASE</t>
  </si>
  <si>
    <t xml:space="preserve">LUNG DISEASE/EMPHYSYMA </t>
  </si>
  <si>
    <t>VIDA</t>
  </si>
  <si>
    <t>LUNGPRINT DISCOVERY</t>
  </si>
  <si>
    <t>AI ANALYSIS OF CT SCAN FLAGS LUNG DENSITY ABNORMALITIES CHARACTERISTIC OF VARIOUS LUNG DISEASES</t>
  </si>
  <si>
    <t>A258</t>
  </si>
  <si>
    <t>Veracyte Inc.; Veracyte Announces Next-Generation Percepta Genomic Sequencing Classifier Now Available to Physicians for Improved Lung Cancer Diagnosis</t>
  </si>
  <si>
    <t>CLINICAL ONCOLOGY WEEK</t>
  </si>
  <si>
    <t>LUNG CANCER</t>
  </si>
  <si>
    <t>VERACYTE</t>
  </si>
  <si>
    <t>PRECEPTA GSC</t>
  </si>
  <si>
    <t>CLASSIFIES RISK GROUPS OF PEOPLE BASED ON BRONCHOSCOPY</t>
  </si>
  <si>
    <t>A35</t>
  </si>
  <si>
    <t>AstraZeneca Taps Gatehouse Bio to Identify Potential Drug Targets</t>
  </si>
  <si>
    <t>XCONOMY</t>
  </si>
  <si>
    <t>BLOG</t>
  </si>
  <si>
    <t>GATEHOUSE BIO</t>
  </si>
  <si>
    <t>sRNAlytics</t>
  </si>
  <si>
    <t>PLATFORM USES RNA FEATURES TO FIND RNA SIGNATURES WHICH HELP DISANOSE AND SUBTYPE DISEASES</t>
  </si>
  <si>
    <t>A148</t>
  </si>
  <si>
    <t>NanoHealth &amp; Vihati Techno Health come out with promising technological innovations in early detection of NCDs</t>
  </si>
  <si>
    <t>PHARMABIZ</t>
  </si>
  <si>
    <t>VIHATI TECHNO</t>
  </si>
  <si>
    <t>PINOTY</t>
  </si>
  <si>
    <t xml:space="preserve">WEARABLE GESTURE-BASED HEART MONITOR INDICATES HEART ISSUES </t>
  </si>
  <si>
    <t>A196</t>
  </si>
  <si>
    <t>RDIF to invest up to 300 mln rbl in AI high-tech healthcare firms</t>
  </si>
  <si>
    <t>PRIME NEWS</t>
  </si>
  <si>
    <t>RUSSIA</t>
  </si>
  <si>
    <t>CANCERS</t>
  </si>
  <si>
    <t>RUSSIA INVESTING MONEY INTO CANCER DIAGNOSIS AI TECHNOLOGIES</t>
  </si>
  <si>
    <t>A247</t>
  </si>
  <si>
    <t>University of Leeds: Boost for Cancer Diagnosis Health Tech</t>
  </si>
  <si>
    <t>TARGETED NEWS SERVICE</t>
  </si>
  <si>
    <t>BOTH</t>
  </si>
  <si>
    <t>PINPOINT DATA SCIENCE</t>
  </si>
  <si>
    <t>TEST TELLS PATIENTS WHEN THEY DON'T HAVE CANCER SO THAT THEY CAN BE TREATED FOR THEIR SYMPTOMS QUICKLY</t>
  </si>
  <si>
    <t>A64</t>
  </si>
  <si>
    <t>CPT codes for home OCT established</t>
  </si>
  <si>
    <t>GLOBE NEWSWIRE</t>
  </si>
  <si>
    <t>EYE CONDITIONS</t>
  </si>
  <si>
    <t>NOTAL VISION</t>
  </si>
  <si>
    <t>HOME-BASED TECHNOLOGY CAN PERFORM EYE SCANS TO DIAGNOSE EYE CONDITIONS</t>
  </si>
  <si>
    <t>A17</t>
  </si>
  <si>
    <t>ALTOIDA RAISES $6.3M SERIES A TO PREDICT ALZHEIMER'S DISEASE RISK USING ARTIFICIAL INTELLIGENCE, MACHINE LEARNING, AND AUGMENTED REAILTY</t>
  </si>
  <si>
    <t>ALTOIDA</t>
  </si>
  <si>
    <t>ALZHEIMER'S</t>
  </si>
  <si>
    <t>SOFTWARE SEARCHES FOR EARLY BIOMARKERS ("MICRO ERRORS") OF ALZHEIMERS BY MAKING USERS MOVE OBJECTS AROUND IN A SPACE (AUGMENTED REALITY)</t>
  </si>
  <si>
    <t>A18</t>
  </si>
  <si>
    <t>ALTOIDA RAISES $6.3M TO PROVIDE DIGITAL ALZHEIMER'S BIOMARKERS IN AUGMENTED REALITY</t>
  </si>
  <si>
    <t>FIERCEBIOTECH MEDICAL DEVICES</t>
  </si>
  <si>
    <t>A62</t>
  </si>
  <si>
    <t>Cough diagnostic app earns approval for use in Europe</t>
  </si>
  <si>
    <t>THE WEST AUSTRALIAN</t>
  </si>
  <si>
    <t>AUSTRALIA</t>
  </si>
  <si>
    <t>PEDIATRIC RESPIRATORY DISEASE</t>
  </si>
  <si>
    <t>RESAPP</t>
  </si>
  <si>
    <t>SMARTPHONE APP CAN DIAGNOSE VARIOUS RESPIRATORY TRACT DISEASES IN INFANTS AND CHILDREN</t>
  </si>
  <si>
    <t>A95</t>
  </si>
  <si>
    <t>GNW: Philips and Paige team up to bring Artificial Intelligence (AI) to</t>
  </si>
  <si>
    <t>GLOBAL PHILIPS</t>
  </si>
  <si>
    <t xml:space="preserve">NETHERLANDS </t>
  </si>
  <si>
    <t>PROSTATE CANCER</t>
  </si>
  <si>
    <t>PAIGE PROSTATE</t>
  </si>
  <si>
    <t>SOFTWARE IS APPLIED TO NEW DIGITAL IMAGING TO DETECT AND LOCALISE PROSTATE CANCER</t>
  </si>
  <si>
    <t>A98</t>
  </si>
  <si>
    <t>GRAIL Announces Positive New Data with Multi-Cancer Early Detection Blood Test from CCGA Study</t>
  </si>
  <si>
    <t>GRAIL</t>
  </si>
  <si>
    <t>ML POWERED BLOOD TEST TECHNOLOGY DETECTS SIGNALS FOR 12 CANCER TYPES</t>
  </si>
  <si>
    <t>A182</t>
  </si>
  <si>
    <t>Philips and Paige Team Up to Bring Artificial Intelligence (AI) to Clinical Pathology Diagnostics</t>
  </si>
  <si>
    <t>ROYAL PHILLIPS</t>
  </si>
  <si>
    <t>AI APPLICATION HELPS DOCTORS MAKE PRECISE PROSTATE CANCER DIAGNOSIS</t>
  </si>
  <si>
    <t>A243</t>
  </si>
  <si>
    <t>University of Bristol: Health pioneers celebrated at awards for life-changing chemistry innovations</t>
  </si>
  <si>
    <t>ENP NEWSWIRE</t>
  </si>
  <si>
    <t>MULTIPLE TECHNOLOGIES; CAPABILITY TO DIAGNOSE VARIOUS DISEASES</t>
  </si>
  <si>
    <t>A92</t>
  </si>
  <si>
    <t>GE Healthcare secures FDA approval of DLIR engine for Revolution Apex CT device</t>
  </si>
  <si>
    <t>SYRIAN ARAB NEWS AGENCY</t>
  </si>
  <si>
    <t>SYRIA</t>
  </si>
  <si>
    <t>GE HEALTHCARE</t>
  </si>
  <si>
    <t>DEEP LEARNING IMAGE RECONSTRUCTION PRODUCES HIGH FIDELITY CT IMAGES OF THE BODY FOR THE DIAGNOSIS OF VARIOUS CONDITIONS</t>
  </si>
  <si>
    <t>A2</t>
  </si>
  <si>
    <t>KIDNEY DIAGNOSTICS RECEIVE FDA BREAKTHROUGH TAG</t>
  </si>
  <si>
    <t xml:space="preserve">SCIENCE AND ENTERPRISE </t>
  </si>
  <si>
    <t>KIDNEY DISEASE</t>
  </si>
  <si>
    <t>RENALYTIX</t>
  </si>
  <si>
    <t>KIDNEYINTELX</t>
  </si>
  <si>
    <t>EARLY DETECTION TECHNOLOGY. BLOOD-BASED BIOMARKER TEST. ALSO COMBS THROUGH E-HEALTH RECORDS. RANDOM FOREST ALGORITHM.</t>
  </si>
  <si>
    <t>A198</t>
  </si>
  <si>
    <t>Renalytix AI PLC FractalDx Positive Results Published in JASN</t>
  </si>
  <si>
    <t>REGULATORY NEWS SERVICE</t>
  </si>
  <si>
    <t>KIDNEY TRANSPLANT REJECTION</t>
  </si>
  <si>
    <t>FRACTALDX</t>
  </si>
  <si>
    <t>TOOL USES BLOOD BIOMARKERS TO DETERMINE WHETHER KIDNEY TRANSPLANT WILL BE REJECTED</t>
  </si>
  <si>
    <t>A178</t>
  </si>
  <si>
    <t>Paige Announces World’s First Clinical-Grade Artificial Intelligence in Pathology</t>
  </si>
  <si>
    <t>DIGITAL PATHOLOGY BLOG</t>
  </si>
  <si>
    <t>PAIGE</t>
  </si>
  <si>
    <t>AI TOOL SUPPORTS PATHOLOGISTS IN DIAGNOSING CANCERS</t>
  </si>
  <si>
    <t>A141</t>
  </si>
  <si>
    <t>MaxQ AI to Offer Intracranial Hemorrhage (ICH) AI Software Applications on Blackford Platform</t>
  </si>
  <si>
    <t>ICT MONITOR WORLDWIDE</t>
  </si>
  <si>
    <t>JORDAN</t>
  </si>
  <si>
    <t>INTRACRANIAL HEMORRHAGE</t>
  </si>
  <si>
    <t>MAXQ AI</t>
  </si>
  <si>
    <t>ACCIPIO Ix</t>
  </si>
  <si>
    <t>ML IMAGING TECHNOLOGY DETECTS ICH</t>
  </si>
  <si>
    <t>A163</t>
  </si>
  <si>
    <t>Novigenix-Led Consortium Secures Eurostars Funding to Develop Multi-Omics Test for Colon Cancer Detection and Monitoring</t>
  </si>
  <si>
    <t>BUSINESS WIRE</t>
  </si>
  <si>
    <t>COLORECTAL CANCER</t>
  </si>
  <si>
    <t>NOVIGENIX</t>
  </si>
  <si>
    <t>FUNDING PROVIDED FOR A BLOOD TEST DETECTION OF COLORECTAL CANCER.</t>
  </si>
  <si>
    <t>A53</t>
  </si>
  <si>
    <t>Ceylinco Healthcare Services Ltd. (CHSL) has announced the introduction of a digital posture, balance and movement screening service to help identify and remedy common, but poorly managed, movement-related disorders, which affect one in every three people because of musculoskeletal, neurological or age-related problems. The software developed by Swedish technology company Qinematic, uses accurate and fast 3D marker-less motion capture for human movement analysis. CHSL is first in Sri Lanka to offer the scans in order to provide an objective assessment of posture, movement patterns and balance of patients, and assist physiotherapists in making better decisions and optimal interventions for preventing and improving problems connected to poor static and dynamic posture.</t>
  </si>
  <si>
    <t>DAILY FT</t>
  </si>
  <si>
    <t>MOVEMENT DISORDERS</t>
  </si>
  <si>
    <t>QINEMATIC</t>
  </si>
  <si>
    <t>QINEMATIC POSTURE SCAN</t>
  </si>
  <si>
    <t xml:space="preserve">3D CAMERA RECORDS HUMAN MOVEMENT AND 'ADVANCED COMPUTER SOFTWARE'  CAPTURES ELEMENTS OF THE MOVEMENT FOR ANALYSIS </t>
  </si>
  <si>
    <t>A83</t>
  </si>
  <si>
    <t>FDA Grants Breakthrough Device Designation to KidneyIntelX</t>
  </si>
  <si>
    <t>MOUNT SINAI HEALTH SYSTEM</t>
  </si>
  <si>
    <t>KIDNEYINTELXTM</t>
  </si>
  <si>
    <t>TOOL USES ML TO ASSESS BLOOD BIOMARKERS FOR KIDNEY DISEASE AND ANALYSES THIS WITH EHRS</t>
  </si>
  <si>
    <t>A81</t>
  </si>
  <si>
    <t>FDA clears AI algorithms for detecting AFib, heart murmurs</t>
  </si>
  <si>
    <t>HEALTH DATA MANAGEMENT ONLINE</t>
  </si>
  <si>
    <t>EKO</t>
  </si>
  <si>
    <t>EKO DUO STETHOSCOPE</t>
  </si>
  <si>
    <t>DIGITALLY AUGMENTED STETHOSCOPE CAN RECORD AND ANALYSE PATIENTS' HEARTBEAT AND DETERMINE AFIB AND HEART MURMURS WITH RELATIVE ACCURACY</t>
  </si>
  <si>
    <t>A121</t>
  </si>
  <si>
    <t>InterVenn BioSciences Enrolls First Patients in VOCAL Trial</t>
  </si>
  <si>
    <t>INTERVENN</t>
  </si>
  <si>
    <t>OVARIAN CANCER</t>
  </si>
  <si>
    <t>VOCAL TEST</t>
  </si>
  <si>
    <t>BLOOD BIOPSY TEST DETECTS OVARIAN CANCER MUCH MORE QUICKLY THAN DOCTORS CAN</t>
  </si>
  <si>
    <t>A11</t>
  </si>
  <si>
    <t>AI CHANGING HEALTHCARE LANDSCAPE</t>
  </si>
  <si>
    <t>EXPRESS COMPUTER</t>
  </si>
  <si>
    <t xml:space="preserve">HOW AI CAN BE USED TO BENEFIT DOCTORS, AND INSURANCE COMPANIES WHILE MANAGING GOVERNANCE </t>
  </si>
  <si>
    <t>A119</t>
  </si>
  <si>
    <t>iCAD Showcases Technology for Cancer Discovery to Recovery including ProFound AI Platform and Xoft System at Arab Health 2020 in Dubai</t>
  </si>
  <si>
    <t>SUDAN TRIBUNE</t>
  </si>
  <si>
    <t>SUDAN</t>
  </si>
  <si>
    <t>BREAST CANCER</t>
  </si>
  <si>
    <t>ICAD INC</t>
  </si>
  <si>
    <t>PROFOUND AI</t>
  </si>
  <si>
    <t>TECHNOLOGY ANALYSES 2D MAMMOGRAPHY IMAGES TO DIAGNOSE BREAST CANCER</t>
  </si>
  <si>
    <t>A223</t>
  </si>
  <si>
    <t>Technology adoption is an excellent enabler for growth of Ayurveda: Ramanath Padmanabhan</t>
  </si>
  <si>
    <t>MAGAZINE</t>
  </si>
  <si>
    <t>INDIA</t>
  </si>
  <si>
    <t>GENERAL WELLNESS</t>
  </si>
  <si>
    <t>AYURHYTM</t>
  </si>
  <si>
    <t>SMARTPHONE APP USES AI TO RECOMMEND DIET, YOGA, AND TREATMENT</t>
  </si>
  <si>
    <t>A189</t>
  </si>
  <si>
    <t>Press Release: Large-Scale Study Shows Guardant360 Effectively Guides Precision Oncology Treatment in Metastatic Breast Cancer Patients</t>
  </si>
  <si>
    <t>DOW JONES INSTITUTIONAL NEWS</t>
  </si>
  <si>
    <t>GUARDANT HEALTH</t>
  </si>
  <si>
    <t>GUARDANT360</t>
  </si>
  <si>
    <t>CLINICAL TRIAL SHOWS GUARDANT360 IS EFFECTIVE FOR BREAST CANCER DETECTION</t>
  </si>
  <si>
    <t>A126</t>
  </si>
  <si>
    <t>Large-Scale Study Shows Guardant360 Effectively Guides Precision Oncology Treatment in Metastatic Breast Cancer Patients</t>
  </si>
  <si>
    <t>CONTIFY LIFE SCIENCE NEWS</t>
  </si>
  <si>
    <t>LIQUID BIOPSY TEST FOR BREAST CANCER MUTATIONS</t>
  </si>
  <si>
    <t>A118</t>
  </si>
  <si>
    <t>Ibex Medical Analytics; Ibex Obtains CE-IVD Mark for AI-powered Cancer Detection</t>
  </si>
  <si>
    <t>MEDICAL DEVICES &amp; SURGICAL TECHNOLOGY WEEK</t>
  </si>
  <si>
    <t>IBEX MEDCIAL ANALYTICS</t>
  </si>
  <si>
    <t>GALEN PROSTATE SOLUTION</t>
  </si>
  <si>
    <t>AI POWERED TOOL DIAGNOSES PROSTATE CANCER IN NEEDLE BIOPSIES</t>
  </si>
  <si>
    <t>A215</t>
  </si>
  <si>
    <t>Speech recognition can detect warning signals for schizophrenia or Alzheimer's dementia</t>
  </si>
  <si>
    <t>BEOHRINGER INGELHEIM</t>
  </si>
  <si>
    <t xml:space="preserve">COMPANY INVESTIGATING WAYS TO DIAGNOSE MENTAL HEALTH PROBLEMS IN PRODROMAL PHASE </t>
  </si>
  <si>
    <t>A76</t>
  </si>
  <si>
    <t>Epic Sciences to Present New Data Showing Feasibility of its Liquid Biopsy Test in Breast Cancer: Distinct CTC phenotypes can be characterized and are associated with specific subtypes of metastatic breast cancer</t>
  </si>
  <si>
    <t>EPIC SCIENCES</t>
  </si>
  <si>
    <t>BLOOD BIOPSY TEST USING COMPUTER VISION DETECTS CIRCULATING TUMOUR CELLS</t>
  </si>
  <si>
    <t>A242</t>
  </si>
  <si>
    <t>University of Bristol spin-out raises GBP760,000 to commercialise biosensing technology</t>
  </si>
  <si>
    <t>ROSA BIOTECH</t>
  </si>
  <si>
    <t>MACHINE LEARNING ANALYSES DATA FROM BODY FLUIDS TO PREDICT PRESENCE OF VARIOUS ILLNESSES</t>
  </si>
  <si>
    <t>A70</t>
  </si>
  <si>
    <t>DIAGNOS AI based clinical Eye Test for Diabetic Retinopathy Demonstrates Exceptional Performance at the CHUM, expands for an Additional Six Months</t>
  </si>
  <si>
    <t>DIABETIC RETINOPATHY</t>
  </si>
  <si>
    <t>DIABETES-RELATED</t>
  </si>
  <si>
    <t>DIAGNOS</t>
  </si>
  <si>
    <t>CARA</t>
  </si>
  <si>
    <t>AI-ASSISTED RETINA IMAGING SCREENS DIABETIC PATIENTS FOR DIABETIC RETINOPATHY</t>
  </si>
  <si>
    <t>A58</t>
  </si>
  <si>
    <t>Cognoa Appoints Dr. Colleen Kraft Senior Medical Director of Clinical Adoption</t>
  </si>
  <si>
    <t>EXECUTIVE APPOINTMENTS MONITOR WORLDWIDE</t>
  </si>
  <si>
    <t>AUTISM</t>
  </si>
  <si>
    <t>COGNOA</t>
  </si>
  <si>
    <t>AI HELPS DIAGNOSE AUTISM WITHOUT SEEING A SPECIALIST</t>
  </si>
  <si>
    <t>A124</t>
  </si>
  <si>
    <t>Kidney Diagnostics Receive FDA Breakthrough Tag</t>
  </si>
  <si>
    <t>RANDOM FOREST ALGORITHM USES EHRs TO PREDICT KIDNEY DECLINE IN THE FUTURE</t>
  </si>
  <si>
    <t>A54</t>
  </si>
  <si>
    <t>Child Health Imprints (CHIL) raises $2.3 million in pre-series A funding</t>
  </si>
  <si>
    <t>NEONATAL CONDITIONS</t>
  </si>
  <si>
    <t>CHILD HEALTH IMPRINTS (CHIL)</t>
  </si>
  <si>
    <t>CLINICAL DECISION SUPPORT SYSTEM COLLECTS RELIABLE DATA ABOUT NEONATAL CARE SO THAT BETTER DECISIONS CAN BE MADE ABOUT INFANTS' HEALTH</t>
  </si>
  <si>
    <t>A231</t>
  </si>
  <si>
    <t>Three NUS deep-tech start-ups to look out for</t>
  </si>
  <si>
    <t>THE STRAITS TIMES</t>
  </si>
  <si>
    <t>BREATHONIX</t>
  </si>
  <si>
    <t>TECHNOLOGY DIAGNOSES LUNG CANCER USING ONLY A PERSON'S BREATH</t>
  </si>
  <si>
    <t>A166</t>
  </si>
  <si>
    <t>Oncimmune Holdings PLC Oncimmune and Biodesix seal deal</t>
  </si>
  <si>
    <t>ONCIMMUNE HOLDINGS</t>
  </si>
  <si>
    <t>EARLYCDT</t>
  </si>
  <si>
    <t>ML ALGORITHM DIAGNOSES LUNG CANCER</t>
  </si>
  <si>
    <t>A88</t>
  </si>
  <si>
    <t>Florida Atlantic University; Artificial intelligence could be 'game changer' in detecting, managing Alzheimer's disease</t>
  </si>
  <si>
    <t>MENTAL HEALTH WEEKLY DIGEST</t>
  </si>
  <si>
    <t>MEMTRAX</t>
  </si>
  <si>
    <t>AI STUDIES ONLINE TEST RESULTS AND USES ML TO UNDERSTAND COMPLEX RELATIONSHIPS BETWEEN THE TEST AN DEMENTIA DIAGNOSES</t>
  </si>
  <si>
    <t>A160</t>
  </si>
  <si>
    <t>Novigenix and BioLizard Sign Collaboration Agreement for Development of NGS Based Diagnostic Algorithm</t>
  </si>
  <si>
    <t>LITOSEEK</t>
  </si>
  <si>
    <t>CLINICAL DIAGNOSTIC ALGORITHM FOR COLON CANCER</t>
  </si>
  <si>
    <t>A74</t>
  </si>
  <si>
    <t>Element Science; Element Science Raises $145.6 million Series C Financing to Advance Next-Generation Digital Wearable Platform - ProQuest</t>
  </si>
  <si>
    <t>ELEMENT SCIENCE</t>
  </si>
  <si>
    <t>JEWEL PLATFORM</t>
  </si>
  <si>
    <t>WEARABLE DEFIBRILATOR DETECTS PROBLEMS IN RECENTLY DISCHARGED HEART DISEASE PATIENTS</t>
  </si>
  <si>
    <t>A236</t>
  </si>
  <si>
    <t>Todos Medical Receives Notice of Allowance from European Patent Office Covering Diagnosis of Solid Tumors Using AI to Analyze Blood</t>
  </si>
  <si>
    <t>NASDAQ OMX'S NEWS RELEASE DISTRIBUTION CHANNEL</t>
  </si>
  <si>
    <t>TODOS</t>
  </si>
  <si>
    <t>TM-B1</t>
  </si>
  <si>
    <t>BLOOD TEST FOR CANCER USES AI INFARED TO FIND TUMOURS</t>
  </si>
  <si>
    <t>A161</t>
  </si>
  <si>
    <t>Novigenix and RadioMedix to Develop Neuroendocrine Cancer Precision Diagnostic Test</t>
  </si>
  <si>
    <t>NEUROENDOCRINE CANCERS</t>
  </si>
  <si>
    <t>DEVELOPING A TEST FOR THESE MALIGNANT TUMOURS IN THEIR CURRENT PLATFORM</t>
  </si>
  <si>
    <t>A162</t>
  </si>
  <si>
    <t>Novigenix Receives Reimbursement Coverage for Colox® in Switzerland</t>
  </si>
  <si>
    <t>COLOX</t>
  </si>
  <si>
    <t>NON-INVASIVE COLORECTAL CANCER SCREENING METHOD. BLOOD TEST.</t>
  </si>
  <si>
    <t>A40</t>
  </si>
  <si>
    <t>Baystate Health’s Innovation Arm, Life Image Partner on AI Initiative for Cancer Research &amp; Treatment</t>
  </si>
  <si>
    <t>HIT CONSULTANT</t>
  </si>
  <si>
    <t>BAYSTATE HEALTH/LIFE IMAGE</t>
  </si>
  <si>
    <t>VARIOUS TECHNOLOGIES PROPOSED FOR DEVELOPMENT</t>
  </si>
  <si>
    <t>A140</t>
  </si>
  <si>
    <t>MaxQ AI Partners with Arterys to Further Expand Global Access to the Company's Innovative Intracranial Hemorrhage (ICH) Detection Solutions</t>
  </si>
  <si>
    <t>A137</t>
  </si>
  <si>
    <t>Marshall startup in $1m biomed deal</t>
  </si>
  <si>
    <t>BUSINESS NEWS</t>
  </si>
  <si>
    <t>IBS</t>
  </si>
  <si>
    <t>NOISY GUTS</t>
  </si>
  <si>
    <t>BELT' DEVELOPED WITH AI TO DIAGNOSE GUT DISORDERS INCLUDING IBS</t>
  </si>
  <si>
    <t>A187</t>
  </si>
  <si>
    <t>Press Release: FDA Grants Breakthrough Device Designation to KidneyIntelX(TM)</t>
  </si>
  <si>
    <t>DIAGNOSES FAST-PROGRESSING KINDNET DISEASE WITH BLOOD BIOMARKERS AND EHR INFORMATIION</t>
  </si>
  <si>
    <t>A237</t>
  </si>
  <si>
    <t>Tyto Care Expands Availability of TytoHome to Best Buy Stores in California, Ohio, North Dakota and South Dakota</t>
  </si>
  <si>
    <t>CONTIFY RETAIL NEWS</t>
  </si>
  <si>
    <t>TYTO CARE</t>
  </si>
  <si>
    <t>TYTOHOME</t>
  </si>
  <si>
    <t>TOOL IN YOUR HOME EXAMINES YOUR HEALTH AND SENDS THE INFORMATION TO A DOCTOR</t>
  </si>
  <si>
    <t>A82</t>
  </si>
  <si>
    <t>FDA Clears Eko's AFib and Heart Murmur Detection Algorithms, Making It the First AI-Powered Stethoscope to Screen for Serious Heart Conditions</t>
  </si>
  <si>
    <t>CLOUD-BASED SOFTWARE INTERPRETS ECG AND PCG DATA TO DIAGNOSE CARDIOVASCULAR CONDITIONS</t>
  </si>
  <si>
    <t>A239</t>
  </si>
  <si>
    <t>Tyto Care Launches TytoHome Nationwide at Best Buy Stores: TytoHome, the first comprehensive, at-home telehealth solution, is now available nationwide in Best Buy stores and on BestBuy.com</t>
  </si>
  <si>
    <t>A120</t>
  </si>
  <si>
    <t>Inspirata and Cirdan Announce New Technical Partnership at Digital Pathology Congress, London</t>
  </si>
  <si>
    <t>INSPIRATA</t>
  </si>
  <si>
    <t>DYNAMYX</t>
  </si>
  <si>
    <t>CREATES BETTER DIGITAL WORKFLOW FOR PATHOLOGISTS</t>
  </si>
  <si>
    <t>A90</t>
  </si>
  <si>
    <t>Freenome; Freenome Closes $160 Million Series B Financing to Advance Its Multiomics Blood Testing Platform for Early Cancer Detection</t>
  </si>
  <si>
    <t>HEALTH INSURANCE WEEK</t>
  </si>
  <si>
    <t>FREENOME</t>
  </si>
  <si>
    <t>CELL-FREE DNA TEST CAN FIND EARLY STAGES OF COLORECTAL CANCER WITHOUT RELYING ON TUMOUR-DERIVED MARKERS. ML TECHNIQUES USED TO DERIVE 'ADDITIVE SIGNATURES', IMPROVING ACCURACY</t>
  </si>
  <si>
    <t>A80</t>
  </si>
  <si>
    <t>Eyenuk's AI Eye Screening System For Diabetic Retinopathy Demonstrates Exceptional Performance In A Prospective, Multi-Center, Pivotal Clinical Trial</t>
  </si>
  <si>
    <t>EYENUK</t>
  </si>
  <si>
    <t>EYEART</t>
  </si>
  <si>
    <t>PHYSICIAL CAPTURES IMAGES OF THE PATIENT'S EYE AND SUBMITS TO THE SYSTEM. WITHIN 60 SECONDS THE AI DETERMINES WHETHER THE PATIENT HAS DIABETIC RETINOPATHY. MEANT TO BE MUCH FASTER THAN CLINICIANS CURRENTLY</t>
  </si>
  <si>
    <t>A89</t>
  </si>
  <si>
    <t>Former Chief Executive of AXA PPP healthcare Keith Gibbs joins advisory board at Cognetivity Neurosciences</t>
  </si>
  <si>
    <t>COGNETIVITY NEUROSCIENCES</t>
  </si>
  <si>
    <t>CANADA</t>
  </si>
  <si>
    <t>DEMENTIA</t>
  </si>
  <si>
    <t>COGNETIVITY NEUROSCIENCES LTD</t>
  </si>
  <si>
    <t>INTEGRATED COGNITIVE ASSESSMENT USES ML TECHNIQUES TO TEST PERFORMANCE OF AREAS OF THE BRAIN</t>
  </si>
  <si>
    <t>A9</t>
  </si>
  <si>
    <t>ADENOMAS - CYSTADENOMA; NEW CYSTADENOMA STUDY FINDINGS HAVE BEEN REPORTED…</t>
  </si>
  <si>
    <t>GASTROENTEROLOGY WEEK</t>
  </si>
  <si>
    <t xml:space="preserve">PANCREATIC SEROUS CYSTADENOMAS </t>
  </si>
  <si>
    <t>IMAGING DATA ANALYSED USING ML METHODS TO DETERMINE WHETHER TEXTURE WAS USEFUL FOR DIAGNOSING THE CONDITION</t>
  </si>
  <si>
    <t>A248</t>
  </si>
  <si>
    <t>University of Leeds: High-Performance Computing to Aid Scientific Discovery</t>
  </si>
  <si>
    <t>UNIVERSITY LOOKING TO DEVELOP TECHNOLOGY THAT USES AI TO DETECT CANCER</t>
  </si>
  <si>
    <t>A252</t>
  </si>
  <si>
    <t>University of Washington; First smartphone app that can hear ear infections in children</t>
  </si>
  <si>
    <t>NEWSRX HEALTH &amp; SCIENCE</t>
  </si>
  <si>
    <t>EAR INFECTION</t>
  </si>
  <si>
    <t>SMARTPHONE APP USES MICROPHONE AND A PIECE OF PAPER TO DIAGNOSE FLUID IN THE EAR</t>
  </si>
  <si>
    <t>A217</t>
  </si>
  <si>
    <t>Stand Up To Cancer; Pancreatic Cancer Collective funds two AI teams to identify high-risk populations</t>
  </si>
  <si>
    <t>CANCER WEEKLY</t>
  </si>
  <si>
    <t>PANCREATIC CANCER</t>
  </si>
  <si>
    <t>NFP FUNDING TWO COMPANIES TO LOOK INTO AI DIAGNOSIS OF PANCREATING CANCER</t>
  </si>
  <si>
    <t>A115</t>
  </si>
  <si>
    <t>How artificial intelligence can transform psychiatry</t>
  </si>
  <si>
    <t>IRAN DAILY</t>
  </si>
  <si>
    <t>IRAN</t>
  </si>
  <si>
    <t>LANGUAGE PROCESSING TOOL NOTICES CHANGES IN SPEECH TO DIAGNOSE MENTAL HEALTH PROBLEMS</t>
  </si>
  <si>
    <t>A42</t>
  </si>
  <si>
    <t>Bio Event - Indo-Swiss HealthTech Conclave 2019: Showcases Cutting-Edge Technologies and Innovations in Healthcare</t>
  </si>
  <si>
    <t>BIOSPECTRUM</t>
  </si>
  <si>
    <t>A244</t>
  </si>
  <si>
    <t>University of California - Los Angeles Health Sciences; Artificial intelligence could yield more accurate breast cancer diagnoses</t>
  </si>
  <si>
    <t>AI CAN MORE ACCURATELY DETERMINE THE TYPE OF BREAST CANCER IN A BIOPSY</t>
  </si>
  <si>
    <t>A218</t>
  </si>
  <si>
    <t>Stanford University; AI tool helps radiologists detect brain aneurysms</t>
  </si>
  <si>
    <t>BRAIN ANEURYSMS</t>
  </si>
  <si>
    <t>HEADXNET</t>
  </si>
  <si>
    <t>ALGORITHM HELPS DOCTORS DIAGNOSE ANEURISMS</t>
  </si>
  <si>
    <t>A103</t>
  </si>
  <si>
    <t>HCA Healthcare; HCA Healthcare Using Algorithm Driven Technology to Detect Sepsis Early and Help Save 8,000 Lives</t>
  </si>
  <si>
    <t>SEPSIS</t>
  </si>
  <si>
    <t>HCA HEALTHCARE</t>
  </si>
  <si>
    <t>SPOT</t>
  </si>
  <si>
    <t>ALGORITHM RECOGNISES POINTS IN PATIENT'S EHRs AND ALERTS CARE TEAMS TO CHANGES IN CONDITION SO SEPTIC SHOCK CAN BE BETTER TREATED</t>
  </si>
  <si>
    <t>A51</t>
  </si>
  <si>
    <t>Case Western Reserve University: Using artificial intelligence to determine whether immunotherapy is working</t>
  </si>
  <si>
    <t>NEWS BITS - PRIVATE COMPANIES</t>
  </si>
  <si>
    <t>AI PREDICTS WHETHER LUNG CANCER PATIENTS WILL BENEFIT FROM EXPENSIVE IMMUNOTHERAPY</t>
  </si>
  <si>
    <t>A99</t>
  </si>
  <si>
    <t>GRAIL Inc.; CORRECTING and REPLACING GRAIL Announces Positive Validation Data for Its Multi-Cancer Early Detection Test</t>
  </si>
  <si>
    <t>GENOMICS &amp; GENETICS WEEKLY</t>
  </si>
  <si>
    <t>A185</t>
  </si>
  <si>
    <t>Prescient Metabiomics' LifeKit Prevent test to detect colon polyps &amp; colon cancer gets US FDA breakthrough device design...</t>
  </si>
  <si>
    <t>PRESCIENT METABIOMICS</t>
  </si>
  <si>
    <t>LIFEKIT PREVENT COLORECTAL NEOPLASIA TEST</t>
  </si>
  <si>
    <t>NON INVASIVE TEST DETECTS PRECANCEROUS ADENOMAS</t>
  </si>
  <si>
    <t>A184</t>
  </si>
  <si>
    <t>Prescient Medicine; FDA Grants Breakthrough Device Designation to the Prescient Metabiomics LifeKit® Prevent Test for the Early Detection of Colon Polyps and Colon Cancer</t>
  </si>
  <si>
    <t>MEDICAL LETTER ON THE CDC &amp; FDA</t>
  </si>
  <si>
    <t>A249</t>
  </si>
  <si>
    <t>University of New South Wales: Non-Invasive Detection of Cancer in the Eye</t>
  </si>
  <si>
    <t>EYE SURFACE CANCER</t>
  </si>
  <si>
    <t>CENTRE FOR EXCELLENCE DEVELOPED AI TOOL TO DIAGNOSE EYE SURFACE CANCER</t>
  </si>
  <si>
    <t>A45</t>
  </si>
  <si>
    <t>Boston Children's Hospital; Pupil dilation and heart rate, analyzed by AI, may help spot autism early</t>
  </si>
  <si>
    <t>BIOTECH WEEK</t>
  </si>
  <si>
    <t>RETT SYNDROME</t>
  </si>
  <si>
    <t>MACHINE LEARNING ALGORITHM SPOTS ABNORMALITIES IN PUPIL DILATION AND HEART RATE</t>
  </si>
  <si>
    <t>A122</t>
  </si>
  <si>
    <t>Kaiser Permanente physician-scientist wins suicide prevention award: Dr. Greg Simon will receive American Foundation for Suicide Prevention's Lifesavers Research Award</t>
  </si>
  <si>
    <t>AMERICAN FOUNDATION FOR SUICIDE PREVENTION</t>
  </si>
  <si>
    <t>NOT-FOR-PROFIT</t>
  </si>
  <si>
    <t>ML MODEL ANALYSES SUICIDE RISK FROM EHRs AND MENTAL HEALTH QUESTIONNAIRE RESPONSES</t>
  </si>
  <si>
    <t>A47</t>
  </si>
  <si>
    <t>Can Artifical Intelligence Solve The Chronic Kidney Disease Epidemic?</t>
  </si>
  <si>
    <t>MACHINE LEARNING COULD BE USED IN PRECISION DIAGNOSIS OF KIDNEY DISEASE TO HELP TRIAGE PATIENTS</t>
  </si>
  <si>
    <t>A100</t>
  </si>
  <si>
    <t>GRAIL Inc.; GRAIL Announces Significant Progress with Multi-Cancer Early Detection Test Including FDA Breakthrough Device Designation</t>
  </si>
  <si>
    <t>A105</t>
  </si>
  <si>
    <t>Health Care Global Enterprise first hospital to completely digitise histopathology diagnosis</t>
  </si>
  <si>
    <t>HEALTH CARE GLOBAL ENTERPRISE</t>
  </si>
  <si>
    <t>HISTOPATHOLOGY RESULTS ARE NOW DIGITISED MAKING IT QUICKER AND EASIER TO DIAGNOSE CANCER</t>
  </si>
  <si>
    <t>A24</t>
  </si>
  <si>
    <t>ARTIFICIAL INTELLIGENCE COULD HELP SOLVE AMERICA'S IMPENDING MENTAL HEALTH CRISIS</t>
  </si>
  <si>
    <t>YEREPUNI DAILY NEWS</t>
  </si>
  <si>
    <t>ARMENIA</t>
  </si>
  <si>
    <t>A26</t>
  </si>
  <si>
    <t>ARTIFICIAL INTELLIGENCE TO BE USED IN DIAGNOSIS OF LUNG DISEASE</t>
  </si>
  <si>
    <t>THE NATION</t>
  </si>
  <si>
    <t>THAILAND</t>
  </si>
  <si>
    <t>PERECPTRA</t>
  </si>
  <si>
    <t>INSPECTRA</t>
  </si>
  <si>
    <t>NUMEROUS AI SYSTEMS WORKING TOGETHER: DEFECTIVE IMAGE SCREENING, MEDICAL REPORT ANALYSIS, PRE-PROCESSING IMAGING AND DIAGNOSIS. SCREENS FOR 14 SYMPTOMS</t>
  </si>
  <si>
    <t>A232</t>
  </si>
  <si>
    <t>Thrive Launches with $110 Million Series A Financing to Integrate Earlier Detection of Multiple Cancer Types into Routine Medical Care</t>
  </si>
  <si>
    <t>THRIVE</t>
  </si>
  <si>
    <t>CANCERSEEK</t>
  </si>
  <si>
    <t>BLOOD BASED BIOMARKER TEST FOR CANCER SCREENING</t>
  </si>
  <si>
    <t>A125</t>
  </si>
  <si>
    <t>King's College London; Digital heart model will help predict future heart health, new study finds</t>
  </si>
  <si>
    <t>HEART HEALTH</t>
  </si>
  <si>
    <t>ML USES BIOMARKERS FROM EHRs TO MAKE A DIGITAL MODEL OF PEOPLE'S HEARTS</t>
  </si>
  <si>
    <t>A216</t>
  </si>
  <si>
    <t>St. Luke‘s radiologists using AI to detect collapsed lungs</t>
  </si>
  <si>
    <t>LEHUGH VALLEY BUSINESS</t>
  </si>
  <si>
    <t>COLLAPSED LUNG</t>
  </si>
  <si>
    <t>OPTIMA XR240</t>
  </si>
  <si>
    <t>IMAGING SOFTWARE DETECTS COLLAPSED LUNGS</t>
  </si>
  <si>
    <t>A209</t>
  </si>
  <si>
    <t>Sh13.5bn project to boost cancer check in children</t>
  </si>
  <si>
    <t>THE CITIZEN</t>
  </si>
  <si>
    <t>STUDY LAUNCHED INTO TECHNOLOGY TO DIAGNOSE CANCER IN CHILDREN</t>
  </si>
  <si>
    <t>A136</t>
  </si>
  <si>
    <t>Made in India technology, Dozee conducts world's first on-spot screening for heart failure on World Heart Day</t>
  </si>
  <si>
    <t>INDIA BLOOMS NEWS SERVICE</t>
  </si>
  <si>
    <t>DOZEE</t>
  </si>
  <si>
    <t>NEW TECHNOLOGY ASSESSES HEART BEAT TO DETERMINE ABNORMALITIES</t>
  </si>
  <si>
    <t>A227</t>
  </si>
  <si>
    <t>Tencent Holdings Limited; Tencent Miying Launches AI-supported Auxiliary Diagnostic System</t>
  </si>
  <si>
    <t>INTERNET BUSINESS NEWSWEEKLY</t>
  </si>
  <si>
    <t>CERVICAL CANCER</t>
  </si>
  <si>
    <t>TENCENT</t>
  </si>
  <si>
    <t>TENCENT MIYING</t>
  </si>
  <si>
    <t>AI HELPS DOCTORS SCREEN FOR CERVICAL CANCER</t>
  </si>
  <si>
    <t>A208</t>
  </si>
  <si>
    <t>Sema4; Sema4 and VieCure Announce Strategic Collaboration to Accelerate Precision Oncology Care</t>
  </si>
  <si>
    <t>TELEMEDICINE WEEK</t>
  </si>
  <si>
    <t>VIECURE</t>
  </si>
  <si>
    <t>VCUREPRECISION</t>
  </si>
  <si>
    <t>DETECTS CANCER</t>
  </si>
  <si>
    <t>A36</t>
  </si>
  <si>
    <t>AT THE FOREFRONT OF TECHNOLOGY IN VISUAL HEALTH CARE</t>
  </si>
  <si>
    <t>CE NOICAS FINANCIERAS, ENGLISH ED</t>
  </si>
  <si>
    <t>SOPHIA LABORATORIES</t>
  </si>
  <si>
    <t>MUCHOQUEVER.ORG</t>
  </si>
  <si>
    <t>WEBSITE THAT MATCHES PEOPLE WITH EYECARE SPECIALISTS PART OF A NETWORK THAT VALUES AI</t>
  </si>
  <si>
    <t>A14</t>
  </si>
  <si>
    <t>ALADDIN HEALTHCARE TECHNOLOGIES SE DIAGNOSIS OF ALZHEIMER'S DISEASE</t>
  </si>
  <si>
    <t>ALADDIN HEALTHCARE TECHNOLOGIES</t>
  </si>
  <si>
    <t>GERMANY</t>
  </si>
  <si>
    <t>ALADDIN</t>
  </si>
  <si>
    <t xml:space="preserve">ONLINE RAPID ANALYSIS FOR BLOOD BIOMARKERS FOR ALZHEIMERS </t>
  </si>
  <si>
    <t>A12</t>
  </si>
  <si>
    <t>AI COULD BE A BOON FOR ALZHEIMER'S PATIENTS: STUDY</t>
  </si>
  <si>
    <t>OMAN DAILY OBSERVER</t>
  </si>
  <si>
    <t>OMAN</t>
  </si>
  <si>
    <t>MemTrax</t>
  </si>
  <si>
    <t>ONLINE MEMORY TEST USING IMAGE RECOGNITION. USED AS A MEMORY FUNCTION SCREENING TOOL</t>
  </si>
  <si>
    <t>A13</t>
  </si>
  <si>
    <t xml:space="preserve">AI-BASED NIRAMAI BREAST HEALTH TEST AT ALL BBMP HOSPITALS </t>
  </si>
  <si>
    <t>NIRAMAI</t>
  </si>
  <si>
    <t>THERMALYTIX</t>
  </si>
  <si>
    <t>DEVICE FOR ANALYSING THERMAL MAMMOGRAPHIES. DETECTS TUMORS FIVE TIMES SMALLER THAN A CLINICIAN CAN</t>
  </si>
  <si>
    <t>A165</t>
  </si>
  <si>
    <t>Okayama University Research: Early Gastric Cancer Endoscopic Diagnosis System Using Artificial Intelligence</t>
  </si>
  <si>
    <t>PR NEWSWIRE EUROPE INCLUDING UK DISCLOSE</t>
  </si>
  <si>
    <t>GASTRIC CANCER</t>
  </si>
  <si>
    <t xml:space="preserve">ML ALGORITHM CAN DETERMINE THE TYPE OF GASTRIC CANCER A PATIENT HAS, INFLUENCING WHETHER THEY NEED SURGERY </t>
  </si>
  <si>
    <t>A211</t>
  </si>
  <si>
    <t>Smartphone, AI may help detect DR</t>
  </si>
  <si>
    <t>HI INDIA</t>
  </si>
  <si>
    <t>SMARTPHONE APP CAN DETERMINE WHETHER SOMEONE HAS DR</t>
  </si>
  <si>
    <t>A96</t>
  </si>
  <si>
    <t>Google is awarding five Colombian projects</t>
  </si>
  <si>
    <t>CE NOTICIASFINANCIERAS</t>
  </si>
  <si>
    <t>DEVICE CONDUCTS EYE EXAMS AND LEARNS FROM RESULTS. MAY BE ABLE TO ACCOUNT FOR FEW SPECIALISTS IN COLOMBIA WHERE IT WAS DEVELOPED</t>
  </si>
  <si>
    <t>A145</t>
  </si>
  <si>
    <t>MIL-OSI United Kingdom: Press release: Space tech to fight bowel cancer and exposure to air pollution</t>
  </si>
  <si>
    <t>FOREIGNAFFAIRS.CO.NZ</t>
  </si>
  <si>
    <t>NEW ZEALAND</t>
  </si>
  <si>
    <t>BOWEL CANCER</t>
  </si>
  <si>
    <t>ODIN VISION</t>
  </si>
  <si>
    <t>EARTH SCAN</t>
  </si>
  <si>
    <t>AI DETECTS CANCER POLYPS FROM LIVE COLONOSCOPY VIDEO</t>
  </si>
  <si>
    <t>A220</t>
  </si>
  <si>
    <t>Study: AI can detect PTSD from voices</t>
  </si>
  <si>
    <t>BISMARCK TRIBUNE</t>
  </si>
  <si>
    <t>PTSD</t>
  </si>
  <si>
    <t>AI TOOL ANALYSES SPEECH TO FIND FEATURES AND DETERMINE IF PEOPLE HAVE PTSD</t>
  </si>
  <si>
    <t>A250</t>
  </si>
  <si>
    <t>University of Pennsylvania School of Medicine; Twitter image colors and content could help identify users with depression, anxiety</t>
  </si>
  <si>
    <t>INVESTIGATING USE OF AI TO PREDICT MENTAL HEALTH PROBLEMS FROM COLOUR VALUES IN TWITTER POSTS</t>
  </si>
  <si>
    <t>A254</t>
  </si>
  <si>
    <t>UO and OHSU partner to fight cancer with data</t>
  </si>
  <si>
    <t>UNIVERSITY WIRE</t>
  </si>
  <si>
    <t>TALKING ABOUT DEVELOPING AN AI TEST FOR CANCER</t>
  </si>
  <si>
    <t>A179</t>
  </si>
  <si>
    <t>Path-breaking Study Reports High Sensitivity in Diabetic Retinopathy Screening Using Smartphones and Automated-AI in Primary-Care: Remidio Innovative Solutions</t>
  </si>
  <si>
    <t>PR NEWSWIRE ASIA</t>
  </si>
  <si>
    <t>SMARTPHHONE AI CAN PROVIDE DIAGNOSIS OF DIABETIC RETINOPATHY</t>
  </si>
  <si>
    <t>A183</t>
  </si>
  <si>
    <t>Ping An Insurance Group Ltd. Ping An Launches COVID-19 Smart Image-Reading System to Help Control the Epidemic</t>
  </si>
  <si>
    <t>INSURANCE WEEKLY NEWS</t>
  </si>
  <si>
    <t>PING AN</t>
  </si>
  <si>
    <t>PING AN SMART HEALTHCARE'S COVID-19 SMART IMAGE-READING SYSTEM</t>
  </si>
  <si>
    <t>AI APPLICATION DIAGNOSIS COVID-19</t>
  </si>
  <si>
    <t>A5</t>
  </si>
  <si>
    <t>HARNESSING ALGORITHMS FOR HEALTHIER HEARTS: THE BOOZ ALLEN/KAGGLE DATA SCIENCE BOWL</t>
  </si>
  <si>
    <t>NEWSTEX GLOBAL BUSINESS BLOGS</t>
  </si>
  <si>
    <t>ALGORITHM READS MRI IMAGE DATA OF THE HEART FASTER THAN PHYSICIAN</t>
  </si>
  <si>
    <t>A67</t>
  </si>
  <si>
    <t>Darwin meets artificial intelligence as Scottish study takes on superbugs</t>
  </si>
  <si>
    <t>THE SUNDAY TIMES</t>
  </si>
  <si>
    <t>SCOTLAND</t>
  </si>
  <si>
    <t>ANTIBIOTIC RESISTANCE</t>
  </si>
  <si>
    <t>ARTIFICIAL INTELLIGENCE TESTS BEST WAY TO PRESCRIBE ANTIBIOTICS TO KILL BUGS WITHOUT DEVELOPING RESISTANCE</t>
  </si>
  <si>
    <t>A110</t>
  </si>
  <si>
    <t>HeartFlow Inc.; Use of HeartFlow Planner Leads to Change in Treatment Strategy in Nearly Half of Patients with Coronary Heart Disease</t>
  </si>
  <si>
    <t>ROBOTICS AND MACHINE LEARNING</t>
  </si>
  <si>
    <t>CORONARY ARTERY DISEASE</t>
  </si>
  <si>
    <t>HEARTFLOW</t>
  </si>
  <si>
    <t>HEARTFLOW PLANNER</t>
  </si>
  <si>
    <t>TOOL ENABLES DOCTORS TO MODIFY VESSELS VIRTUALLY TO DETERMINE THE MOST OPTIMAL TREATMENT OUTCOMES</t>
  </si>
  <si>
    <t>A21</t>
  </si>
  <si>
    <t>ARIZONA STATE UNIVERSITY; DARPA GRANTS ASU $38.8 MILLION TO CREATE EPIGENIC TOOL FOR FIGHT AGAINST WMD</t>
  </si>
  <si>
    <t>DEFENSE AND AEROSPACE WEEK</t>
  </si>
  <si>
    <t>EXPOSURE TO TOXIC AGENTS</t>
  </si>
  <si>
    <t xml:space="preserve">PROGRAM IDENTIFIES EPIGENETIC BIOMARKERS WHICH INDICATE EXPOSURE TO CHEMICAL WEAPONS </t>
  </si>
  <si>
    <t>A7</t>
  </si>
  <si>
    <t xml:space="preserve">A BREAKTHROUGH IN ARTIFICIAL INTELLIGENCE TECHNOLOGY IN TRIAL FOR DETECTING POLYPS </t>
  </si>
  <si>
    <t xml:space="preserve">AVESHA </t>
  </si>
  <si>
    <t xml:space="preserve">MULTI-MODEL INFERENCING TRAINED WITH OVER 100 000 IMAGES TO DETECT POLYPS AND COLON FEATURES IN COLONOSCOPY </t>
  </si>
  <si>
    <t>A4</t>
  </si>
  <si>
    <t>ALZHEIMERS DISEASE: WHY ONE COMPANY REFUSES TO GIVE UP THE SEARCH FOR A CURE</t>
  </si>
  <si>
    <t>WINTERLIGHT LABS</t>
  </si>
  <si>
    <t>COMPUTER-BASED TEST TO DETECT ALZHEIMERS EARLY BASED ON THE WAY PATIENTS SPEAK</t>
  </si>
  <si>
    <t>A138</t>
  </si>
  <si>
    <t>Massachusetts General Hospital; Chest X-rays contain information that can be harvested with AI</t>
  </si>
  <si>
    <t>TECHNOLOGY PREDICTED WHETHER SOMEONE WOULD DIE IN 12 YEARS WITH 50% ACCURACY</t>
  </si>
  <si>
    <t>A265</t>
  </si>
  <si>
    <t>Women’s Day | AI Startup NIRAMAI Breaks Inhibitions Surrounding Breast Cancer</t>
  </si>
  <si>
    <t>NIRIMAI</t>
  </si>
  <si>
    <t>BREAST SCREENING TOOL PROVIDES LESS INVASIVE SCREENING FOR BREAST CANCER</t>
  </si>
  <si>
    <t>A245</t>
  </si>
  <si>
    <t>University of Copenhagen The Faculty of Health and Medical Sciences; Researchers establish global microbial signatures for colorectal cancer</t>
  </si>
  <si>
    <t>MACHINE LEARNING ANALYSIS ASSISTED WITH STUDY LOOKING AT MICROBIAL SIGNATURES FOR COLORECTAL CANCER</t>
  </si>
  <si>
    <t>A27</t>
  </si>
  <si>
    <t>ARTIFICIAL INTELLIGENCE TO MONITOR PATIENTS MENTAL HEALTH</t>
  </si>
  <si>
    <t>THE HANS</t>
  </si>
  <si>
    <t xml:space="preserve">APP USES AI SPEECH RECOGNITION AND MOTOR SKILLS TESTS TO DETERMINE WHETHER A PATIENT MIGHT BE EXPERIENCING POOR MENTAL HEALTH. DATA IS COMPARED AGAINST THE SAME PERSON'S PREVIOUS SCORES AND OTHERS USING THE APP TO DEVELOP A MENTAL HEALTH SCORE </t>
  </si>
  <si>
    <t>A253</t>
  </si>
  <si>
    <t>University of Washington: New Weill Neurohub will unite UCSF, UC Berkeley, UW in race to find new treatments for brain diseases</t>
  </si>
  <si>
    <t>NEWS BITES - PRIVATE COMPANIES</t>
  </si>
  <si>
    <t>BRAIN INJURY AND NEURODEGENERATIVE DISEASE</t>
  </si>
  <si>
    <t>DEVELOPING AI TOOLS TO DETECT NEUROLOGICAL DISEASE</t>
  </si>
  <si>
    <t>A104</t>
  </si>
  <si>
    <t>HCG Bengaluru completely digitises histopathology diagnosis</t>
  </si>
  <si>
    <t>A46</t>
  </si>
  <si>
    <t>British experts to use space technology to fight cancers</t>
  </si>
  <si>
    <t>XINHUA NEWS AGENCY</t>
  </si>
  <si>
    <t>CLOUD BASED AI SYSTEM HELPS DOCTORS DIAGNOSE CANCERS</t>
  </si>
  <si>
    <t>A25</t>
  </si>
  <si>
    <t>ARTIFICIAL INTELLIGENCE IS NOT GOING TO REPLACE PHYSICIANS BUT IT WILL REDEFINE THEIR ROLE</t>
  </si>
  <si>
    <t>PULSE INTERNATIONAL</t>
  </si>
  <si>
    <t>A251</t>
  </si>
  <si>
    <t>University of Virginia School of Engineering and Applied Science; UVA scientists use machine learning to improve gut disease diagnosis</t>
  </si>
  <si>
    <t>PEDIATRICS WEEK</t>
  </si>
  <si>
    <t>GUT DISEASE</t>
  </si>
  <si>
    <t>USING CONVOLUTIONAL NEURAL NETWORKS TO CLASSIFY GUT BIOPSIES</t>
  </si>
  <si>
    <t>A127</t>
  </si>
  <si>
    <t>Leading Medical Retina Center in Italy Adopts Eyenuk's EyeArt AI Eye Screening System</t>
  </si>
  <si>
    <t>IMAGING AI DETECTS DIABETIC RETINOPATHY</t>
  </si>
  <si>
    <t>A219</t>
  </si>
  <si>
    <t>Students Invent Ai Robot for Heart Disease Treatment</t>
  </si>
  <si>
    <t>ALLAFRICA</t>
  </si>
  <si>
    <t>STUDENTS DEVELOPED AI TO PREDICT CVD FROM IMAGING AND HEALTH RECORDS</t>
  </si>
  <si>
    <t>A262</t>
  </si>
  <si>
    <t>What AI analysis of placentas can teach us about childbirth and health</t>
  </si>
  <si>
    <t>THENEXTWEB.COM</t>
  </si>
  <si>
    <t>AI USED TO CREATE IMAGES OF PLACENTAS AFTER BIRTH AND DETERMINE WHETHER THEY'RE INDICATIVE OF ANY ISSUES LIKE OXYGEN DEPRIVATION</t>
  </si>
  <si>
    <t>A10</t>
  </si>
  <si>
    <t xml:space="preserve">AI APP MAY HELP DIAGNOSE PHYCHIATRIC ILLNESS BY LISTENING TO USERS </t>
  </si>
  <si>
    <t>PRESS TRUST OF INDIA</t>
  </si>
  <si>
    <t>A195</t>
  </si>
  <si>
    <t>Proscia Inc.; Proscia® and UCSF Partner to Deliver Artificial Intelligence Applications That Improve the Accuracy and Speed of Cancer Diagnosis</t>
  </si>
  <si>
    <t>CANCERWEEKLY PLUS</t>
  </si>
  <si>
    <t>PROSCIA</t>
  </si>
  <si>
    <t>UNIVERSITY WORKING WITH COMPANY TO DEVELOP PROSTATE CANCER DIAGNOSIS TOOL USING AI</t>
  </si>
  <si>
    <t>A256</t>
  </si>
  <si>
    <t>Ventripoint Achieves Major Milestone by Passing External Safety Testing for Next-Generation VMS+ 3.0</t>
  </si>
  <si>
    <t>VENTRIPOINT</t>
  </si>
  <si>
    <t>VMS+ 3.0</t>
  </si>
  <si>
    <t>AI TOOL CREATES 3D MEASUREMENTS OF THE HEART FROM 2D ECHO</t>
  </si>
  <si>
    <t>A225</t>
  </si>
  <si>
    <t>Technology created in Porto helps doctors identify pulmonary nodules</t>
  </si>
  <si>
    <t>LNDETECTOR</t>
  </si>
  <si>
    <t>IMAGING AI HELPS DOCTORS DIAGNOSE LUNG CANCER AS A SECOND OPINION</t>
  </si>
  <si>
    <t>A101</t>
  </si>
  <si>
    <t>GRAIL Initiates First Interventional Study Using its Multi-Cancer Early Detection Test to Guide Clinical Care</t>
  </si>
  <si>
    <t>SUDAN NEWS AGENCY</t>
  </si>
  <si>
    <t>A102</t>
  </si>
  <si>
    <t>GrailTouts Positive New Data with Multi-Cancer Early Detection Blood Test from CCGA Study</t>
  </si>
  <si>
    <t>M2 PHARMA</t>
  </si>
  <si>
    <t>A94</t>
  </si>
  <si>
    <t>Glasgow health board embracing developments in new technology</t>
  </si>
  <si>
    <t>THE EXTRA</t>
  </si>
  <si>
    <t>PUBLIC HEALTH SERVICE WORKING ON IMPLEMENTING AI TO ASSESS PATHOLOGY IMAGING</t>
  </si>
  <si>
    <t>A226</t>
  </si>
  <si>
    <t>Telemedicine provides remote help for patients</t>
  </si>
  <si>
    <t>CHINA DAILY</t>
  </si>
  <si>
    <t>HONG KONG</t>
  </si>
  <si>
    <t>IFLYTEK</t>
  </si>
  <si>
    <t>AI MAKES AUXILLARY DIAGNOSIS TO DOCTOR FROM IMAGES</t>
  </si>
  <si>
    <t>A29</t>
  </si>
  <si>
    <t>Artificial Intelligence; Findings on Artificial Intelligence Reported by Researchers at National University of Singapore (Glaucoma management in the era of artificial intelligence)</t>
  </si>
  <si>
    <t>HEALTH &amp; MEDICINE WEEK</t>
  </si>
  <si>
    <t>GLAUCOMA</t>
  </si>
  <si>
    <t>A152</t>
  </si>
  <si>
    <t>Neurodegenerative Diseases and Conditions - Alzheimer Disease; Research Conducted at Chosun University Has Provided New Information about Alzheimer Disease (Ensembles of Patch-based Classifiers for Diagnosis of Alzheimer Diseases)</t>
  </si>
  <si>
    <t>RESEARCHERS USED SMRI TO FIND FEATURES OF THE BRAIN THAT INDICATE ALZHEIMERS</t>
  </si>
  <si>
    <t>A142</t>
  </si>
  <si>
    <t>Mental Health Diseases and Conditions - Depression; Study Results from Jena University Hospital in the Area of Depression Reported (Machine-learning based brain age estimation in major depression showing no evidence of accelerated aging)</t>
  </si>
  <si>
    <t xml:space="preserve">BRAIN DISORDERS </t>
  </si>
  <si>
    <t>HIGH RES MRI SCANS LET ALGORITHM DETERMINE A 'BRAIN AGE'</t>
  </si>
  <si>
    <t>A164</t>
  </si>
  <si>
    <t>Nutritional and Metabolic Diseases and Conditions - Celiac Disease; Findings on Celiac Disease Described by Researchers at University of Tampere (Automatic classification of IgA endomysial antibody test for celiac disease: a new method deploying machine learning)</t>
  </si>
  <si>
    <t>CELIAC DISEASE</t>
  </si>
  <si>
    <t>MACHINE LEARNING MODEL USED THE IMAGES THAT ARE GENERALLY USED BY PRACTITIONERS TO DIAGNOSE CELIAC, AND FOUND THAT ML COULD DIAGNOSE IT QUICKLY AND ACCURATELY</t>
  </si>
  <si>
    <t>A168</t>
  </si>
  <si>
    <t>Oncology - Adenocarcinoma; Research from Gachon University Yields New Data on Adenocarcinoma (Adenocarcinoma Recognition in Endoscopy Images Using Optimized Convolutional Neural Networks)</t>
  </si>
  <si>
    <t>CONVOLUTIONAL NEURAL NETWORK CLASSIFIES COLONOSCOPY IMAGES</t>
  </si>
  <si>
    <t>A107</t>
  </si>
  <si>
    <t>Heart Disorders and Diseases - Congestive Heart Failure; Study Findings on Congestive Heart Failure Are Outlined in Reports from University of Zagreb (Detection of congestive heart failure from short-term heart rate variability segments using hybrid feature selection approach)</t>
  </si>
  <si>
    <t>CONGESTIVE HEART FAILURE</t>
  </si>
  <si>
    <t>MACHINE LEARNING TOOL SCREENS FOR CONGESTIVE HEART FAILURE</t>
  </si>
  <si>
    <t>A108</t>
  </si>
  <si>
    <t>Heart Disorders and Diseases - Heart Disease; New Heart Disease Study Results Reported from Cracow University of Technology (A new machine learning technique for an accurate diagnosis of coronary artery disease)</t>
  </si>
  <si>
    <t>HEART DISEASE WEEKLY</t>
  </si>
  <si>
    <t>MACHINE LEARNING ALGORITHM DIAGNOSES CORONARY HEART DISEASE</t>
  </si>
  <si>
    <t>A109</t>
  </si>
  <si>
    <t>Heart Disorders and Diseases - Heart Failure; Researchers from University of Electronic Science and Technology of China Detail Findings in Heart Failure (An Intelligent Learning System Based On Random Search Algorithm and Optimized Random Forest Model for Improved Heart Disease Detection)</t>
  </si>
  <si>
    <t>RANDOM FOREST MODEL PREDICTS HEART FAILURE</t>
  </si>
  <si>
    <t>A135</t>
  </si>
  <si>
    <t>Machine Learning; Study Findings from Beijing Normal University Advance Knowledge in Machine Learning (Unsupervised Classifications of Depression Levels Based on Machine Learning Algorithms Perform Well as Compared to Traditional Norm-Based Classifications)</t>
  </si>
  <si>
    <t>DEPRESSION</t>
  </si>
  <si>
    <t>COMPARED ML APPROACH TO DIAGNOSING DEPRESSION WITH TRADITIONAL APPROACH AND FOUND THEY WERE SIMILAR</t>
  </si>
  <si>
    <t>A132</t>
  </si>
  <si>
    <t>Machine Learning; Data from Uttarakhand Advance Knowledge in Machine Learning (A Classification System for Diabetic Patients with Machine Learning Techniques)</t>
  </si>
  <si>
    <t>DIABETES WEEK</t>
  </si>
  <si>
    <t>DIABETES</t>
  </si>
  <si>
    <t>MACHINE LEARNING MODEL PREDICTS DIABETES</t>
  </si>
  <si>
    <t>A133</t>
  </si>
  <si>
    <t>Machine Learning; Findings from China University of Petroleum (East China) Broaden Understanding of Machine Learning (Machine Learning Techniques for Screening and Diagnosis of Diabetes: a Survey)</t>
  </si>
  <si>
    <t>REVIEW OF MACHINE LEARNING TECHNIQUES USED TO DIAGNOSE DIABETES</t>
  </si>
  <si>
    <t>A30</t>
  </si>
  <si>
    <t>Artificial Intelligence; Recent Findings from Department of Ophthalmology Has Provided New Data on Artificial Intelligence (Artificial intelligence-based screening for diabetic retinopathy at community hospital)</t>
  </si>
  <si>
    <t>ANGIOGENESIS WEEKLY</t>
  </si>
  <si>
    <t xml:space="preserve">AI SCREENS FOR DIABETIC RETINOPATHY </t>
  </si>
  <si>
    <t>A31</t>
  </si>
  <si>
    <t>Artificial Intelligence; Researchers from Department of Diabetology Discuss Findings in Artificial Intelligence (Medios- An offline, smartphone-based artificial intelligence algorithm for the diagnosis of diabetic retinopathy)</t>
  </si>
  <si>
    <t>SMARTPHONE-BASED SOFTWARE DIAGNOSES DIABETIC RETINOPATHY</t>
  </si>
  <si>
    <t>A129</t>
  </si>
  <si>
    <t>Life Science Research - Neuroscience; Researchers at Cincinnati Children's Hospital Medical Center Report New Data on Neuroscience (Objective and Automated Detection of Diffuse White Matter Abnormality in Preterm Infants Using Deep Convolutional Neural Networks)</t>
  </si>
  <si>
    <t>NETWORK WEEKLY NEWS</t>
  </si>
  <si>
    <t>DIFFUSE WHITE MATTER ABNORMALITY</t>
  </si>
  <si>
    <t>MACHINE LEARNING MODEL CAN DIAGNOSE DWMA</t>
  </si>
  <si>
    <t>A60</t>
  </si>
  <si>
    <t>Computers; New Computers Findings Has Been Reported by Investigators at National Taiwan University (Computer-aided Diagnosis of Endobronchial Ultrasound Images Using Convolutional Neural Network)</t>
  </si>
  <si>
    <t>COMPUTER WEEKLY NEWS</t>
  </si>
  <si>
    <t>ENDOBRONCHEAL CONDITIONS</t>
  </si>
  <si>
    <t>CONVOLUTIONAL NEURAL NETWORK FULL AUTOMATED ANALYSES EBUS IMAGES</t>
  </si>
  <si>
    <t>A61</t>
  </si>
  <si>
    <t>Computers; Studies from University of Science and Technology of China Yield New Data on Computers (A Multi-scale Data Fusion Framework for Bone Age Assessment With Convolutional Neural Networks)</t>
  </si>
  <si>
    <t>ENDOCRINE DISORDERS</t>
  </si>
  <si>
    <t>CONVOLUTIONALA NEURAL NETWORK DIAGNOSES ENDOCRINE DISORDERS</t>
  </si>
  <si>
    <t>A204</t>
  </si>
  <si>
    <t>Science; New Findings from Southern Medical University in the Area of Science Reported (Whole-Genome Promoter Profiling of Plasma DNA Exhibits Diagnostic Value for Placenta-Origin Pregnancy Complications)</t>
  </si>
  <si>
    <t>LIFE SCIENCE WEEKLY</t>
  </si>
  <si>
    <t>GESTATIONAL ISSUES</t>
  </si>
  <si>
    <t>BIOLOGICAL BIOMARKERS TESTING FOR PREGNANCY COMPLICATIONS IN GESTATIONAL STAGE</t>
  </si>
  <si>
    <t>-</t>
  </si>
  <si>
    <t>A169</t>
  </si>
  <si>
    <t>Oncology - Gliomas; Department of Computer Engineering Reports Findings in Gliomas (A Novel Deep Learning Algorithm for the Automatic Detection of High-Grade Gliomas on T2-Weighted Magnetic Resonance Images: A Preliminary Machine Learning Study)</t>
  </si>
  <si>
    <t>HIGH GRADE GLIOMAS</t>
  </si>
  <si>
    <t>AI CAN DETERMINE BRAIN PATHOLOGIES FROM MRIs</t>
  </si>
  <si>
    <t>A150</t>
  </si>
  <si>
    <t>Neoplasms; Researchers at Aichi Cancer Center Hospital Detail Findings in Neoplasms (Usefulness of Deep Learning Analysis for the Diagnosis of Malignancy in Intraductal Papillary Mucinous Neoplasms of the Pancreas)</t>
  </si>
  <si>
    <t>INTRADUCTAL PAPILLARY MUCIOUS NEOPLASMS (PANCREATIC CANCER RELATED)</t>
  </si>
  <si>
    <t>ENDOSCOPIC ULTRASONOGRAPHY IMAGES USED TO INVESTIGATED WHETHER AI COULD PREDICT MALIGNANCY IN NEOPLASMS</t>
  </si>
  <si>
    <t>A170</t>
  </si>
  <si>
    <t>Oncology - Liver Cancer; Findings from Cluj Napoca Provide New Insights into Liver Cancer (Advanced texture analysis and classification methods for the automatic diagnosis of the Hepatocellular Carcinoma)</t>
  </si>
  <si>
    <t>NON-INVASIVE LIVER CANCER DIAGNOSIS USING ULTRASOUND IMAGES AND COMPUTER-ASSISTED DIAGNOSIS</t>
  </si>
  <si>
    <t>A171</t>
  </si>
  <si>
    <t>Oncology - Liver Cancer; Researchers at King Saud University College of Medicine Have Reported New Data on Liver Cancer (Deep learning with convolutional neural networks for identification of liver masses and hepatocellular carcinoma: A systematic review)</t>
  </si>
  <si>
    <t>USING CNNs TO DIAGNOSE LIVER CANCER</t>
  </si>
  <si>
    <t>A172</t>
  </si>
  <si>
    <t>Oncology - Lung Cancer; Investigators at Zhejiang University Describe Findings in Lung Cancer (Recognition of Lung Adenocarcinoma-specific Gene Pairs Based On Genetic Algorithm and Establishment of a Deep Learning Prediction Model)</t>
  </si>
  <si>
    <t xml:space="preserve">USING MACHINE LEARNING TO DIAGNOSE LUNG CANCER </t>
  </si>
  <si>
    <t>A173</t>
  </si>
  <si>
    <t>Oncology - Lung Cancer; Investigators from National Taiwan University Zero in on Lung Cancer (A Study of Diagnostic Accuracy Using a Chemical Sensor Array and a Machine Learning Technique To Detect Lung Cancer)</t>
  </si>
  <si>
    <t>DRUG WEEK</t>
  </si>
  <si>
    <t>ML TECHNIQUE TESTS FOR LUNG CANCER WITH A SENSOR ARRAY</t>
  </si>
  <si>
    <t>A205</t>
  </si>
  <si>
    <t>Science; New Findings Reported from Section of Genetics Describe Advances in Science (Integrative and comparative genomic analyses identify clinically relevant pulmonary carcinoid groups and unveil the supra-carcinoids)</t>
  </si>
  <si>
    <t>RESPIRATORY THERAPEUTICS WEEK</t>
  </si>
  <si>
    <t>USING MACHINE LEARNING TO CATEGORISE LUNG CANCERS</t>
  </si>
  <si>
    <t>A174</t>
  </si>
  <si>
    <t>Oncology - Malignant Mesothelioma; Research Conducted at Mayo Clinic Hospital Has Updated Our Knowledge about Malignant Mesothelioma (Role of robot-assisted retroperitoneal lymph node dissection in malignant mesothelioma of the tunica vaginalis: case series and review of the ...)</t>
  </si>
  <si>
    <t>MESOTHELIOMA (ASBESTOS LUNG CANCER)</t>
  </si>
  <si>
    <t>ML TECHNIQUE DIAGNOSES MESOTHELIOMA</t>
  </si>
  <si>
    <t>A134</t>
  </si>
  <si>
    <t>Machine Learning; Findings on Machine Learning Reported by Researchers at University of Pennsylvania (Scaling tree-based automated machine learning to biomedical big data with a feature set selector)</t>
  </si>
  <si>
    <t>USING ML TO DEVELOP AN ALGORITHM FOR PREDICTION OF DISEASES BASED ON EHRs</t>
  </si>
  <si>
    <t>A37</t>
  </si>
  <si>
    <t>Autoimmune Diseases and Conditions - Multiple Sclerosis; Findings from University of Amsterdam Provides New Data on Multiple Sclerosis (Svm Recursive Feature Elimination Analyses of Structural Brain Mri Predicts Near-term Relapses In Patients With Clinically Isolated Syndromes Suggestive of Multiple ...)</t>
  </si>
  <si>
    <t>INFORMATION TECHNOLOGY NEWSWEEKLY</t>
  </si>
  <si>
    <t>MULTIPLE SCLEROSIS</t>
  </si>
  <si>
    <t>MACHINE LEARNING MODEL CLASSIFIES WHETHER PATIENTS HAVE MS</t>
  </si>
  <si>
    <t>A151</t>
  </si>
  <si>
    <t>Neurodegenerative Diseases and Conditions - Alzheimer Disease; New Findings Reported from A. Nunes and Co-Authors Describe Advances in Alzheimer Disease (Retinal texture biomarkers may help to discriminate between Alzheimer's, Parkinson's, and healthy controls)</t>
  </si>
  <si>
    <t>PAIN &amp; CENTRAL NERVOUS SYSTEM WEEK</t>
  </si>
  <si>
    <t>NEURODEGENERATIVE DISEASE</t>
  </si>
  <si>
    <t>SUPPORT VECTOR MACHINES USE RETINA IMAGES TO ANALYSE THE ARRANGEMENT OF RETINAL TISSUE AND DIAGNOSE NEURODEGENERATIVE DISEASES</t>
  </si>
  <si>
    <t>A154</t>
  </si>
  <si>
    <t>Neurodegenerative Diseases and Conditions - Dementia; Findings from Osaka University Provides New Data about Dementia (Early Detection of Lower Mmse Scores In Elderly Based On Dual-task Gait)</t>
  </si>
  <si>
    <t>USING MACHINE LEARNING TO ANALYSE TEST RESULTS ON STANDARDISED MENTAL DECLINE TEST IN THE ELDERLY</t>
  </si>
  <si>
    <t>A203</t>
  </si>
  <si>
    <t>Science - Brain Sciences; Reports Summarize Brain Sciences Study Results from Newcastle University (The Role of Movement Analysis in Diagnosing and Monitoring Neurodegenerative Conditions: Insights from Gait and Postural Control)</t>
  </si>
  <si>
    <t>SCIENCE LETTER</t>
  </si>
  <si>
    <t>ANALYSING BIG DATA APPROACHES TO DIAGNOSING NEURODEGENERATIVE DISEASE</t>
  </si>
  <si>
    <t>A175</t>
  </si>
  <si>
    <t>Oncology - Pancreatic Cancer; Studies from Department of Information Engineering Further Understanding of Pancreatic Cancer (Diagnosis Model of Pancreatic Cancer Based On Fusion of Distribution Estimation Algorithm and Genetic Algorithm)</t>
  </si>
  <si>
    <t>CLASSIFICATION ALGORITHM USEFUL IN DIAGNOSIS OF PANCREATIC CANCER</t>
  </si>
  <si>
    <t>A155</t>
  </si>
  <si>
    <t>Neurodegenerative Diseases and Conditions - Parkinson's Disease; Reports on Parkinson's Disease from University of Granada Provide New Insights (Assisted Diagnosis of Parkinsonism Based on the Striatal Morphology)</t>
  </si>
  <si>
    <t>CHEMICALS &amp; CHEMISTRY</t>
  </si>
  <si>
    <t>PARKINSON'S DISEASE</t>
  </si>
  <si>
    <t>SUPPORT VECTOR MACHINE ANALYSES NEUROIMAGES TO FIND DOPAMINE SHORTAGES LINKED TO PARKINSON'S</t>
  </si>
  <si>
    <t>A33</t>
  </si>
  <si>
    <t>Artificial Intelligence; Study Findings on Artificial Intelligence Are Outlined in Reports from Guangzhou Medical University (Evaluation and Accurate Diagnoses of Pediatric Diseases Using Artificial Intelligence)</t>
  </si>
  <si>
    <t>PEDIATRIC CONDITIONS</t>
  </si>
  <si>
    <t>MACHINE LEARNING CLASSIFIERS USE ELECTRONIC HEALTH RECORDS TO DIAGNOSE VARIOUS PEDIATRIC CONDITIONS</t>
  </si>
  <si>
    <t>A130</t>
  </si>
  <si>
    <t>Life Science Research; New Life Science Research Findings from Karolinska Institute Discussed (Clinical risk assessment in early pregnancy for preeclampsia in nulliparous women: A population based cohort study)</t>
  </si>
  <si>
    <t>OBGYN &amp; REPRODUCTION WEEK</t>
  </si>
  <si>
    <t>PREECLAMPSIA</t>
  </si>
  <si>
    <t>MACHINE LEARNING MODEL PREDICTS PREECLAMSIA</t>
  </si>
  <si>
    <t>A176</t>
  </si>
  <si>
    <t>Oncology - Prostate Cancer; Reports Summarize Prostate Cancer Findings from Department of Radiology (In-Bore Transrectal MRI-Guided Biopsy With Robotic Assistance in the Diagnosis of Prostate Cancer: An Analysis of 57 Patients)</t>
  </si>
  <si>
    <t>MRI GUIDED BIOPSY DIAGNOSED PROSTATE CANCER</t>
  </si>
  <si>
    <t>A210</t>
  </si>
  <si>
    <t>Skin Diseases and Conditions - Psoriasis; Findings from Central South University in the Area of Psoriasis Reported (Smart identification of psoriasis by images using convolutional neural networks: a case study in China)</t>
  </si>
  <si>
    <t>PSORIASIS</t>
  </si>
  <si>
    <t>NEURAL NETWORK CLASSIFIES SKIN DISEASES</t>
  </si>
  <si>
    <t>A28</t>
  </si>
  <si>
    <t>Artificial Intelligence; Findings from Department of Dermatology Has Provided New Information about Artificial Intelligence (Computational neural network in melanocytic lesions diagnosis: artificial intelligence to improve diagnosis in dermatology?)</t>
  </si>
  <si>
    <t>SKIN CANCER</t>
  </si>
  <si>
    <t>A52</t>
  </si>
  <si>
    <t>Cerebrovascular Diseases and Conditions - Stroke; Study Data from Janssen Research &amp; Development Provide New Insights into Stroke (Assessing stroke severity using electronic health record data: a machine learning approach)</t>
  </si>
  <si>
    <t>STROKE</t>
  </si>
  <si>
    <t>JANSON RESEARCH &amp; DEVELOPMENT</t>
  </si>
  <si>
    <t>RANDOM FOREST PREDICTS STROKE SEVERITY AND TREATMENT OUTCOMES</t>
  </si>
  <si>
    <t>A19</t>
  </si>
  <si>
    <t>AMERICAN ROENTGEN RAY SOCIETY; NEW RADIOMICS MODEL USES IMMUNOHISTOCHEMISTRY TO PREDICT THYROID NODULES</t>
  </si>
  <si>
    <t>VERTICALNEWS HEALTH &amp; SCIENCE</t>
  </si>
  <si>
    <t>THYROID NODULES</t>
  </si>
  <si>
    <t>AI USES CT SCAN TO DETECT THYROID NODULES</t>
  </si>
  <si>
    <t>A233</t>
  </si>
  <si>
    <t>Thyroid Diseases and Conditions - Thyroid Nodules; Recent Findings in Thyroid Nodules Described by Researchers from Yonsei University College of Medicine (Diagnosis of Thyroid Nodules: Performance of a Deep Learning Convolutional Neural Network Model vs. Radiologists)</t>
  </si>
  <si>
    <t>SUPPORT VECTOR MACHINE DIAGNOSES THYRIOD NODULES</t>
  </si>
  <si>
    <t>A234</t>
  </si>
  <si>
    <t>Thyroid Diseases and Conditions - Thyroid Nodules; Tsinghua University Details Findings in Thyroid Nodules (Automated detection and classification of thyroid nodules in ultrasound images using clinical-knowledge-guided convolutional neural networks)</t>
  </si>
  <si>
    <t>A147</t>
  </si>
  <si>
    <t>Mycobacterium Infections - Tuberculosis; Researchers at Kasturba Medical College Discuss Findings in Tuberculosis (Deep learning, computer-aided radiography reading for tuberculosis: a diagnostic accuracy study from a tertiary hospital in India)</t>
  </si>
  <si>
    <t>TB &amp; OUTBREAKS WEEK</t>
  </si>
  <si>
    <t>TUBERCULOSIS</t>
  </si>
  <si>
    <t>CHEST RADIOGRAPHS USING AI CAN DETECT TUBERCULOSIS</t>
  </si>
  <si>
    <t>A1</t>
  </si>
  <si>
    <t xml:space="preserve">GOOGLE HAS OPENED ITS FIRST AFRICA ARTIFICIAL INTELLIGENCE LAB IN GHANA </t>
  </si>
  <si>
    <t>CNN WIRE</t>
  </si>
  <si>
    <t>A106</t>
  </si>
  <si>
    <t>Health, pharma cos increase marketing investment: McCann Health's Matt Eastwood</t>
  </si>
  <si>
    <t>INDIANTELEVISION.COM</t>
  </si>
  <si>
    <t>A111</t>
  </si>
  <si>
    <t>Hospital's new scanner to improve cancer diagnoses</t>
  </si>
  <si>
    <t>SHROPSHIRE STAR</t>
  </si>
  <si>
    <t>A112</t>
  </si>
  <si>
    <t>Hospitals in Vietnam leap on the digital bandwagon</t>
  </si>
  <si>
    <t>A116</t>
  </si>
  <si>
    <t>How is technology modernizing the healthcare sector?</t>
  </si>
  <si>
    <t>CIOL</t>
  </si>
  <si>
    <t>A123</t>
  </si>
  <si>
    <t>Key Opportunities and Challenges in Artificial Intelligence in Healthcare Market</t>
  </si>
  <si>
    <t>M2 PRESSWIRE</t>
  </si>
  <si>
    <t>A128</t>
  </si>
  <si>
    <t>Life Image, Graticule tie-up aims to mature the industry’s use of advanced data</t>
  </si>
  <si>
    <t>WRBM GLOBAL PHARMA</t>
  </si>
  <si>
    <t>A131</t>
  </si>
  <si>
    <t>Lung Ambition Alliance launches with goal to double five-year survival in lung cancer by 2025</t>
  </si>
  <si>
    <t>THE CANADIAN PRESS</t>
  </si>
  <si>
    <t>A139</t>
  </si>
  <si>
    <t>MaxQ AI Announces Tom Neufelder as Chief Technology Officer</t>
  </si>
  <si>
    <t>PRNEWSWIRE</t>
  </si>
  <si>
    <t>A144</t>
  </si>
  <si>
    <t>MIL-OSI Russian Federation: Moscow can become an experimental platform for the development of technologies in the field of artificial intelligence.</t>
  </si>
  <si>
    <t>A146</t>
  </si>
  <si>
    <t>MIT School of Engineering and Takeda join to advance research in artificial intelligence and health</t>
  </si>
  <si>
    <t>TEHRAN TIMES</t>
  </si>
  <si>
    <t>A149</t>
  </si>
  <si>
    <t>Nature and Nurture</t>
  </si>
  <si>
    <t>FORBES</t>
  </si>
  <si>
    <t>A156</t>
  </si>
  <si>
    <t>New IHeartRadio Original Podcast 'Sleepwalkers' Explores the AI Revolution and Technology's Growing Influence on the Human Experience</t>
  </si>
  <si>
    <t>IHEARTRADIO</t>
  </si>
  <si>
    <t>A158</t>
  </si>
  <si>
    <t>Next wave of startup success stories in India could come from life science and molecular biology, says investor Dheeraj Jain</t>
  </si>
  <si>
    <t>YOUR STORY</t>
  </si>
  <si>
    <t>A167</t>
  </si>
  <si>
    <t>Oncologists say AI will offer benefits, but say it will take time</t>
  </si>
  <si>
    <t>A181</t>
  </si>
  <si>
    <t>Personalised Healthcare: Spotlight on Comprehensive Genomic Profiling</t>
  </si>
  <si>
    <t>A186</t>
  </si>
  <si>
    <t>Press Release: Cognetivity Neurosciences selected to join UK delegation in South Korea for Global Business Innovation Programme</t>
  </si>
  <si>
    <t>A188</t>
  </si>
  <si>
    <t>Press Release: Former Chief Executive of AXA PPP healthcare Keith Gibbs joins advisory board at Cognetivity Neurosciences</t>
  </si>
  <si>
    <t>A190</t>
  </si>
  <si>
    <t>Press Release: Lung Ambition Alliance launches with goal to double five-year survival in lung cancer by 2025</t>
  </si>
  <si>
    <t>A193</t>
  </si>
  <si>
    <t>Press Release: Veracyte Announces Biopharmaceutical Collaboration with Acerta Pharma</t>
  </si>
  <si>
    <t>A199</t>
  </si>
  <si>
    <t>Renalytix AI PLC New commercial testing facility opens in Utah</t>
  </si>
  <si>
    <t>A20</t>
  </si>
  <si>
    <t>ARCHIMED ADDS THREE NEW PARTNERS</t>
  </si>
  <si>
    <t>ARCHIMED</t>
  </si>
  <si>
    <t>A202</t>
  </si>
  <si>
    <t>Russia: RUB 392bn to be poured into artificial intelligence development</t>
  </si>
  <si>
    <t>ESMERK RUSSIAN NEWS</t>
  </si>
  <si>
    <t>A207</t>
  </si>
  <si>
    <t>SELF-CARE MEDICAL INTERVENTIONS CAN BRING DOWN HOSPITAL VISITS</t>
  </si>
  <si>
    <t>NEW INDIAN EXPRESS</t>
  </si>
  <si>
    <t>A212</t>
  </si>
  <si>
    <t>SOCIAL GOOD AT SCALE</t>
  </si>
  <si>
    <t>THE AUSTRALIAN - ONLINE</t>
  </si>
  <si>
    <t>A214</t>
  </si>
  <si>
    <t>Speaking With: 'Healthcare Industry is Undergoing Paradigm Shift, Evolving from Human-Driven to Technology-Enabled Sector'</t>
  </si>
  <si>
    <t>A221</t>
  </si>
  <si>
    <t>TB or not TB? That is the question</t>
  </si>
  <si>
    <t>THE ECONOMIST</t>
  </si>
  <si>
    <t>A222</t>
  </si>
  <si>
    <t>Tech moguls cast their AIs on the future of healthcare</t>
  </si>
  <si>
    <t>SUNDAY TIMES</t>
  </si>
  <si>
    <t>A224</t>
  </si>
  <si>
    <t>Technology And Innovation To Help Stop The Coronavirus Pandemic</t>
  </si>
  <si>
    <t>INTELLIGENTHQ</t>
  </si>
  <si>
    <t>A228</t>
  </si>
  <si>
    <t>The Ethical Algorithm, with Michael Kearns</t>
  </si>
  <si>
    <t>CARNEGIE COUNCIL TRANSCRIPTS AND ARTICLES</t>
  </si>
  <si>
    <t>TRANSCRIPT</t>
  </si>
  <si>
    <t>A230</t>
  </si>
  <si>
    <t>Three myths about machine learning in health services</t>
  </si>
  <si>
    <t>A235</t>
  </si>
  <si>
    <t>Tieto brings data expertise to the eCare for Me initiative</t>
  </si>
  <si>
    <t>A241</t>
  </si>
  <si>
    <t>United Kingdom: 78 NHS trusts to receive new cancer screening machines</t>
  </si>
  <si>
    <t>ASIA NEWS MONITOR</t>
  </si>
  <si>
    <t>A246</t>
  </si>
  <si>
    <t>University of Exeter: GBP6 million award to expand diabetes research excellence at Exeter</t>
  </si>
  <si>
    <t>A257</t>
  </si>
  <si>
    <t>Veracyte Announces Biopharmaceutical Collaboration with Acerta Pharma</t>
  </si>
  <si>
    <t>A263</t>
  </si>
  <si>
    <t>Why 5G Technology Will Be a Game-Changer for Healthcare</t>
  </si>
  <si>
    <t>READWRITE</t>
  </si>
  <si>
    <t>A264</t>
  </si>
  <si>
    <t>Will human resources become the weak point of AI?</t>
  </si>
  <si>
    <t>A32</t>
  </si>
  <si>
    <t>Artificial Intelligence; Studies from VU University Medical Center in the Area of Artificial Intelligence Reported (Clinical applications of artificial intelligence in sepsis: A narrative review)</t>
  </si>
  <si>
    <t>A34</t>
  </si>
  <si>
    <t>Artificial Neural Networks; New Findings Reported from Yarmouk University Describe Advances in Artificial Neural Networks (Towards Modeling Human Body Responsiveness to Glucose Intake and Insulin Injection based on Artificial Neural Networks)</t>
  </si>
  <si>
    <t>A38</t>
  </si>
  <si>
    <t>Automated Breast Ultrasound Systems Market to Hit $1.8 billion by 2025: Global Market Insights, Inc.</t>
  </si>
  <si>
    <t>A39</t>
  </si>
  <si>
    <t>Auxulin Story: Diabetic Misery Was the Mother of Invention</t>
  </si>
  <si>
    <t>THE COLLEGE OF WILLIAM AND MARY</t>
  </si>
  <si>
    <t>A41</t>
  </si>
  <si>
    <t>BCC Research, LLC: Bioinformatics Market to See 21.7% Annual Growth Through 2023</t>
  </si>
  <si>
    <t>BCC RESEARCH</t>
  </si>
  <si>
    <t>A43</t>
  </si>
  <si>
    <t>Biodesix Adds Dr. Charles Watts to Board of Directors</t>
  </si>
  <si>
    <t>A44</t>
  </si>
  <si>
    <t>Blitzscaling Babylon: Ali Parsa's breakneck scramble for success : The healthcare app's founder is in a rush to grow his start</t>
  </si>
  <si>
    <t>A48</t>
  </si>
  <si>
    <t xml:space="preserve">Cancer detection dogs to turn their noses onto other canines for the first time, in trial launching at Crufts </t>
  </si>
  <si>
    <t>TELEGRAPH.CO.UK</t>
  </si>
  <si>
    <t>A49</t>
  </si>
  <si>
    <t>Cancer Research Innovator Dr. Donald Berry Joins OTraces' Scientific Advisory Board to Advance Early Cancer Detection</t>
  </si>
  <si>
    <t>A55</t>
  </si>
  <si>
    <t>Cisco - How 5G will change the game for medical practitioners</t>
  </si>
  <si>
    <t>A56</t>
  </si>
  <si>
    <t>Cognetivity Neurosciences Appoints Digital Health Specialist to Drive Platform Commercialization Strategy &amp; Sales</t>
  </si>
  <si>
    <t>CANADA NEWSWIRE</t>
  </si>
  <si>
    <t>A57</t>
  </si>
  <si>
    <t>Cognetivity Neurosciences selected to join UK delegation in South Korea for Global Business Innovation Programme</t>
  </si>
  <si>
    <t>A59</t>
  </si>
  <si>
    <t>Cole: With Advanced Technology, Nigeria Can Tackle Wrong Diagnosis</t>
  </si>
  <si>
    <t>THIS DAY</t>
  </si>
  <si>
    <t>NIGERIA</t>
  </si>
  <si>
    <t>A6</t>
  </si>
  <si>
    <t xml:space="preserve">6 MILLION POUNDS AWARD TO EXPAND DIABETES RESEARCH EXCELLENCE AT UNIVERSITY OF EXETER </t>
  </si>
  <si>
    <t>THE UNIVERSITY OF EXETER</t>
  </si>
  <si>
    <t>A63</t>
  </si>
  <si>
    <t>Cover Story: Step into 2020 with Caution</t>
  </si>
  <si>
    <t>A66</t>
  </si>
  <si>
    <t>DARPA tests its chemical threat sensors at the Indy 500</t>
  </si>
  <si>
    <t>THE SOCIABLE</t>
  </si>
  <si>
    <t>A69</t>
  </si>
  <si>
    <t>Development In AI Technology To Fuel The Expansion Of The Global Machine Learning Market</t>
  </si>
  <si>
    <t>A71</t>
  </si>
  <si>
    <t>DOE/Oak Ridge National Laboratory; ORNL develops, deploys AI capabilities across research portfolio</t>
  </si>
  <si>
    <t>A72</t>
  </si>
  <si>
    <t>Drugs and Therapies - Personalized Medicine; Researchers from Shenzhen Institutes of Advanced Technology Detail Findings in Personalized Medicine (Deep Learning Intervention for Health Care Challenges: Some Biomedical Domain Considerations)</t>
  </si>
  <si>
    <t>A75</t>
  </si>
  <si>
    <t>Engineering; Study Results from University of Haripur in the Area of Engineering Reported (A Decade of Internet of Things: Analysis In the Light of Healthcare Applications)</t>
  </si>
  <si>
    <t>A78</t>
  </si>
  <si>
    <t>Europe sets out plan to boost data reuse and regulate ‘high risk’ AIs</t>
  </si>
  <si>
    <t>TECHCRUNCH</t>
  </si>
  <si>
    <t>A79</t>
  </si>
  <si>
    <t>European Commission VP Jourova Issues Remarks at AI France Summit 2020</t>
  </si>
  <si>
    <t>THE EUROPEAN COMMISSION</t>
  </si>
  <si>
    <t>FRANCE</t>
  </si>
  <si>
    <t>A85</t>
  </si>
  <si>
    <t>FDA waives regulations to get more COVID-19 tests on US market</t>
  </si>
  <si>
    <t>TCA NEWS SERVICE</t>
  </si>
  <si>
    <t>A86</t>
  </si>
  <si>
    <t>Finding the future of care provision: The role of smart hospitals</t>
  </si>
  <si>
    <t>MCKINSEY INSIGHTS</t>
  </si>
  <si>
    <t>A87</t>
  </si>
  <si>
    <t>Flinders University; World-first cardio trial shows shorter wait times and admissions</t>
  </si>
  <si>
    <t>A97</t>
  </si>
  <si>
    <t>Government calls in AI to help out NHS</t>
  </si>
  <si>
    <t>COMPUTER SHOPPER</t>
  </si>
  <si>
    <t>A114</t>
  </si>
  <si>
    <t>How Artificial Intelligence Can Save Your Life</t>
  </si>
  <si>
    <t>THE NEW YORK TIMES, INTERNATIONAL EDITION</t>
  </si>
  <si>
    <t>A15</t>
  </si>
  <si>
    <t>ALADDIN HEALTHCARE TECHNOLOGIES SE: RELEASE A SAAS PROTOTYPE FOR EARLY DIAGNOSIS OF ALZHEIMERS DISEASE BASED ON BLOOD TEST RESULTS</t>
  </si>
  <si>
    <t>A153</t>
  </si>
  <si>
    <t>Neurodegenerative Diseases and Conditions - Alzheimer Disease; Studies from A. Nunes and Colleagues Reveal New Findings on Alzheimer Disease (Retinal texture biomarkers may help to discriminate between Alzheimer's, Parkinson's, and healthy controls)</t>
  </si>
  <si>
    <t>A16</t>
  </si>
  <si>
    <t>ALL BBMP HOSPITALS TO HAVE AI-BASED NIRAMAI BREAST HEALTH TEST</t>
  </si>
  <si>
    <t>A177</t>
  </si>
  <si>
    <t>PAGING DOCTOR AI -- WSJ</t>
  </si>
  <si>
    <t>A180</t>
  </si>
  <si>
    <t>Patients' data could inject £10bn a year into the NHS</t>
  </si>
  <si>
    <t>THE DAILY TELEGRAPH</t>
  </si>
  <si>
    <t>A191</t>
  </si>
  <si>
    <t>Press Release: Philips and Paige team up to bring Artificial Intelligence (AI) to clinical pathology diagnostics</t>
  </si>
  <si>
    <t>A197</t>
  </si>
  <si>
    <t>Renalytix AI PLC FDA grants Breakthrough Device designation</t>
  </si>
  <si>
    <t>A200</t>
  </si>
  <si>
    <t>Renalytix receives US FDA breakthrough device designation for KidneyIntelX</t>
  </si>
  <si>
    <t>A201</t>
  </si>
  <si>
    <t>RUSSIA: RDIF TO INVEST UP TO 300 MILLION RUBLES IN AI HIGH-TECH HEALTHCARE FIRMS</t>
  </si>
  <si>
    <t>BUSINESS WORLD MAGAZINE</t>
  </si>
  <si>
    <t>A213</t>
  </si>
  <si>
    <t>Space tech to fight bowel cancer and exposure to air pollution</t>
  </si>
  <si>
    <t>A229</t>
  </si>
  <si>
    <t>The Ethical Dilemmas AI Poses for Health Care; Artificial intelligence promises all sorts of advances for medicine. And all sorts of concerns.</t>
  </si>
  <si>
    <t>WALL STREET JOURNAL (ONLINE)</t>
  </si>
  <si>
    <t>A23</t>
  </si>
  <si>
    <t>ARTIFICIAL INTELLIGENCE CHANGING HEALTHCARE LANDSCAPE</t>
  </si>
  <si>
    <t>INDIAN EXPRESS</t>
  </si>
  <si>
    <t>A238</t>
  </si>
  <si>
    <t>Tyto Care Expands Availability of TytoHome to Best Buy Stores in California, Ohio, North Dakota and South Dakota: TytoHome, now available for retail exclusively in 30 Best Buy stores and already available nationwide at BestBuy.com, provides users more convenient access to health care with at-home, on-demand medical exams and virtual physician visits</t>
  </si>
  <si>
    <t>A240</t>
  </si>
  <si>
    <t>Tyto Care Launches TytoHome Nationwide at Best Buy Stores</t>
  </si>
  <si>
    <t>A255</t>
  </si>
  <si>
    <t>Using Space Technology to Fight Bowel Cancer</t>
  </si>
  <si>
    <t>A261</t>
  </si>
  <si>
    <t>VPT Ventripoint's VMS+ 3.0 passes EMC/Safety Testing</t>
  </si>
  <si>
    <t>CANADA STOCKWATCH</t>
  </si>
  <si>
    <t>A65</t>
  </si>
  <si>
    <t>CPT codes for home OCT established: The AMA’s CPT® Editorial Panel has accepted three new category III codes for reporting patient-initiated remote retinal OCT scans, facilitated by Notal Vision’s home-based OCT pipeline technology</t>
  </si>
  <si>
    <t>A84</t>
  </si>
  <si>
    <t>FDA Grants Breakthrough Device Designation to KidneyIntelX™: Provides Priority Regulatory Review of AI-Enabled Diagnostic for Fast-Progressing Kidney Disease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</si>
</sst>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F800]dddd\,\ mmmm\ dd\,\ yyyy"/>
  </numFmts>
  <fonts count="1" x14ac:knownFonts="1">
    <font>
      <sz val="11"/>
      <color theme="1"/>
      <name val="Calibri"/>
      <family val="2"/>
      <scheme val="minor"/>
    </font>
  </fonts>
  <fills count="2">
    <fill>
      <patternFill patternType="none"/>
    </fill>
    <fill>
      <patternFill patternType="gray125"/>
    </fill>
  </fills>
  <borders count="3">
    <border>
      <left/>
      <right/>
      <top/>
      <bottom/>
      <diagonal/>
    </border>
    <border>
      <left style="thin">
        <color theme="2" tint="-0.499984740745262"/>
      </left>
      <right style="thin">
        <color theme="2" tint="-0.499984740745262"/>
      </right>
      <top style="thin">
        <color theme="2" tint="-0.499984740745262"/>
      </top>
      <bottom style="thin">
        <color theme="2" tint="-0.499984740745262"/>
      </bottom>
      <diagonal/>
    </border>
    <border>
      <left style="thin">
        <color theme="2" tint="-0.499984740745262"/>
      </left>
      <right style="thin">
        <color theme="2" tint="-0.499984740745262"/>
      </right>
      <top/>
      <bottom/>
      <diagonal/>
    </border>
  </borders>
  <cellStyleXfs count="1">
    <xf numFmtId="0" fontId="0" fillId="0" borderId="0"/>
  </cellStyleXfs>
  <cellXfs count="7">
    <xf numFmtId="0" fontId="0" fillId="0" borderId="0" xfId="0"/>
    <xf numFmtId="0" fontId="0" fillId="0" borderId="1" xfId="0" applyBorder="1"/>
    <xf numFmtId="164" fontId="0" fillId="0" borderId="1" xfId="0" applyNumberFormat="1" applyBorder="1"/>
    <xf numFmtId="0" fontId="0" fillId="0" borderId="2" xfId="0" applyBorder="1"/>
    <xf numFmtId="164" fontId="0" fillId="0" borderId="0" xfId="0" applyNumberFormat="1"/>
    <xf numFmtId="0" fontId="0" fillId="0" borderId="0" xfId="0" quotePrefix="1"/>
    <xf numFmtId="0" fontId="0" fillId="0" borderId="0" xfId="0" applyNumberForma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alcChain" Target="calcChain.xml"/><Relationship Id="rId5" Type="http://schemas.microsoft.com/office/2017/10/relationships/person" Target="persons/person.xml"/><Relationship Id="rId4" Type="http://schemas.openxmlformats.org/officeDocument/2006/relationships/sharedStrings" Target="sharedStrings.xml"/></Relationships>
</file>

<file path=xl/persons/person.xml><?xml version="1.0" encoding="utf-8"?>
<personList xmlns="http://schemas.microsoft.com/office/spreadsheetml/2018/threadedcomments" xmlns:x="http://schemas.openxmlformats.org/spreadsheetml/2006/main"/>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D95EE97-9827-4B00-8DD2-6B4C02F145AF}">
  <dimension ref="A1:AF261"/>
  <sheetViews>
    <sheetView tabSelected="1" topLeftCell="O167" workbookViewId="0">
      <selection activeCell="X176" sqref="X176"/>
    </sheetView>
  </sheetViews>
  <sheetFormatPr defaultRowHeight="14.4" x14ac:dyDescent="0.3"/>
  <cols>
    <col min="7" max="7" width="27.6640625" bestFit="1" customWidth="1"/>
  </cols>
  <sheetData>
    <row r="1" spans="1:32" x14ac:dyDescent="0.3">
      <c r="A1" s="1" t="s">
        <v>0</v>
      </c>
      <c r="B1" s="1" t="s">
        <v>1</v>
      </c>
      <c r="C1" s="1" t="s">
        <v>2</v>
      </c>
      <c r="D1" s="1" t="s">
        <v>3</v>
      </c>
      <c r="E1" s="1" t="s">
        <v>4</v>
      </c>
      <c r="F1" s="1" t="s">
        <v>5</v>
      </c>
      <c r="G1" s="2" t="s">
        <v>6</v>
      </c>
      <c r="H1" s="2" t="s">
        <v>7</v>
      </c>
      <c r="I1" s="1" t="s">
        <v>8</v>
      </c>
      <c r="J1" s="1" t="s">
        <v>9</v>
      </c>
      <c r="K1" s="1" t="s">
        <v>10</v>
      </c>
      <c r="L1" s="1" t="s">
        <v>11</v>
      </c>
      <c r="M1" s="1" t="s">
        <v>12</v>
      </c>
      <c r="N1" s="1" t="s">
        <v>13</v>
      </c>
      <c r="O1" s="1" t="s">
        <v>14</v>
      </c>
      <c r="P1" s="1" t="s">
        <v>15</v>
      </c>
      <c r="Q1" s="1" t="s">
        <v>16</v>
      </c>
      <c r="R1" s="1" t="s">
        <v>17</v>
      </c>
      <c r="S1" s="1" t="s">
        <v>18</v>
      </c>
      <c r="T1" s="1" t="s">
        <v>19</v>
      </c>
      <c r="U1" s="1" t="s">
        <v>20</v>
      </c>
      <c r="V1" s="1" t="s">
        <v>21</v>
      </c>
      <c r="W1" s="3" t="s">
        <v>22</v>
      </c>
      <c r="X1" s="3" t="s">
        <v>23</v>
      </c>
      <c r="Y1" s="3" t="s">
        <v>24</v>
      </c>
      <c r="Z1" s="3" t="s">
        <v>25</v>
      </c>
      <c r="AA1" s="3" t="s">
        <v>26</v>
      </c>
      <c r="AB1" s="3" t="s">
        <v>27</v>
      </c>
      <c r="AC1" s="3" t="s">
        <v>28</v>
      </c>
      <c r="AD1" s="3" t="s">
        <v>29</v>
      </c>
      <c r="AE1" s="3" t="s">
        <v>30</v>
      </c>
      <c r="AF1" s="3" t="s">
        <v>31</v>
      </c>
    </row>
    <row r="2" spans="1:32" x14ac:dyDescent="0.3">
      <c r="A2" t="s">
        <v>32</v>
      </c>
      <c r="B2" t="s">
        <v>33</v>
      </c>
      <c r="C2" t="s">
        <v>34</v>
      </c>
      <c r="D2" t="s">
        <v>35</v>
      </c>
      <c r="G2" s="4">
        <v>43858</v>
      </c>
      <c r="H2" s="4" t="str">
        <f t="shared" ref="H2:H65" si="0">TEXT(G2,"dddd")</f>
        <v>Tuesday</v>
      </c>
      <c r="L2">
        <v>0</v>
      </c>
      <c r="M2" t="s">
        <v>36</v>
      </c>
      <c r="N2" t="s">
        <v>36</v>
      </c>
      <c r="O2" t="s">
        <v>37</v>
      </c>
      <c r="P2" t="s">
        <v>38</v>
      </c>
      <c r="Q2" t="s">
        <v>39</v>
      </c>
      <c r="R2" t="s">
        <v>40</v>
      </c>
      <c r="S2">
        <v>1</v>
      </c>
      <c r="T2">
        <v>0</v>
      </c>
      <c r="U2">
        <v>5</v>
      </c>
      <c r="V2">
        <v>5</v>
      </c>
      <c r="W2" s="6">
        <v>1</v>
      </c>
      <c r="X2" s="6">
        <v>1</v>
      </c>
      <c r="Y2" s="6">
        <v>0</v>
      </c>
      <c r="Z2" s="6">
        <v>0</v>
      </c>
      <c r="AA2" s="6">
        <v>0</v>
      </c>
      <c r="AB2" s="6">
        <v>0</v>
      </c>
      <c r="AC2" s="6">
        <v>0</v>
      </c>
      <c r="AD2" s="6">
        <v>1</v>
      </c>
      <c r="AE2">
        <f>AC2+AB2+AA2+Z2+Y2</f>
        <v>0</v>
      </c>
      <c r="AF2" t="str">
        <f t="shared" ref="AF2:AF65" si="1">IF(AE2&gt;0,"1","0")</f>
        <v>0</v>
      </c>
    </row>
    <row r="3" spans="1:32" x14ac:dyDescent="0.3">
      <c r="A3" t="s">
        <v>41</v>
      </c>
      <c r="B3" t="s">
        <v>42</v>
      </c>
      <c r="C3" t="s">
        <v>43</v>
      </c>
      <c r="D3" t="s">
        <v>35</v>
      </c>
      <c r="E3" t="s">
        <v>44</v>
      </c>
      <c r="G3" s="4">
        <v>43790</v>
      </c>
      <c r="H3" s="4" t="str">
        <f t="shared" si="0"/>
        <v>Thursday</v>
      </c>
      <c r="L3">
        <v>0</v>
      </c>
      <c r="M3" t="s">
        <v>45</v>
      </c>
      <c r="N3" t="s">
        <v>46</v>
      </c>
      <c r="O3" t="s">
        <v>37</v>
      </c>
      <c r="P3" t="s">
        <v>47</v>
      </c>
      <c r="Q3" t="s">
        <v>48</v>
      </c>
      <c r="R3" t="s">
        <v>49</v>
      </c>
      <c r="S3">
        <v>1</v>
      </c>
      <c r="T3">
        <v>1</v>
      </c>
      <c r="U3">
        <v>2</v>
      </c>
      <c r="V3">
        <v>3</v>
      </c>
      <c r="W3" s="6">
        <v>1</v>
      </c>
      <c r="X3" s="6">
        <v>0</v>
      </c>
      <c r="Y3" s="6">
        <v>1</v>
      </c>
      <c r="Z3" s="6">
        <v>1</v>
      </c>
      <c r="AA3" s="6">
        <v>1</v>
      </c>
      <c r="AB3" s="6">
        <v>1</v>
      </c>
      <c r="AC3" s="6">
        <v>1</v>
      </c>
      <c r="AD3" s="6">
        <v>0</v>
      </c>
      <c r="AE3">
        <f>AC3+AB3+AA3+Z3+Y3</f>
        <v>5</v>
      </c>
      <c r="AF3" t="str">
        <f t="shared" si="1"/>
        <v>1</v>
      </c>
    </row>
    <row r="4" spans="1:32" x14ac:dyDescent="0.3">
      <c r="A4" t="s">
        <v>50</v>
      </c>
      <c r="B4" t="s">
        <v>51</v>
      </c>
      <c r="C4" t="s">
        <v>52</v>
      </c>
      <c r="D4" t="s">
        <v>35</v>
      </c>
      <c r="E4" t="s">
        <v>53</v>
      </c>
      <c r="G4" s="4">
        <v>43752</v>
      </c>
      <c r="H4" s="4" t="str">
        <f t="shared" si="0"/>
        <v>Monday</v>
      </c>
      <c r="L4">
        <v>0</v>
      </c>
      <c r="M4" t="s">
        <v>36</v>
      </c>
      <c r="N4" t="s">
        <v>36</v>
      </c>
      <c r="O4" t="s">
        <v>54</v>
      </c>
      <c r="P4" t="s">
        <v>55</v>
      </c>
      <c r="Q4" t="s">
        <v>55</v>
      </c>
      <c r="S4">
        <v>1</v>
      </c>
      <c r="T4">
        <v>1</v>
      </c>
      <c r="U4">
        <v>4</v>
      </c>
      <c r="V4">
        <v>3</v>
      </c>
      <c r="W4" s="6">
        <v>0</v>
      </c>
      <c r="X4" s="6">
        <v>0</v>
      </c>
      <c r="Y4" s="6">
        <v>1</v>
      </c>
      <c r="Z4" s="6">
        <v>1</v>
      </c>
      <c r="AA4" s="6">
        <v>1</v>
      </c>
      <c r="AB4" s="6">
        <v>0</v>
      </c>
      <c r="AC4" s="6">
        <v>1</v>
      </c>
      <c r="AD4" s="6">
        <v>0</v>
      </c>
      <c r="AE4">
        <f>AC4+AB4+AA4+Z4+Y4</f>
        <v>4</v>
      </c>
      <c r="AF4" t="str">
        <f t="shared" si="1"/>
        <v>1</v>
      </c>
    </row>
    <row r="5" spans="1:32" x14ac:dyDescent="0.3">
      <c r="A5" t="s">
        <v>56</v>
      </c>
      <c r="B5" t="s">
        <v>57</v>
      </c>
      <c r="C5" t="s">
        <v>58</v>
      </c>
      <c r="D5" t="s">
        <v>35</v>
      </c>
      <c r="E5" t="s">
        <v>53</v>
      </c>
      <c r="G5" s="4">
        <v>43804</v>
      </c>
      <c r="H5" s="4" t="str">
        <f t="shared" si="0"/>
        <v>Thursday</v>
      </c>
      <c r="L5">
        <v>0</v>
      </c>
      <c r="M5" t="s">
        <v>36</v>
      </c>
      <c r="N5" t="s">
        <v>36</v>
      </c>
      <c r="O5" t="s">
        <v>37</v>
      </c>
      <c r="P5" t="s">
        <v>36</v>
      </c>
      <c r="Q5" t="s">
        <v>39</v>
      </c>
      <c r="R5" t="s">
        <v>59</v>
      </c>
      <c r="S5">
        <v>1</v>
      </c>
      <c r="T5">
        <v>1</v>
      </c>
      <c r="U5">
        <v>4</v>
      </c>
      <c r="V5">
        <v>4</v>
      </c>
      <c r="W5" s="6">
        <v>1</v>
      </c>
      <c r="X5" s="6">
        <v>1</v>
      </c>
      <c r="Y5" s="6">
        <v>1</v>
      </c>
      <c r="Z5" s="6">
        <v>0</v>
      </c>
      <c r="AA5" s="6">
        <v>0</v>
      </c>
      <c r="AB5" s="6">
        <v>1</v>
      </c>
      <c r="AC5" s="6">
        <v>1</v>
      </c>
      <c r="AD5" s="6">
        <v>0</v>
      </c>
      <c r="AE5">
        <f>AC5+AB5+AA5+Z5+Y5</f>
        <v>3</v>
      </c>
      <c r="AF5" t="str">
        <f t="shared" si="1"/>
        <v>1</v>
      </c>
    </row>
    <row r="6" spans="1:32" x14ac:dyDescent="0.3">
      <c r="A6" t="s">
        <v>60</v>
      </c>
      <c r="B6" t="s">
        <v>61</v>
      </c>
      <c r="C6" t="s">
        <v>62</v>
      </c>
      <c r="D6" t="s">
        <v>35</v>
      </c>
      <c r="G6" s="4">
        <v>43588</v>
      </c>
      <c r="H6" s="4" t="str">
        <f t="shared" si="0"/>
        <v>Friday</v>
      </c>
      <c r="L6">
        <v>0</v>
      </c>
      <c r="M6" t="s">
        <v>63</v>
      </c>
      <c r="N6" t="s">
        <v>64</v>
      </c>
      <c r="O6" t="s">
        <v>37</v>
      </c>
      <c r="P6" t="s">
        <v>65</v>
      </c>
      <c r="Q6" t="s">
        <v>39</v>
      </c>
      <c r="R6" t="s">
        <v>66</v>
      </c>
      <c r="S6">
        <v>0</v>
      </c>
      <c r="T6">
        <v>1</v>
      </c>
      <c r="U6">
        <v>1</v>
      </c>
      <c r="V6">
        <v>1</v>
      </c>
      <c r="W6" s="6">
        <v>0</v>
      </c>
      <c r="X6" s="6">
        <v>0</v>
      </c>
      <c r="Y6" s="6">
        <v>1</v>
      </c>
      <c r="Z6" s="6">
        <v>1</v>
      </c>
      <c r="AA6" s="6">
        <v>1</v>
      </c>
      <c r="AB6" s="6">
        <v>0</v>
      </c>
      <c r="AC6" s="6">
        <v>0</v>
      </c>
      <c r="AD6" s="6">
        <v>0</v>
      </c>
      <c r="AE6">
        <f>AC6+AB6+AA6+Z6+Y6</f>
        <v>3</v>
      </c>
      <c r="AF6" t="str">
        <f t="shared" si="1"/>
        <v>1</v>
      </c>
    </row>
    <row r="7" spans="1:32" x14ac:dyDescent="0.3">
      <c r="A7" t="s">
        <v>67</v>
      </c>
      <c r="B7" t="s">
        <v>68</v>
      </c>
      <c r="C7" t="s">
        <v>69</v>
      </c>
      <c r="D7" t="s">
        <v>35</v>
      </c>
      <c r="E7" t="s">
        <v>70</v>
      </c>
      <c r="G7" s="4">
        <v>43571</v>
      </c>
      <c r="H7" s="4" t="str">
        <f t="shared" si="0"/>
        <v>Tuesday</v>
      </c>
      <c r="L7">
        <v>0</v>
      </c>
      <c r="M7" t="s">
        <v>55</v>
      </c>
      <c r="N7" t="s">
        <v>55</v>
      </c>
      <c r="O7" t="s">
        <v>54</v>
      </c>
      <c r="S7">
        <v>1</v>
      </c>
      <c r="T7">
        <v>1</v>
      </c>
      <c r="U7">
        <v>2</v>
      </c>
      <c r="V7">
        <v>3</v>
      </c>
      <c r="W7" s="6">
        <v>0</v>
      </c>
      <c r="X7" s="6">
        <v>0</v>
      </c>
      <c r="Y7" s="6">
        <v>0</v>
      </c>
      <c r="Z7" s="6">
        <v>1</v>
      </c>
      <c r="AA7" s="6">
        <v>1</v>
      </c>
      <c r="AB7" s="6">
        <v>1</v>
      </c>
      <c r="AC7" s="6">
        <v>0</v>
      </c>
      <c r="AD7" s="6">
        <v>0</v>
      </c>
      <c r="AE7">
        <f>AC7+AB7+AA7+Z7+Y7</f>
        <v>3</v>
      </c>
      <c r="AF7" t="str">
        <f t="shared" si="1"/>
        <v>1</v>
      </c>
    </row>
    <row r="8" spans="1:32" x14ac:dyDescent="0.3">
      <c r="A8" t="s">
        <v>71</v>
      </c>
      <c r="B8" t="s">
        <v>72</v>
      </c>
      <c r="C8" t="s">
        <v>73</v>
      </c>
      <c r="D8" t="s">
        <v>35</v>
      </c>
      <c r="E8" t="s">
        <v>53</v>
      </c>
      <c r="G8" s="4">
        <v>43641</v>
      </c>
      <c r="H8" s="4" t="str">
        <f t="shared" si="0"/>
        <v>Tuesday</v>
      </c>
      <c r="L8">
        <v>0</v>
      </c>
      <c r="M8" t="s">
        <v>74</v>
      </c>
      <c r="N8" t="s">
        <v>64</v>
      </c>
      <c r="O8" t="s">
        <v>54</v>
      </c>
      <c r="P8" t="s">
        <v>55</v>
      </c>
      <c r="Q8" t="s">
        <v>55</v>
      </c>
      <c r="R8" t="s">
        <v>75</v>
      </c>
      <c r="S8">
        <v>1</v>
      </c>
      <c r="T8">
        <v>1</v>
      </c>
      <c r="U8">
        <v>4</v>
      </c>
      <c r="V8">
        <v>4</v>
      </c>
      <c r="W8" s="6">
        <v>1</v>
      </c>
      <c r="X8" s="6">
        <v>0</v>
      </c>
      <c r="Y8" s="6">
        <v>0</v>
      </c>
      <c r="Z8" s="6">
        <v>0</v>
      </c>
      <c r="AA8" s="6">
        <v>1</v>
      </c>
      <c r="AB8" s="6">
        <v>1</v>
      </c>
      <c r="AC8" s="6">
        <v>0</v>
      </c>
      <c r="AD8" s="6">
        <v>0</v>
      </c>
      <c r="AE8">
        <f>AC8+AB8+AA8+Z8+Y8</f>
        <v>2</v>
      </c>
      <c r="AF8" t="str">
        <f t="shared" si="1"/>
        <v>1</v>
      </c>
    </row>
    <row r="9" spans="1:32" x14ac:dyDescent="0.3">
      <c r="A9" t="s">
        <v>76</v>
      </c>
      <c r="B9" t="s">
        <v>77</v>
      </c>
      <c r="C9" t="s">
        <v>78</v>
      </c>
      <c r="D9" t="s">
        <v>35</v>
      </c>
      <c r="G9" s="4">
        <v>43851</v>
      </c>
      <c r="H9" s="4" t="str">
        <f t="shared" si="0"/>
        <v>Tuesday</v>
      </c>
      <c r="L9">
        <v>0</v>
      </c>
      <c r="M9" t="s">
        <v>36</v>
      </c>
      <c r="N9" t="s">
        <v>36</v>
      </c>
      <c r="O9" t="s">
        <v>54</v>
      </c>
      <c r="P9" t="s">
        <v>55</v>
      </c>
      <c r="Q9" t="s">
        <v>55</v>
      </c>
      <c r="R9" t="s">
        <v>79</v>
      </c>
      <c r="S9">
        <v>1</v>
      </c>
      <c r="T9">
        <v>0</v>
      </c>
      <c r="U9">
        <v>4</v>
      </c>
      <c r="V9">
        <v>3</v>
      </c>
      <c r="W9" s="6">
        <v>1</v>
      </c>
      <c r="X9" s="6">
        <v>0</v>
      </c>
      <c r="Y9">
        <v>0</v>
      </c>
      <c r="Z9" s="6">
        <v>0</v>
      </c>
      <c r="AA9" s="6">
        <v>0</v>
      </c>
      <c r="AB9" s="6">
        <v>0</v>
      </c>
      <c r="AC9" s="6">
        <v>0</v>
      </c>
      <c r="AD9" s="6">
        <v>0</v>
      </c>
      <c r="AE9">
        <f>AC9+AB9+AA9+Z9+Y9</f>
        <v>0</v>
      </c>
      <c r="AF9" t="str">
        <f t="shared" si="1"/>
        <v>0</v>
      </c>
    </row>
    <row r="10" spans="1:32" x14ac:dyDescent="0.3">
      <c r="A10" t="s">
        <v>80</v>
      </c>
      <c r="B10" t="s">
        <v>81</v>
      </c>
      <c r="C10" t="s">
        <v>82</v>
      </c>
      <c r="D10" t="s">
        <v>35</v>
      </c>
      <c r="E10" t="s">
        <v>53</v>
      </c>
      <c r="G10" s="4">
        <v>43907</v>
      </c>
      <c r="H10" s="4" t="str">
        <f t="shared" si="0"/>
        <v>Tuesday</v>
      </c>
      <c r="L10">
        <v>0</v>
      </c>
      <c r="M10" t="s">
        <v>83</v>
      </c>
      <c r="N10" t="s">
        <v>84</v>
      </c>
      <c r="O10" t="s">
        <v>85</v>
      </c>
      <c r="P10" t="s">
        <v>86</v>
      </c>
      <c r="Q10" t="s">
        <v>87</v>
      </c>
      <c r="R10" t="s">
        <v>88</v>
      </c>
      <c r="S10">
        <v>1</v>
      </c>
      <c r="T10">
        <v>0</v>
      </c>
      <c r="U10">
        <v>5</v>
      </c>
      <c r="V10">
        <v>4</v>
      </c>
      <c r="W10" s="6">
        <v>1</v>
      </c>
      <c r="X10" s="6">
        <v>0</v>
      </c>
      <c r="Y10">
        <v>0</v>
      </c>
      <c r="Z10" s="6">
        <v>0</v>
      </c>
      <c r="AA10" s="6">
        <v>0</v>
      </c>
      <c r="AB10" s="6">
        <v>0</v>
      </c>
      <c r="AC10" s="6">
        <v>0</v>
      </c>
      <c r="AD10" s="6">
        <v>0</v>
      </c>
      <c r="AE10">
        <f>AC10+AB10+AA10+Z10+Y10</f>
        <v>0</v>
      </c>
      <c r="AF10" t="str">
        <f t="shared" si="1"/>
        <v>0</v>
      </c>
    </row>
    <row r="11" spans="1:32" x14ac:dyDescent="0.3">
      <c r="A11" t="s">
        <v>89</v>
      </c>
      <c r="B11" t="s">
        <v>90</v>
      </c>
      <c r="C11" t="s">
        <v>91</v>
      </c>
      <c r="D11" t="s">
        <v>35</v>
      </c>
      <c r="E11" t="s">
        <v>44</v>
      </c>
      <c r="G11" s="4">
        <v>43782</v>
      </c>
      <c r="H11" s="4" t="str">
        <f t="shared" si="0"/>
        <v>Wednesday</v>
      </c>
      <c r="L11">
        <v>0</v>
      </c>
      <c r="M11" t="s">
        <v>36</v>
      </c>
      <c r="N11" t="s">
        <v>36</v>
      </c>
      <c r="O11" t="s">
        <v>37</v>
      </c>
      <c r="P11" t="s">
        <v>55</v>
      </c>
      <c r="Q11" t="s">
        <v>55</v>
      </c>
      <c r="R11" t="s">
        <v>92</v>
      </c>
      <c r="S11">
        <v>1</v>
      </c>
      <c r="T11">
        <v>1</v>
      </c>
      <c r="U11">
        <v>1</v>
      </c>
      <c r="V11">
        <v>1</v>
      </c>
      <c r="W11" s="6">
        <v>1</v>
      </c>
      <c r="X11" s="6">
        <v>0</v>
      </c>
      <c r="Y11" s="6">
        <v>0</v>
      </c>
      <c r="Z11" s="6">
        <v>0</v>
      </c>
      <c r="AA11" s="6">
        <v>0</v>
      </c>
      <c r="AB11" s="6">
        <v>1</v>
      </c>
      <c r="AC11" s="6">
        <v>0</v>
      </c>
      <c r="AD11" s="6">
        <v>0</v>
      </c>
      <c r="AE11">
        <f>AC11+AB11+AA11+Z11+Y11</f>
        <v>1</v>
      </c>
      <c r="AF11" t="str">
        <f t="shared" si="1"/>
        <v>1</v>
      </c>
    </row>
    <row r="12" spans="1:32" x14ac:dyDescent="0.3">
      <c r="A12" t="s">
        <v>93</v>
      </c>
      <c r="B12" t="s">
        <v>94</v>
      </c>
      <c r="C12" t="s">
        <v>95</v>
      </c>
      <c r="D12" t="s">
        <v>35</v>
      </c>
      <c r="G12" s="4">
        <v>43747</v>
      </c>
      <c r="H12" s="4" t="str">
        <f t="shared" si="0"/>
        <v>Wednesday</v>
      </c>
      <c r="L12">
        <v>0</v>
      </c>
      <c r="M12" t="s">
        <v>55</v>
      </c>
      <c r="N12" t="s">
        <v>55</v>
      </c>
      <c r="O12" t="s">
        <v>37</v>
      </c>
      <c r="P12" t="s">
        <v>96</v>
      </c>
      <c r="Q12" t="s">
        <v>39</v>
      </c>
      <c r="R12" t="s">
        <v>97</v>
      </c>
      <c r="S12">
        <v>1</v>
      </c>
      <c r="T12">
        <v>1</v>
      </c>
      <c r="U12">
        <v>1</v>
      </c>
      <c r="V12">
        <v>1</v>
      </c>
      <c r="W12" s="6">
        <v>0</v>
      </c>
      <c r="X12" s="6">
        <v>0</v>
      </c>
      <c r="Y12" s="6">
        <v>0</v>
      </c>
      <c r="Z12" s="6">
        <v>0</v>
      </c>
      <c r="AA12" s="6">
        <v>1</v>
      </c>
      <c r="AB12" s="6">
        <v>0</v>
      </c>
      <c r="AC12" s="6">
        <v>0</v>
      </c>
      <c r="AD12" s="6">
        <v>0</v>
      </c>
      <c r="AE12">
        <f>AC12+AB12+AA12+Z12+Y12</f>
        <v>1</v>
      </c>
      <c r="AF12" t="str">
        <f t="shared" si="1"/>
        <v>1</v>
      </c>
    </row>
    <row r="13" spans="1:32" x14ac:dyDescent="0.3">
      <c r="A13" t="s">
        <v>98</v>
      </c>
      <c r="B13" t="s">
        <v>99</v>
      </c>
      <c r="C13" t="s">
        <v>100</v>
      </c>
      <c r="D13" t="s">
        <v>35</v>
      </c>
      <c r="E13" t="s">
        <v>101</v>
      </c>
      <c r="G13" s="4">
        <v>43697</v>
      </c>
      <c r="H13" s="4" t="str">
        <f t="shared" si="0"/>
        <v>Tuesday</v>
      </c>
      <c r="L13">
        <v>0</v>
      </c>
      <c r="M13" t="s">
        <v>102</v>
      </c>
      <c r="N13" t="s">
        <v>103</v>
      </c>
      <c r="O13" t="s">
        <v>104</v>
      </c>
      <c r="P13" t="s">
        <v>55</v>
      </c>
      <c r="Q13" t="s">
        <v>55</v>
      </c>
      <c r="R13" t="s">
        <v>105</v>
      </c>
      <c r="S13">
        <v>1</v>
      </c>
      <c r="T13">
        <v>1</v>
      </c>
      <c r="U13">
        <v>3</v>
      </c>
      <c r="V13">
        <v>3</v>
      </c>
      <c r="W13" s="6">
        <v>1</v>
      </c>
      <c r="X13" s="6">
        <v>0</v>
      </c>
      <c r="Y13" s="6">
        <v>0</v>
      </c>
      <c r="Z13" s="6">
        <v>1</v>
      </c>
      <c r="AA13" s="6">
        <v>0</v>
      </c>
      <c r="AB13" s="6">
        <v>0</v>
      </c>
      <c r="AC13" s="6">
        <v>0</v>
      </c>
      <c r="AD13" s="6">
        <v>0</v>
      </c>
      <c r="AE13">
        <f>AC13+AB13+AA13+Z13+Y13</f>
        <v>1</v>
      </c>
      <c r="AF13" t="str">
        <f t="shared" si="1"/>
        <v>1</v>
      </c>
    </row>
    <row r="14" spans="1:32" x14ac:dyDescent="0.3">
      <c r="A14" t="s">
        <v>106</v>
      </c>
      <c r="B14" t="s">
        <v>107</v>
      </c>
      <c r="C14" t="s">
        <v>108</v>
      </c>
      <c r="D14" t="s">
        <v>35</v>
      </c>
      <c r="E14" t="s">
        <v>109</v>
      </c>
      <c r="G14" s="4">
        <v>43907</v>
      </c>
      <c r="H14" s="4" t="str">
        <f t="shared" si="0"/>
        <v>Tuesday</v>
      </c>
      <c r="L14">
        <v>0</v>
      </c>
      <c r="M14" t="s">
        <v>110</v>
      </c>
      <c r="N14" t="s">
        <v>84</v>
      </c>
      <c r="O14" t="s">
        <v>37</v>
      </c>
      <c r="P14" t="s">
        <v>111</v>
      </c>
      <c r="Q14" t="s">
        <v>39</v>
      </c>
      <c r="R14" t="s">
        <v>112</v>
      </c>
      <c r="S14">
        <v>1</v>
      </c>
      <c r="T14">
        <v>0</v>
      </c>
      <c r="U14">
        <v>5</v>
      </c>
      <c r="V14">
        <v>5</v>
      </c>
      <c r="W14" s="6">
        <v>1</v>
      </c>
      <c r="X14" s="6">
        <v>1</v>
      </c>
      <c r="Y14" s="6">
        <v>0</v>
      </c>
      <c r="Z14" s="6">
        <v>0</v>
      </c>
      <c r="AA14" s="6">
        <v>0</v>
      </c>
      <c r="AB14" s="6">
        <v>0</v>
      </c>
      <c r="AC14" s="6">
        <v>0</v>
      </c>
      <c r="AD14" s="6">
        <v>0</v>
      </c>
      <c r="AE14">
        <f>AC14+AB14+AA14+Z14+Y14</f>
        <v>0</v>
      </c>
      <c r="AF14" t="str">
        <f t="shared" si="1"/>
        <v>0</v>
      </c>
    </row>
    <row r="15" spans="1:32" x14ac:dyDescent="0.3">
      <c r="A15" t="s">
        <v>113</v>
      </c>
      <c r="B15" t="s">
        <v>114</v>
      </c>
      <c r="C15" t="s">
        <v>115</v>
      </c>
      <c r="D15" t="s">
        <v>116</v>
      </c>
      <c r="E15" t="s">
        <v>53</v>
      </c>
      <c r="G15" s="4">
        <v>43641</v>
      </c>
      <c r="H15" s="4" t="str">
        <f t="shared" si="0"/>
        <v>Tuesday</v>
      </c>
      <c r="L15">
        <v>0</v>
      </c>
      <c r="M15" t="s">
        <v>117</v>
      </c>
      <c r="N15" t="s">
        <v>84</v>
      </c>
      <c r="O15" t="s">
        <v>37</v>
      </c>
      <c r="P15" t="s">
        <v>118</v>
      </c>
      <c r="Q15" t="s">
        <v>119</v>
      </c>
      <c r="R15" t="s">
        <v>120</v>
      </c>
      <c r="S15">
        <v>1</v>
      </c>
      <c r="T15">
        <v>0</v>
      </c>
      <c r="U15">
        <v>5</v>
      </c>
      <c r="V15">
        <v>5</v>
      </c>
      <c r="W15" s="6">
        <v>1</v>
      </c>
      <c r="X15" s="6">
        <v>1</v>
      </c>
      <c r="Y15" s="6">
        <v>0</v>
      </c>
      <c r="Z15" s="6">
        <v>0</v>
      </c>
      <c r="AA15" s="6">
        <v>0</v>
      </c>
      <c r="AB15" s="6">
        <v>0</v>
      </c>
      <c r="AC15" s="6">
        <v>0</v>
      </c>
      <c r="AD15" s="6">
        <v>0</v>
      </c>
      <c r="AE15">
        <f>AC15+AB15+AA15+Z15+Y15</f>
        <v>0</v>
      </c>
      <c r="AF15" t="str">
        <f t="shared" si="1"/>
        <v>0</v>
      </c>
    </row>
    <row r="16" spans="1:32" x14ac:dyDescent="0.3">
      <c r="A16" t="s">
        <v>121</v>
      </c>
      <c r="B16" t="s">
        <v>122</v>
      </c>
      <c r="C16" t="s">
        <v>123</v>
      </c>
      <c r="D16" t="s">
        <v>35</v>
      </c>
      <c r="E16" t="s">
        <v>53</v>
      </c>
      <c r="G16" s="4">
        <v>43654</v>
      </c>
      <c r="H16" s="4" t="str">
        <f t="shared" si="0"/>
        <v>Monday</v>
      </c>
      <c r="L16">
        <v>0</v>
      </c>
      <c r="M16" t="s">
        <v>124</v>
      </c>
      <c r="N16" t="s">
        <v>103</v>
      </c>
      <c r="O16" t="s">
        <v>37</v>
      </c>
      <c r="P16" t="s">
        <v>125</v>
      </c>
      <c r="Q16" t="s">
        <v>126</v>
      </c>
      <c r="R16" t="s">
        <v>127</v>
      </c>
      <c r="S16">
        <v>1</v>
      </c>
      <c r="T16">
        <v>0</v>
      </c>
      <c r="U16">
        <v>5</v>
      </c>
      <c r="V16">
        <v>5</v>
      </c>
      <c r="W16" s="6">
        <v>1</v>
      </c>
      <c r="X16" s="6">
        <v>1</v>
      </c>
      <c r="Y16" s="6">
        <v>0</v>
      </c>
      <c r="Z16" s="6">
        <v>0</v>
      </c>
      <c r="AA16" s="6">
        <v>0</v>
      </c>
      <c r="AB16" s="6">
        <v>0</v>
      </c>
      <c r="AC16" s="6">
        <v>0</v>
      </c>
      <c r="AD16" s="6">
        <v>0</v>
      </c>
      <c r="AE16">
        <f>AC16+AB16+AA16+Z16+Y16</f>
        <v>0</v>
      </c>
      <c r="AF16" t="str">
        <f t="shared" si="1"/>
        <v>0</v>
      </c>
    </row>
    <row r="17" spans="1:32" x14ac:dyDescent="0.3">
      <c r="A17" t="s">
        <v>128</v>
      </c>
      <c r="B17" t="s">
        <v>129</v>
      </c>
      <c r="C17" t="s">
        <v>130</v>
      </c>
      <c r="D17" t="s">
        <v>131</v>
      </c>
      <c r="G17" s="4">
        <v>43808</v>
      </c>
      <c r="H17" s="4" t="str">
        <f t="shared" si="0"/>
        <v>Monday</v>
      </c>
      <c r="L17">
        <v>0</v>
      </c>
      <c r="M17" t="s">
        <v>36</v>
      </c>
      <c r="N17" t="s">
        <v>36</v>
      </c>
      <c r="O17" t="s">
        <v>37</v>
      </c>
      <c r="P17" t="s">
        <v>132</v>
      </c>
      <c r="Q17" t="s">
        <v>133</v>
      </c>
      <c r="R17" t="s">
        <v>134</v>
      </c>
      <c r="S17">
        <v>1</v>
      </c>
      <c r="T17">
        <v>0</v>
      </c>
      <c r="U17">
        <v>5</v>
      </c>
      <c r="V17">
        <v>5</v>
      </c>
      <c r="W17" s="6">
        <v>1</v>
      </c>
      <c r="X17" s="6">
        <v>1</v>
      </c>
      <c r="Y17" s="6">
        <v>0</v>
      </c>
      <c r="Z17" s="6">
        <v>0</v>
      </c>
      <c r="AA17" s="6">
        <v>0</v>
      </c>
      <c r="AB17" s="6">
        <v>0</v>
      </c>
      <c r="AC17" s="6">
        <v>0</v>
      </c>
      <c r="AD17" s="6">
        <v>0</v>
      </c>
      <c r="AE17">
        <f>AC17+AB17+AA17+Z17+Y17</f>
        <v>0</v>
      </c>
      <c r="AF17" t="str">
        <f t="shared" si="1"/>
        <v>0</v>
      </c>
    </row>
    <row r="18" spans="1:32" x14ac:dyDescent="0.3">
      <c r="A18" t="s">
        <v>135</v>
      </c>
      <c r="B18" t="s">
        <v>136</v>
      </c>
      <c r="C18" t="s">
        <v>137</v>
      </c>
      <c r="D18" t="s">
        <v>35</v>
      </c>
      <c r="G18" s="4">
        <v>43838</v>
      </c>
      <c r="H18" s="4" t="str">
        <f t="shared" si="0"/>
        <v>Wednesday</v>
      </c>
      <c r="L18">
        <v>0</v>
      </c>
      <c r="M18" t="s">
        <v>45</v>
      </c>
      <c r="N18" t="s">
        <v>46</v>
      </c>
      <c r="O18" t="s">
        <v>37</v>
      </c>
      <c r="P18" t="s">
        <v>138</v>
      </c>
      <c r="Q18" t="s">
        <v>139</v>
      </c>
      <c r="R18" t="s">
        <v>140</v>
      </c>
      <c r="S18">
        <v>1</v>
      </c>
      <c r="T18">
        <v>0</v>
      </c>
      <c r="U18">
        <v>5</v>
      </c>
      <c r="V18">
        <v>5</v>
      </c>
      <c r="W18" s="6">
        <v>1</v>
      </c>
      <c r="X18" s="6">
        <v>1</v>
      </c>
      <c r="Y18" s="6">
        <v>0</v>
      </c>
      <c r="Z18" s="6">
        <v>0</v>
      </c>
      <c r="AA18" s="6">
        <v>0</v>
      </c>
      <c r="AB18" s="6">
        <v>0</v>
      </c>
      <c r="AC18" s="6">
        <v>0</v>
      </c>
      <c r="AD18" s="6">
        <v>0</v>
      </c>
      <c r="AE18">
        <f>AC18+AB18+AA18+Z18+Y18</f>
        <v>0</v>
      </c>
      <c r="AF18" t="str">
        <f t="shared" si="1"/>
        <v>0</v>
      </c>
    </row>
    <row r="19" spans="1:32" x14ac:dyDescent="0.3">
      <c r="A19" t="s">
        <v>141</v>
      </c>
      <c r="B19" t="s">
        <v>142</v>
      </c>
      <c r="C19" t="s">
        <v>143</v>
      </c>
      <c r="D19" t="s">
        <v>35</v>
      </c>
      <c r="E19" t="s">
        <v>144</v>
      </c>
      <c r="G19" s="4">
        <v>43615</v>
      </c>
      <c r="H19" s="4" t="str">
        <f t="shared" si="0"/>
        <v>Thursday</v>
      </c>
      <c r="L19">
        <v>0</v>
      </c>
      <c r="M19" t="s">
        <v>145</v>
      </c>
      <c r="N19" t="s">
        <v>103</v>
      </c>
      <c r="O19" t="s">
        <v>37</v>
      </c>
      <c r="P19" t="s">
        <v>36</v>
      </c>
      <c r="Q19" t="s">
        <v>39</v>
      </c>
      <c r="R19" t="s">
        <v>146</v>
      </c>
      <c r="S19">
        <v>1</v>
      </c>
      <c r="T19">
        <v>0</v>
      </c>
      <c r="U19">
        <v>4</v>
      </c>
      <c r="V19">
        <v>4</v>
      </c>
      <c r="W19" s="6">
        <v>1</v>
      </c>
      <c r="X19" s="6">
        <v>1</v>
      </c>
      <c r="Y19" s="6">
        <v>0</v>
      </c>
      <c r="Z19" s="6">
        <v>0</v>
      </c>
      <c r="AA19" s="6">
        <v>0</v>
      </c>
      <c r="AB19" s="6">
        <v>0</v>
      </c>
      <c r="AC19" s="6">
        <v>0</v>
      </c>
      <c r="AD19" s="6">
        <v>0</v>
      </c>
      <c r="AE19">
        <f>AC19+AB19+AA19+Z19+Y19</f>
        <v>0</v>
      </c>
      <c r="AF19" t="str">
        <f t="shared" si="1"/>
        <v>0</v>
      </c>
    </row>
    <row r="20" spans="1:32" x14ac:dyDescent="0.3">
      <c r="A20" t="s">
        <v>147</v>
      </c>
      <c r="B20" t="s">
        <v>148</v>
      </c>
      <c r="C20" t="s">
        <v>149</v>
      </c>
      <c r="D20" t="s">
        <v>116</v>
      </c>
      <c r="E20" t="s">
        <v>53</v>
      </c>
      <c r="G20" s="4">
        <v>43747</v>
      </c>
      <c r="H20" s="4" t="str">
        <f t="shared" si="0"/>
        <v>Wednesday</v>
      </c>
      <c r="L20">
        <v>0</v>
      </c>
      <c r="M20" t="s">
        <v>145</v>
      </c>
      <c r="N20" t="s">
        <v>103</v>
      </c>
      <c r="O20" t="s">
        <v>150</v>
      </c>
      <c r="P20" t="s">
        <v>151</v>
      </c>
      <c r="Q20" t="s">
        <v>39</v>
      </c>
      <c r="R20" t="s">
        <v>152</v>
      </c>
      <c r="S20">
        <v>1</v>
      </c>
      <c r="T20">
        <v>0</v>
      </c>
      <c r="U20">
        <v>5</v>
      </c>
      <c r="V20">
        <v>5</v>
      </c>
      <c r="W20" s="6">
        <v>1</v>
      </c>
      <c r="X20" s="6">
        <v>1</v>
      </c>
      <c r="Y20" s="6">
        <v>0</v>
      </c>
      <c r="Z20" s="6">
        <v>0</v>
      </c>
      <c r="AA20" s="6">
        <v>0</v>
      </c>
      <c r="AB20" s="6">
        <v>0</v>
      </c>
      <c r="AC20" s="6">
        <v>0</v>
      </c>
      <c r="AD20" s="6">
        <v>0</v>
      </c>
      <c r="AE20">
        <f>AC20+AB20+AA20+Z20+Y20</f>
        <v>0</v>
      </c>
      <c r="AF20" t="str">
        <f t="shared" si="1"/>
        <v>0</v>
      </c>
    </row>
    <row r="21" spans="1:32" x14ac:dyDescent="0.3">
      <c r="A21" t="s">
        <v>153</v>
      </c>
      <c r="B21" t="s">
        <v>154</v>
      </c>
      <c r="C21" t="s">
        <v>155</v>
      </c>
      <c r="D21" t="s">
        <v>35</v>
      </c>
      <c r="E21" t="s">
        <v>53</v>
      </c>
      <c r="G21" s="4">
        <v>43838</v>
      </c>
      <c r="H21" s="4" t="str">
        <f t="shared" si="0"/>
        <v>Wednesday</v>
      </c>
      <c r="L21">
        <v>0</v>
      </c>
      <c r="M21" t="s">
        <v>156</v>
      </c>
      <c r="N21" t="s">
        <v>84</v>
      </c>
      <c r="O21" t="s">
        <v>37</v>
      </c>
      <c r="P21" t="s">
        <v>157</v>
      </c>
      <c r="Q21" t="s">
        <v>39</v>
      </c>
      <c r="R21" t="s">
        <v>158</v>
      </c>
      <c r="S21">
        <v>1</v>
      </c>
      <c r="T21">
        <v>0</v>
      </c>
      <c r="U21">
        <v>5</v>
      </c>
      <c r="V21">
        <v>5</v>
      </c>
      <c r="W21" s="6">
        <v>1</v>
      </c>
      <c r="X21" s="6">
        <v>1</v>
      </c>
      <c r="Y21" s="6">
        <v>0</v>
      </c>
      <c r="Z21" s="6">
        <v>0</v>
      </c>
      <c r="AA21" s="6">
        <v>0</v>
      </c>
      <c r="AB21" s="6">
        <v>0</v>
      </c>
      <c r="AC21" s="6">
        <v>0</v>
      </c>
      <c r="AD21" s="6">
        <v>0</v>
      </c>
      <c r="AE21">
        <f>AC21+AB21+AA21+Z21+Y21</f>
        <v>0</v>
      </c>
      <c r="AF21" t="str">
        <f t="shared" si="1"/>
        <v>0</v>
      </c>
    </row>
    <row r="22" spans="1:32" x14ac:dyDescent="0.3">
      <c r="A22" t="s">
        <v>159</v>
      </c>
      <c r="B22" t="s">
        <v>160</v>
      </c>
      <c r="C22" t="s">
        <v>161</v>
      </c>
      <c r="D22" t="s">
        <v>116</v>
      </c>
      <c r="E22" t="s">
        <v>53</v>
      </c>
      <c r="G22" s="4">
        <v>43615</v>
      </c>
      <c r="H22" s="4" t="str">
        <f t="shared" si="0"/>
        <v>Thursday</v>
      </c>
      <c r="L22">
        <v>0</v>
      </c>
      <c r="M22" t="s">
        <v>162</v>
      </c>
      <c r="N22" t="s">
        <v>64</v>
      </c>
      <c r="O22" t="s">
        <v>37</v>
      </c>
      <c r="P22" t="s">
        <v>161</v>
      </c>
      <c r="Q22" t="s">
        <v>39</v>
      </c>
      <c r="R22" t="s">
        <v>163</v>
      </c>
      <c r="S22">
        <v>1</v>
      </c>
      <c r="T22">
        <v>0</v>
      </c>
      <c r="U22">
        <v>5</v>
      </c>
      <c r="V22">
        <v>5</v>
      </c>
      <c r="W22" s="6">
        <v>1</v>
      </c>
      <c r="X22" s="6">
        <v>1</v>
      </c>
      <c r="Y22" s="6">
        <v>0</v>
      </c>
      <c r="Z22" s="6">
        <v>0</v>
      </c>
      <c r="AA22" s="6">
        <v>0</v>
      </c>
      <c r="AB22" s="6">
        <v>0</v>
      </c>
      <c r="AC22" s="6">
        <v>0</v>
      </c>
      <c r="AD22" s="6">
        <v>0</v>
      </c>
      <c r="AE22">
        <f>AC22+AB22+AA22+Z22+Y22</f>
        <v>0</v>
      </c>
      <c r="AF22" t="str">
        <f t="shared" si="1"/>
        <v>0</v>
      </c>
    </row>
    <row r="23" spans="1:32" x14ac:dyDescent="0.3">
      <c r="A23" t="s">
        <v>164</v>
      </c>
      <c r="B23" t="s">
        <v>165</v>
      </c>
      <c r="C23" t="s">
        <v>166</v>
      </c>
      <c r="D23" t="s">
        <v>35</v>
      </c>
      <c r="G23" s="4">
        <v>43616</v>
      </c>
      <c r="H23" s="4" t="str">
        <f t="shared" si="0"/>
        <v>Friday</v>
      </c>
      <c r="L23">
        <v>0</v>
      </c>
      <c r="M23" t="s">
        <v>162</v>
      </c>
      <c r="N23" t="s">
        <v>64</v>
      </c>
      <c r="O23" t="s">
        <v>37</v>
      </c>
      <c r="P23" t="s">
        <v>161</v>
      </c>
      <c r="Q23" t="s">
        <v>39</v>
      </c>
      <c r="R23" t="s">
        <v>163</v>
      </c>
      <c r="S23">
        <v>1</v>
      </c>
      <c r="T23">
        <v>0</v>
      </c>
      <c r="U23">
        <v>5</v>
      </c>
      <c r="V23">
        <v>5</v>
      </c>
      <c r="W23" s="6">
        <v>1</v>
      </c>
      <c r="X23" s="6">
        <v>1</v>
      </c>
      <c r="Y23" s="6">
        <v>0</v>
      </c>
      <c r="Z23" s="6">
        <v>0</v>
      </c>
      <c r="AA23" s="6">
        <v>0</v>
      </c>
      <c r="AB23" s="6">
        <v>0</v>
      </c>
      <c r="AC23" s="6">
        <v>0</v>
      </c>
      <c r="AD23" s="6">
        <v>0</v>
      </c>
      <c r="AE23">
        <f>AC23+AB23+AA23+Z23+Y23</f>
        <v>0</v>
      </c>
      <c r="AF23" t="str">
        <f t="shared" si="1"/>
        <v>0</v>
      </c>
    </row>
    <row r="24" spans="1:32" x14ac:dyDescent="0.3">
      <c r="A24" t="s">
        <v>167</v>
      </c>
      <c r="B24" t="s">
        <v>168</v>
      </c>
      <c r="C24" t="s">
        <v>169</v>
      </c>
      <c r="D24" t="s">
        <v>35</v>
      </c>
      <c r="E24" t="s">
        <v>170</v>
      </c>
      <c r="G24" s="4">
        <v>43701</v>
      </c>
      <c r="H24" s="4" t="str">
        <f t="shared" si="0"/>
        <v>Saturday</v>
      </c>
      <c r="L24">
        <v>0</v>
      </c>
      <c r="M24" t="s">
        <v>171</v>
      </c>
      <c r="N24" t="s">
        <v>84</v>
      </c>
      <c r="O24" t="s">
        <v>37</v>
      </c>
      <c r="P24" t="s">
        <v>172</v>
      </c>
      <c r="Q24" t="s">
        <v>172</v>
      </c>
      <c r="R24" t="s">
        <v>173</v>
      </c>
      <c r="S24">
        <v>1</v>
      </c>
      <c r="T24">
        <v>0</v>
      </c>
      <c r="U24">
        <v>5</v>
      </c>
      <c r="V24">
        <v>5</v>
      </c>
      <c r="W24" s="6">
        <v>1</v>
      </c>
      <c r="X24" s="6">
        <v>1</v>
      </c>
      <c r="Y24" s="6">
        <v>0</v>
      </c>
      <c r="Z24" s="6">
        <v>0</v>
      </c>
      <c r="AA24" s="6">
        <v>0</v>
      </c>
      <c r="AB24" s="6">
        <v>0</v>
      </c>
      <c r="AC24" s="6">
        <v>0</v>
      </c>
      <c r="AD24" s="6">
        <v>0</v>
      </c>
      <c r="AE24">
        <f>AC24+AB24+AA24+Z24+Y24</f>
        <v>0</v>
      </c>
      <c r="AF24" t="str">
        <f t="shared" si="1"/>
        <v>0</v>
      </c>
    </row>
    <row r="25" spans="1:32" x14ac:dyDescent="0.3">
      <c r="A25" t="s">
        <v>174</v>
      </c>
      <c r="B25" t="s">
        <v>175</v>
      </c>
      <c r="C25" t="s">
        <v>176</v>
      </c>
      <c r="D25" t="s">
        <v>116</v>
      </c>
      <c r="E25" t="s">
        <v>177</v>
      </c>
      <c r="G25" s="4">
        <v>43804</v>
      </c>
      <c r="H25" s="4" t="str">
        <f t="shared" si="0"/>
        <v>Thursday</v>
      </c>
      <c r="L25">
        <v>0</v>
      </c>
      <c r="M25" t="s">
        <v>178</v>
      </c>
      <c r="N25" t="s">
        <v>103</v>
      </c>
      <c r="O25" t="s">
        <v>37</v>
      </c>
      <c r="P25" t="s">
        <v>176</v>
      </c>
      <c r="Q25" t="s">
        <v>179</v>
      </c>
      <c r="R25" t="s">
        <v>180</v>
      </c>
      <c r="S25">
        <v>1</v>
      </c>
      <c r="T25">
        <v>0</v>
      </c>
      <c r="U25">
        <v>5</v>
      </c>
      <c r="V25">
        <v>5</v>
      </c>
      <c r="W25" s="6">
        <v>1</v>
      </c>
      <c r="X25" s="6">
        <v>1</v>
      </c>
      <c r="Y25" s="6">
        <v>0</v>
      </c>
      <c r="Z25" s="6">
        <v>0</v>
      </c>
      <c r="AA25" s="6">
        <v>0</v>
      </c>
      <c r="AB25" s="6">
        <v>0</v>
      </c>
      <c r="AC25" s="6">
        <v>0</v>
      </c>
      <c r="AD25" s="6">
        <v>0</v>
      </c>
      <c r="AE25">
        <f>AC25+AB25+AA25+Z25+Y25</f>
        <v>0</v>
      </c>
      <c r="AF25" t="str">
        <f t="shared" si="1"/>
        <v>0</v>
      </c>
    </row>
    <row r="26" spans="1:32" x14ac:dyDescent="0.3">
      <c r="A26" t="s">
        <v>181</v>
      </c>
      <c r="B26" t="s">
        <v>182</v>
      </c>
      <c r="C26" t="s">
        <v>183</v>
      </c>
      <c r="D26" t="s">
        <v>116</v>
      </c>
      <c r="E26" t="s">
        <v>53</v>
      </c>
      <c r="G26" s="4">
        <v>43616</v>
      </c>
      <c r="H26" s="4" t="str">
        <f t="shared" si="0"/>
        <v>Friday</v>
      </c>
      <c r="L26">
        <v>0</v>
      </c>
      <c r="M26" t="s">
        <v>145</v>
      </c>
      <c r="N26" t="s">
        <v>103</v>
      </c>
      <c r="O26" t="s">
        <v>37</v>
      </c>
      <c r="P26" t="s">
        <v>183</v>
      </c>
      <c r="Q26" t="s">
        <v>39</v>
      </c>
      <c r="R26" t="s">
        <v>184</v>
      </c>
      <c r="S26">
        <v>1</v>
      </c>
      <c r="T26">
        <v>0</v>
      </c>
      <c r="U26">
        <v>5</v>
      </c>
      <c r="V26">
        <v>4</v>
      </c>
      <c r="W26" s="6">
        <v>1</v>
      </c>
      <c r="X26" s="6">
        <v>1</v>
      </c>
      <c r="Y26" s="6">
        <v>0</v>
      </c>
      <c r="Z26" s="6">
        <v>0</v>
      </c>
      <c r="AA26" s="6">
        <v>0</v>
      </c>
      <c r="AB26" s="6">
        <v>0</v>
      </c>
      <c r="AC26" s="6">
        <v>0</v>
      </c>
      <c r="AD26" s="6">
        <v>0</v>
      </c>
      <c r="AE26">
        <f>AC26+AB26+AA26+Z26+Y26</f>
        <v>0</v>
      </c>
      <c r="AF26" t="str">
        <f t="shared" si="1"/>
        <v>0</v>
      </c>
    </row>
    <row r="27" spans="1:32" x14ac:dyDescent="0.3">
      <c r="A27" t="s">
        <v>185</v>
      </c>
      <c r="B27" t="s">
        <v>186</v>
      </c>
      <c r="C27" t="s">
        <v>187</v>
      </c>
      <c r="D27" t="s">
        <v>116</v>
      </c>
      <c r="E27" t="s">
        <v>53</v>
      </c>
      <c r="G27" s="4">
        <v>43804</v>
      </c>
      <c r="H27" s="4" t="str">
        <f t="shared" si="0"/>
        <v>Thursday</v>
      </c>
      <c r="L27">
        <v>0</v>
      </c>
      <c r="M27" t="s">
        <v>178</v>
      </c>
      <c r="N27" t="s">
        <v>103</v>
      </c>
      <c r="O27" t="s">
        <v>37</v>
      </c>
      <c r="P27" t="s">
        <v>187</v>
      </c>
      <c r="Q27" t="s">
        <v>179</v>
      </c>
      <c r="R27" t="s">
        <v>188</v>
      </c>
      <c r="S27">
        <v>1</v>
      </c>
      <c r="T27">
        <v>0</v>
      </c>
      <c r="U27">
        <v>5</v>
      </c>
      <c r="V27">
        <v>5</v>
      </c>
      <c r="W27" s="6">
        <v>1</v>
      </c>
      <c r="X27" s="6">
        <v>1</v>
      </c>
      <c r="Y27" s="6">
        <v>0</v>
      </c>
      <c r="Z27" s="6">
        <v>0</v>
      </c>
      <c r="AA27" s="6">
        <v>0</v>
      </c>
      <c r="AB27" s="6">
        <v>0</v>
      </c>
      <c r="AC27" s="6">
        <v>0</v>
      </c>
      <c r="AD27" s="6">
        <v>0</v>
      </c>
      <c r="AE27">
        <f>AC27+AB27+AA27+Z27+Y27</f>
        <v>0</v>
      </c>
      <c r="AF27" t="str">
        <f t="shared" si="1"/>
        <v>0</v>
      </c>
    </row>
    <row r="28" spans="1:32" x14ac:dyDescent="0.3">
      <c r="A28" t="s">
        <v>189</v>
      </c>
      <c r="B28" t="s">
        <v>190</v>
      </c>
      <c r="C28" t="s">
        <v>191</v>
      </c>
      <c r="D28" t="s">
        <v>35</v>
      </c>
      <c r="G28" s="4">
        <v>43770</v>
      </c>
      <c r="H28" s="4" t="str">
        <f t="shared" si="0"/>
        <v>Friday</v>
      </c>
      <c r="L28">
        <v>0</v>
      </c>
      <c r="M28" t="s">
        <v>36</v>
      </c>
      <c r="N28" t="s">
        <v>36</v>
      </c>
      <c r="O28" t="s">
        <v>37</v>
      </c>
      <c r="P28" t="s">
        <v>36</v>
      </c>
      <c r="Q28" t="s">
        <v>39</v>
      </c>
      <c r="R28" t="s">
        <v>192</v>
      </c>
      <c r="S28">
        <v>1</v>
      </c>
      <c r="T28">
        <v>0</v>
      </c>
      <c r="U28">
        <v>5</v>
      </c>
      <c r="V28">
        <v>5</v>
      </c>
      <c r="W28" s="6">
        <v>1</v>
      </c>
      <c r="X28" s="6">
        <v>1</v>
      </c>
      <c r="Y28" s="6">
        <v>0</v>
      </c>
      <c r="Z28" s="6">
        <v>0</v>
      </c>
      <c r="AA28" s="6">
        <v>0</v>
      </c>
      <c r="AB28" s="6">
        <v>0</v>
      </c>
      <c r="AC28" s="6">
        <v>0</v>
      </c>
      <c r="AD28" s="6">
        <v>0</v>
      </c>
      <c r="AE28">
        <f>AC28+AB28+AA28+Z28+Y28</f>
        <v>0</v>
      </c>
      <c r="AF28" t="str">
        <f t="shared" si="1"/>
        <v>0</v>
      </c>
    </row>
    <row r="29" spans="1:32" x14ac:dyDescent="0.3">
      <c r="A29" t="s">
        <v>193</v>
      </c>
      <c r="B29" t="s">
        <v>194</v>
      </c>
      <c r="C29" t="s">
        <v>195</v>
      </c>
      <c r="D29" t="s">
        <v>35</v>
      </c>
      <c r="E29" t="s">
        <v>196</v>
      </c>
      <c r="G29" s="4">
        <v>43790</v>
      </c>
      <c r="H29" s="4" t="str">
        <f t="shared" si="0"/>
        <v>Thursday</v>
      </c>
      <c r="L29">
        <v>0</v>
      </c>
      <c r="M29" t="s">
        <v>36</v>
      </c>
      <c r="N29" t="s">
        <v>36</v>
      </c>
      <c r="O29" t="s">
        <v>37</v>
      </c>
      <c r="P29" t="s">
        <v>197</v>
      </c>
      <c r="Q29" t="s">
        <v>39</v>
      </c>
      <c r="R29" t="s">
        <v>198</v>
      </c>
      <c r="S29">
        <v>1</v>
      </c>
      <c r="T29">
        <v>0</v>
      </c>
      <c r="U29">
        <v>4</v>
      </c>
      <c r="V29">
        <v>5</v>
      </c>
      <c r="W29" s="6">
        <v>1</v>
      </c>
      <c r="X29" s="6">
        <v>1</v>
      </c>
      <c r="Y29" s="6">
        <v>0</v>
      </c>
      <c r="Z29" s="6">
        <v>0</v>
      </c>
      <c r="AA29" s="6">
        <v>0</v>
      </c>
      <c r="AB29" s="6">
        <v>0</v>
      </c>
      <c r="AC29" s="6">
        <v>0</v>
      </c>
      <c r="AD29" s="6">
        <v>0</v>
      </c>
      <c r="AE29">
        <f>AC29+AB29+AA29+Z29+Y29</f>
        <v>0</v>
      </c>
      <c r="AF29" t="str">
        <f t="shared" si="1"/>
        <v>0</v>
      </c>
    </row>
    <row r="30" spans="1:32" x14ac:dyDescent="0.3">
      <c r="A30" t="s">
        <v>199</v>
      </c>
      <c r="B30" t="s">
        <v>200</v>
      </c>
      <c r="C30" t="s">
        <v>201</v>
      </c>
      <c r="D30" t="s">
        <v>131</v>
      </c>
      <c r="G30" s="4">
        <v>43587</v>
      </c>
      <c r="H30" s="4" t="str">
        <f t="shared" si="0"/>
        <v>Thursday</v>
      </c>
      <c r="L30">
        <v>0</v>
      </c>
      <c r="M30" t="s">
        <v>202</v>
      </c>
      <c r="N30" t="s">
        <v>84</v>
      </c>
      <c r="O30" t="s">
        <v>150</v>
      </c>
      <c r="P30" t="s">
        <v>203</v>
      </c>
      <c r="Q30" t="s">
        <v>204</v>
      </c>
      <c r="R30" t="s">
        <v>205</v>
      </c>
      <c r="S30">
        <v>1</v>
      </c>
      <c r="T30">
        <v>0</v>
      </c>
      <c r="U30">
        <v>5</v>
      </c>
      <c r="V30">
        <v>5</v>
      </c>
      <c r="W30" s="6">
        <v>1</v>
      </c>
      <c r="X30" s="6">
        <v>1</v>
      </c>
      <c r="Y30" s="6">
        <v>0</v>
      </c>
      <c r="Z30" s="6">
        <v>0</v>
      </c>
      <c r="AA30" s="6">
        <v>0</v>
      </c>
      <c r="AB30" s="6">
        <v>0</v>
      </c>
      <c r="AC30" s="6">
        <v>0</v>
      </c>
      <c r="AD30" s="6">
        <v>0</v>
      </c>
      <c r="AE30">
        <f>AC30+AB30+AA30+Z30+Y30</f>
        <v>0</v>
      </c>
      <c r="AF30" t="str">
        <f t="shared" si="1"/>
        <v>0</v>
      </c>
    </row>
    <row r="31" spans="1:32" x14ac:dyDescent="0.3">
      <c r="A31" t="s">
        <v>206</v>
      </c>
      <c r="B31" t="s">
        <v>207</v>
      </c>
      <c r="C31" t="s">
        <v>208</v>
      </c>
      <c r="D31" t="s">
        <v>35</v>
      </c>
      <c r="G31" s="4">
        <v>43654</v>
      </c>
      <c r="H31" s="4" t="str">
        <f t="shared" si="0"/>
        <v>Monday</v>
      </c>
      <c r="L31">
        <v>0</v>
      </c>
      <c r="M31" t="s">
        <v>209</v>
      </c>
      <c r="N31" t="s">
        <v>84</v>
      </c>
      <c r="O31" t="s">
        <v>37</v>
      </c>
      <c r="P31" t="s">
        <v>203</v>
      </c>
      <c r="Q31" t="s">
        <v>210</v>
      </c>
      <c r="R31" t="s">
        <v>211</v>
      </c>
      <c r="S31">
        <v>1</v>
      </c>
      <c r="T31">
        <v>0</v>
      </c>
      <c r="U31">
        <v>5</v>
      </c>
      <c r="V31">
        <v>5</v>
      </c>
      <c r="W31" s="6">
        <v>1</v>
      </c>
      <c r="X31" s="6">
        <v>1</v>
      </c>
      <c r="Y31" s="6">
        <v>0</v>
      </c>
      <c r="Z31" s="6">
        <v>0</v>
      </c>
      <c r="AA31" s="6">
        <v>0</v>
      </c>
      <c r="AB31" s="6">
        <v>0</v>
      </c>
      <c r="AC31" s="6">
        <v>0</v>
      </c>
      <c r="AD31" s="6">
        <v>0</v>
      </c>
      <c r="AE31">
        <f>AC31+AB31+AA31+Z31+Y31</f>
        <v>0</v>
      </c>
      <c r="AF31" t="str">
        <f t="shared" si="1"/>
        <v>0</v>
      </c>
    </row>
    <row r="32" spans="1:32" x14ac:dyDescent="0.3">
      <c r="A32" t="s">
        <v>212</v>
      </c>
      <c r="B32" t="s">
        <v>213</v>
      </c>
      <c r="C32" t="s">
        <v>214</v>
      </c>
      <c r="D32" t="s">
        <v>131</v>
      </c>
      <c r="E32" t="s">
        <v>53</v>
      </c>
      <c r="G32" s="4">
        <v>43661</v>
      </c>
      <c r="H32" s="4" t="str">
        <f t="shared" si="0"/>
        <v>Monday</v>
      </c>
      <c r="L32">
        <v>0</v>
      </c>
      <c r="M32" t="s">
        <v>145</v>
      </c>
      <c r="N32" t="s">
        <v>103</v>
      </c>
      <c r="O32" t="s">
        <v>37</v>
      </c>
      <c r="P32" t="s">
        <v>215</v>
      </c>
      <c r="Q32" t="s">
        <v>39</v>
      </c>
      <c r="R32" t="s">
        <v>216</v>
      </c>
      <c r="S32">
        <v>1</v>
      </c>
      <c r="T32">
        <v>0</v>
      </c>
      <c r="U32">
        <v>5</v>
      </c>
      <c r="V32">
        <v>5</v>
      </c>
      <c r="W32" s="6">
        <v>1</v>
      </c>
      <c r="X32" s="6">
        <v>1</v>
      </c>
      <c r="Y32" s="6">
        <v>0</v>
      </c>
      <c r="Z32" s="6">
        <v>0</v>
      </c>
      <c r="AA32" s="6">
        <v>0</v>
      </c>
      <c r="AB32" s="6">
        <v>0</v>
      </c>
      <c r="AC32" s="6">
        <v>0</v>
      </c>
      <c r="AD32" s="6">
        <v>0</v>
      </c>
      <c r="AE32">
        <f>AC32+AB32+AA32+Z32+Y32</f>
        <v>0</v>
      </c>
      <c r="AF32" t="str">
        <f t="shared" si="1"/>
        <v>0</v>
      </c>
    </row>
    <row r="33" spans="1:32" x14ac:dyDescent="0.3">
      <c r="A33" t="s">
        <v>217</v>
      </c>
      <c r="B33" t="s">
        <v>218</v>
      </c>
      <c r="C33" t="s">
        <v>219</v>
      </c>
      <c r="D33" t="s">
        <v>35</v>
      </c>
      <c r="E33" t="s">
        <v>220</v>
      </c>
      <c r="G33" s="4">
        <v>43804</v>
      </c>
      <c r="H33" s="4" t="str">
        <f t="shared" si="0"/>
        <v>Thursday</v>
      </c>
      <c r="L33">
        <v>0</v>
      </c>
      <c r="M33" t="s">
        <v>221</v>
      </c>
      <c r="N33" t="s">
        <v>84</v>
      </c>
      <c r="O33" t="s">
        <v>37</v>
      </c>
      <c r="P33" t="s">
        <v>222</v>
      </c>
      <c r="Q33" t="s">
        <v>223</v>
      </c>
      <c r="R33" t="s">
        <v>224</v>
      </c>
      <c r="S33">
        <v>1</v>
      </c>
      <c r="T33">
        <v>0</v>
      </c>
      <c r="U33">
        <v>5</v>
      </c>
      <c r="V33">
        <v>5</v>
      </c>
      <c r="W33" s="6">
        <v>1</v>
      </c>
      <c r="X33" s="6">
        <v>1</v>
      </c>
      <c r="Y33" s="6">
        <v>0</v>
      </c>
      <c r="Z33" s="6">
        <v>0</v>
      </c>
      <c r="AA33" s="6">
        <v>0</v>
      </c>
      <c r="AB33" s="6">
        <v>0</v>
      </c>
      <c r="AC33" s="6">
        <v>0</v>
      </c>
      <c r="AD33" s="6">
        <v>0</v>
      </c>
      <c r="AE33">
        <f>AC33+AB33+AA33+Z33+Y33</f>
        <v>0</v>
      </c>
      <c r="AF33" t="str">
        <f t="shared" si="1"/>
        <v>0</v>
      </c>
    </row>
    <row r="34" spans="1:32" x14ac:dyDescent="0.3">
      <c r="A34" t="s">
        <v>225</v>
      </c>
      <c r="B34" t="s">
        <v>226</v>
      </c>
      <c r="C34" t="s">
        <v>227</v>
      </c>
      <c r="D34" t="s">
        <v>35</v>
      </c>
      <c r="E34" t="s">
        <v>53</v>
      </c>
      <c r="G34" s="4">
        <v>43851</v>
      </c>
      <c r="H34" s="4" t="str">
        <f t="shared" si="0"/>
        <v>Tuesday</v>
      </c>
      <c r="L34">
        <v>0</v>
      </c>
      <c r="M34" t="s">
        <v>228</v>
      </c>
      <c r="N34" t="s">
        <v>103</v>
      </c>
      <c r="O34" t="s">
        <v>37</v>
      </c>
      <c r="P34" t="s">
        <v>229</v>
      </c>
      <c r="Q34" t="s">
        <v>39</v>
      </c>
      <c r="R34" t="s">
        <v>230</v>
      </c>
      <c r="S34">
        <v>1</v>
      </c>
      <c r="T34">
        <v>0</v>
      </c>
      <c r="U34">
        <v>5</v>
      </c>
      <c r="V34">
        <v>4</v>
      </c>
      <c r="W34" s="6">
        <v>1</v>
      </c>
      <c r="X34" s="6">
        <v>1</v>
      </c>
      <c r="Y34" s="6">
        <v>0</v>
      </c>
      <c r="Z34" s="6">
        <v>0</v>
      </c>
      <c r="AA34" s="6">
        <v>0</v>
      </c>
      <c r="AB34" s="6">
        <v>0</v>
      </c>
      <c r="AC34" s="6">
        <v>0</v>
      </c>
      <c r="AD34" s="6">
        <v>0</v>
      </c>
      <c r="AE34">
        <f>AC34+AB34+AA34+Z34+Y34</f>
        <v>0</v>
      </c>
      <c r="AF34" t="str">
        <f t="shared" si="1"/>
        <v>0</v>
      </c>
    </row>
    <row r="35" spans="1:32" x14ac:dyDescent="0.3">
      <c r="A35" t="s">
        <v>231</v>
      </c>
      <c r="B35" t="s">
        <v>232</v>
      </c>
      <c r="C35" t="s">
        <v>233</v>
      </c>
      <c r="D35" t="s">
        <v>35</v>
      </c>
      <c r="G35" s="4">
        <v>43838</v>
      </c>
      <c r="H35" s="4" t="str">
        <f t="shared" si="0"/>
        <v>Wednesday</v>
      </c>
      <c r="L35">
        <v>0</v>
      </c>
      <c r="M35" t="s">
        <v>234</v>
      </c>
      <c r="N35" t="s">
        <v>84</v>
      </c>
      <c r="O35" t="s">
        <v>37</v>
      </c>
      <c r="P35" t="s">
        <v>235</v>
      </c>
      <c r="Q35" t="s">
        <v>236</v>
      </c>
      <c r="R35" t="s">
        <v>237</v>
      </c>
      <c r="S35">
        <v>1</v>
      </c>
      <c r="T35">
        <v>0</v>
      </c>
      <c r="U35">
        <v>5</v>
      </c>
      <c r="V35">
        <v>5</v>
      </c>
      <c r="W35" s="6">
        <v>1</v>
      </c>
      <c r="X35" s="6">
        <v>1</v>
      </c>
      <c r="Y35" s="6">
        <v>0</v>
      </c>
      <c r="Z35" s="6">
        <v>0</v>
      </c>
      <c r="AA35" s="6">
        <v>0</v>
      </c>
      <c r="AB35" s="6">
        <v>0</v>
      </c>
      <c r="AC35" s="6">
        <v>0</v>
      </c>
      <c r="AD35" s="6">
        <v>0</v>
      </c>
      <c r="AE35">
        <f>AC35+AB35+AA35+Z35+Y35</f>
        <v>0</v>
      </c>
      <c r="AF35" t="str">
        <f t="shared" si="1"/>
        <v>0</v>
      </c>
    </row>
    <row r="36" spans="1:32" x14ac:dyDescent="0.3">
      <c r="A36" t="s">
        <v>238</v>
      </c>
      <c r="B36" t="s">
        <v>239</v>
      </c>
      <c r="C36" t="s">
        <v>240</v>
      </c>
      <c r="D36" t="s">
        <v>116</v>
      </c>
      <c r="E36" t="s">
        <v>53</v>
      </c>
      <c r="G36" s="4">
        <v>43587</v>
      </c>
      <c r="H36" s="4" t="str">
        <f t="shared" si="0"/>
        <v>Thursday</v>
      </c>
      <c r="L36">
        <v>0</v>
      </c>
      <c r="M36" t="s">
        <v>202</v>
      </c>
      <c r="N36" t="s">
        <v>84</v>
      </c>
      <c r="O36" t="s">
        <v>37</v>
      </c>
      <c r="P36" t="s">
        <v>203</v>
      </c>
      <c r="Q36" t="s">
        <v>241</v>
      </c>
      <c r="R36" t="s">
        <v>242</v>
      </c>
      <c r="S36">
        <v>1</v>
      </c>
      <c r="T36">
        <v>0</v>
      </c>
      <c r="U36">
        <v>4</v>
      </c>
      <c r="V36">
        <v>4</v>
      </c>
      <c r="W36" s="6">
        <v>1</v>
      </c>
      <c r="X36" s="6">
        <v>1</v>
      </c>
      <c r="Y36" s="6">
        <v>0</v>
      </c>
      <c r="Z36" s="6">
        <v>0</v>
      </c>
      <c r="AA36" s="6">
        <v>0</v>
      </c>
      <c r="AB36" s="6">
        <v>0</v>
      </c>
      <c r="AC36" s="6">
        <v>0</v>
      </c>
      <c r="AD36" s="6">
        <v>0</v>
      </c>
      <c r="AE36">
        <f>AC36+AB36+AA36+Z36+Y36</f>
        <v>0</v>
      </c>
      <c r="AF36" t="str">
        <f t="shared" si="1"/>
        <v>0</v>
      </c>
    </row>
    <row r="37" spans="1:32" x14ac:dyDescent="0.3">
      <c r="A37" t="s">
        <v>243</v>
      </c>
      <c r="B37" t="s">
        <v>244</v>
      </c>
      <c r="C37" t="s">
        <v>245</v>
      </c>
      <c r="D37" t="s">
        <v>35</v>
      </c>
      <c r="G37" s="4">
        <v>43863</v>
      </c>
      <c r="H37" s="4" t="str">
        <f t="shared" si="0"/>
        <v>Sunday</v>
      </c>
      <c r="L37">
        <v>0</v>
      </c>
      <c r="M37" t="s">
        <v>45</v>
      </c>
      <c r="N37" t="s">
        <v>46</v>
      </c>
      <c r="O37" t="s">
        <v>37</v>
      </c>
      <c r="P37" t="s">
        <v>246</v>
      </c>
      <c r="Q37" t="s">
        <v>247</v>
      </c>
      <c r="R37" t="s">
        <v>248</v>
      </c>
      <c r="S37">
        <v>1</v>
      </c>
      <c r="T37">
        <v>0</v>
      </c>
      <c r="U37">
        <v>5</v>
      </c>
      <c r="V37">
        <v>5</v>
      </c>
      <c r="W37" s="6">
        <v>1</v>
      </c>
      <c r="X37" s="6">
        <v>1</v>
      </c>
      <c r="Y37" s="6">
        <v>0</v>
      </c>
      <c r="Z37" s="6">
        <v>0</v>
      </c>
      <c r="AA37" s="6">
        <v>0</v>
      </c>
      <c r="AB37" s="6">
        <v>0</v>
      </c>
      <c r="AC37" s="6">
        <v>0</v>
      </c>
      <c r="AD37" s="6">
        <v>0</v>
      </c>
      <c r="AE37">
        <f>AC37+AB37+AA37+Z37+Y37</f>
        <v>0</v>
      </c>
      <c r="AF37" t="str">
        <f t="shared" si="1"/>
        <v>0</v>
      </c>
    </row>
    <row r="38" spans="1:32" x14ac:dyDescent="0.3">
      <c r="A38" t="s">
        <v>249</v>
      </c>
      <c r="B38" t="s">
        <v>250</v>
      </c>
      <c r="C38" t="s">
        <v>251</v>
      </c>
      <c r="D38" t="s">
        <v>116</v>
      </c>
      <c r="E38" t="s">
        <v>53</v>
      </c>
      <c r="G38" s="4">
        <v>43619</v>
      </c>
      <c r="H38" s="4" t="str">
        <f t="shared" si="0"/>
        <v>Monday</v>
      </c>
      <c r="L38">
        <v>0</v>
      </c>
      <c r="M38" t="s">
        <v>252</v>
      </c>
      <c r="N38" t="s">
        <v>103</v>
      </c>
      <c r="O38" t="s">
        <v>37</v>
      </c>
      <c r="P38" t="s">
        <v>251</v>
      </c>
      <c r="Q38" t="s">
        <v>253</v>
      </c>
      <c r="R38" t="s">
        <v>254</v>
      </c>
      <c r="S38">
        <v>1</v>
      </c>
      <c r="T38">
        <v>0</v>
      </c>
      <c r="U38">
        <v>5</v>
      </c>
      <c r="V38">
        <v>5</v>
      </c>
      <c r="W38" s="6">
        <v>1</v>
      </c>
      <c r="X38" s="6">
        <v>1</v>
      </c>
      <c r="Y38" s="6">
        <v>0</v>
      </c>
      <c r="Z38" s="6">
        <v>0</v>
      </c>
      <c r="AA38" s="6">
        <v>0</v>
      </c>
      <c r="AB38" s="6">
        <v>0</v>
      </c>
      <c r="AC38" s="6">
        <v>0</v>
      </c>
      <c r="AD38" s="6">
        <v>0</v>
      </c>
      <c r="AE38">
        <f>AC38+AB38+AA38+Z38+Y38</f>
        <v>0</v>
      </c>
      <c r="AF38" t="str">
        <f t="shared" si="1"/>
        <v>0</v>
      </c>
    </row>
    <row r="39" spans="1:32" x14ac:dyDescent="0.3">
      <c r="A39" t="s">
        <v>255</v>
      </c>
      <c r="B39" t="s">
        <v>256</v>
      </c>
      <c r="C39" t="s">
        <v>257</v>
      </c>
      <c r="D39" t="s">
        <v>35</v>
      </c>
      <c r="G39" s="4">
        <v>43589</v>
      </c>
      <c r="H39" s="4" t="str">
        <f t="shared" si="0"/>
        <v>Saturday</v>
      </c>
      <c r="L39">
        <v>0</v>
      </c>
      <c r="M39" t="s">
        <v>55</v>
      </c>
      <c r="N39" t="s">
        <v>55</v>
      </c>
      <c r="O39" t="s">
        <v>54</v>
      </c>
      <c r="P39" t="s">
        <v>55</v>
      </c>
      <c r="Q39" t="s">
        <v>55</v>
      </c>
      <c r="R39" t="s">
        <v>258</v>
      </c>
      <c r="S39">
        <v>1</v>
      </c>
      <c r="T39">
        <v>0</v>
      </c>
      <c r="U39">
        <v>4</v>
      </c>
      <c r="V39">
        <v>5</v>
      </c>
      <c r="W39" s="6">
        <v>1</v>
      </c>
      <c r="X39" s="6">
        <v>1</v>
      </c>
      <c r="Y39" s="6">
        <v>0</v>
      </c>
      <c r="Z39" s="6">
        <v>0</v>
      </c>
      <c r="AA39" s="6">
        <v>0</v>
      </c>
      <c r="AB39" s="6">
        <v>0</v>
      </c>
      <c r="AC39" s="6">
        <v>0</v>
      </c>
      <c r="AD39" s="6">
        <v>0</v>
      </c>
      <c r="AE39">
        <f>AC39+AB39+AA39+Z39+Y39</f>
        <v>0</v>
      </c>
      <c r="AF39" t="str">
        <f t="shared" si="1"/>
        <v>0</v>
      </c>
    </row>
    <row r="40" spans="1:32" x14ac:dyDescent="0.3">
      <c r="A40" t="s">
        <v>259</v>
      </c>
      <c r="B40" t="s">
        <v>260</v>
      </c>
      <c r="C40" t="s">
        <v>261</v>
      </c>
      <c r="D40" t="s">
        <v>35</v>
      </c>
      <c r="E40" t="s">
        <v>262</v>
      </c>
      <c r="G40" s="4">
        <v>43858</v>
      </c>
      <c r="H40" s="4" t="str">
        <f t="shared" si="0"/>
        <v>Tuesday</v>
      </c>
      <c r="L40">
        <v>0</v>
      </c>
      <c r="M40" t="s">
        <v>263</v>
      </c>
      <c r="N40" t="s">
        <v>103</v>
      </c>
      <c r="O40" t="s">
        <v>37</v>
      </c>
      <c r="P40" t="s">
        <v>264</v>
      </c>
      <c r="Q40" t="s">
        <v>265</v>
      </c>
      <c r="R40" t="s">
        <v>266</v>
      </c>
      <c r="S40">
        <v>1</v>
      </c>
      <c r="T40">
        <v>0</v>
      </c>
      <c r="U40">
        <v>5</v>
      </c>
      <c r="V40">
        <v>5</v>
      </c>
      <c r="W40" s="6">
        <v>1</v>
      </c>
      <c r="X40" s="6">
        <v>1</v>
      </c>
      <c r="Y40" s="6">
        <v>0</v>
      </c>
      <c r="Z40" s="6">
        <v>0</v>
      </c>
      <c r="AA40" s="6">
        <v>0</v>
      </c>
      <c r="AB40" s="6">
        <v>0</v>
      </c>
      <c r="AC40" s="6">
        <v>0</v>
      </c>
      <c r="AD40" s="6">
        <v>0</v>
      </c>
      <c r="AE40">
        <f>AC40+AB40+AA40+Z40+Y40</f>
        <v>0</v>
      </c>
      <c r="AF40" t="str">
        <f t="shared" si="1"/>
        <v>0</v>
      </c>
    </row>
    <row r="41" spans="1:32" x14ac:dyDescent="0.3">
      <c r="A41" t="s">
        <v>267</v>
      </c>
      <c r="B41" t="s">
        <v>268</v>
      </c>
      <c r="C41" t="s">
        <v>137</v>
      </c>
      <c r="D41" t="s">
        <v>269</v>
      </c>
      <c r="E41" t="s">
        <v>270</v>
      </c>
      <c r="G41" s="4">
        <v>43684</v>
      </c>
      <c r="H41" s="4" t="str">
        <f t="shared" si="0"/>
        <v>Wednesday</v>
      </c>
      <c r="L41">
        <v>0</v>
      </c>
      <c r="M41" t="s">
        <v>271</v>
      </c>
      <c r="N41" t="s">
        <v>84</v>
      </c>
      <c r="O41" t="s">
        <v>37</v>
      </c>
      <c r="P41" t="s">
        <v>39</v>
      </c>
      <c r="Q41" t="s">
        <v>272</v>
      </c>
      <c r="R41" t="s">
        <v>273</v>
      </c>
      <c r="S41">
        <v>1</v>
      </c>
      <c r="T41">
        <v>0</v>
      </c>
      <c r="U41">
        <v>5</v>
      </c>
      <c r="V41">
        <v>5</v>
      </c>
      <c r="W41" s="6">
        <v>1</v>
      </c>
      <c r="X41" s="6">
        <v>1</v>
      </c>
      <c r="Y41" s="6">
        <v>0</v>
      </c>
      <c r="Z41" s="6">
        <v>0</v>
      </c>
      <c r="AA41" s="6">
        <v>0</v>
      </c>
      <c r="AB41" s="6">
        <v>0</v>
      </c>
      <c r="AC41" s="6">
        <v>0</v>
      </c>
      <c r="AD41" s="6">
        <v>0</v>
      </c>
      <c r="AE41">
        <f>AC41+AB41+AA41+Z41+Y41</f>
        <v>0</v>
      </c>
      <c r="AF41" t="str">
        <f t="shared" si="1"/>
        <v>0</v>
      </c>
    </row>
    <row r="42" spans="1:32" x14ac:dyDescent="0.3">
      <c r="A42" t="s">
        <v>274</v>
      </c>
      <c r="B42" t="s">
        <v>275</v>
      </c>
      <c r="C42" t="s">
        <v>276</v>
      </c>
      <c r="D42" t="s">
        <v>116</v>
      </c>
      <c r="G42" s="4">
        <v>43813</v>
      </c>
      <c r="H42" s="4" t="str">
        <f t="shared" si="0"/>
        <v>Saturday</v>
      </c>
      <c r="L42">
        <v>0</v>
      </c>
      <c r="M42" t="s">
        <v>263</v>
      </c>
      <c r="N42" t="s">
        <v>103</v>
      </c>
      <c r="O42" t="s">
        <v>150</v>
      </c>
      <c r="P42" t="s">
        <v>277</v>
      </c>
      <c r="Q42" t="s">
        <v>278</v>
      </c>
      <c r="R42" t="s">
        <v>279</v>
      </c>
      <c r="S42">
        <v>1</v>
      </c>
      <c r="T42">
        <v>0</v>
      </c>
      <c r="U42">
        <v>5</v>
      </c>
      <c r="V42">
        <v>5</v>
      </c>
      <c r="W42" s="6">
        <v>1</v>
      </c>
      <c r="X42" s="6">
        <v>1</v>
      </c>
      <c r="Y42" s="6">
        <v>0</v>
      </c>
      <c r="Z42" s="6">
        <v>0</v>
      </c>
      <c r="AA42" s="6">
        <v>0</v>
      </c>
      <c r="AB42" s="6">
        <v>0</v>
      </c>
      <c r="AC42" s="6">
        <v>0</v>
      </c>
      <c r="AD42" s="6">
        <v>0</v>
      </c>
      <c r="AE42">
        <f>AC42+AB42+AA42+Z42+Y42</f>
        <v>0</v>
      </c>
      <c r="AF42" t="str">
        <f t="shared" si="1"/>
        <v>0</v>
      </c>
    </row>
    <row r="43" spans="1:32" x14ac:dyDescent="0.3">
      <c r="A43" t="s">
        <v>280</v>
      </c>
      <c r="B43" t="s">
        <v>281</v>
      </c>
      <c r="C43" t="s">
        <v>282</v>
      </c>
      <c r="D43" t="s">
        <v>35</v>
      </c>
      <c r="G43" s="4">
        <v>43812</v>
      </c>
      <c r="H43" s="4" t="str">
        <f t="shared" si="0"/>
        <v>Friday</v>
      </c>
      <c r="L43">
        <v>0</v>
      </c>
      <c r="M43" t="s">
        <v>263</v>
      </c>
      <c r="N43" t="s">
        <v>103</v>
      </c>
      <c r="O43" t="s">
        <v>150</v>
      </c>
      <c r="P43" t="s">
        <v>277</v>
      </c>
      <c r="Q43" t="s">
        <v>278</v>
      </c>
      <c r="R43" t="s">
        <v>283</v>
      </c>
      <c r="S43">
        <v>1</v>
      </c>
      <c r="T43">
        <v>0</v>
      </c>
      <c r="U43">
        <v>5</v>
      </c>
      <c r="V43">
        <v>5</v>
      </c>
      <c r="W43" s="6">
        <v>1</v>
      </c>
      <c r="X43" s="6">
        <v>1</v>
      </c>
      <c r="Y43" s="6">
        <v>0</v>
      </c>
      <c r="Z43" s="6">
        <v>0</v>
      </c>
      <c r="AA43" s="6">
        <v>0</v>
      </c>
      <c r="AB43" s="6">
        <v>0</v>
      </c>
      <c r="AC43" s="6">
        <v>0</v>
      </c>
      <c r="AD43" s="6">
        <v>0</v>
      </c>
      <c r="AE43">
        <f>AC43+AB43+AA43+Z43+Y43</f>
        <v>0</v>
      </c>
      <c r="AF43" t="str">
        <f t="shared" si="1"/>
        <v>0</v>
      </c>
    </row>
    <row r="44" spans="1:32" x14ac:dyDescent="0.3">
      <c r="A44" t="s">
        <v>284</v>
      </c>
      <c r="B44" t="s">
        <v>285</v>
      </c>
      <c r="C44" t="s">
        <v>286</v>
      </c>
      <c r="D44" t="s">
        <v>35</v>
      </c>
      <c r="G44" s="4">
        <v>43896</v>
      </c>
      <c r="H44" s="4" t="str">
        <f t="shared" si="0"/>
        <v>Friday</v>
      </c>
      <c r="L44">
        <v>0</v>
      </c>
      <c r="M44" t="s">
        <v>178</v>
      </c>
      <c r="N44" t="s">
        <v>103</v>
      </c>
      <c r="O44" t="s">
        <v>37</v>
      </c>
      <c r="P44" t="s">
        <v>287</v>
      </c>
      <c r="Q44" t="s">
        <v>288</v>
      </c>
      <c r="R44" t="s">
        <v>289</v>
      </c>
      <c r="S44">
        <v>1</v>
      </c>
      <c r="T44">
        <v>0</v>
      </c>
      <c r="U44">
        <v>5</v>
      </c>
      <c r="V44">
        <v>5</v>
      </c>
      <c r="W44" s="6">
        <v>1</v>
      </c>
      <c r="X44" s="6">
        <v>1</v>
      </c>
      <c r="Y44" s="6">
        <v>0</v>
      </c>
      <c r="Z44" s="6">
        <v>0</v>
      </c>
      <c r="AA44" s="6">
        <v>0</v>
      </c>
      <c r="AB44" s="6">
        <v>0</v>
      </c>
      <c r="AC44" s="6">
        <v>0</v>
      </c>
      <c r="AD44" s="6">
        <v>0</v>
      </c>
      <c r="AE44">
        <f>AC44+AB44+AA44+Z44+Y44</f>
        <v>0</v>
      </c>
      <c r="AF44" t="str">
        <f t="shared" si="1"/>
        <v>0</v>
      </c>
    </row>
    <row r="45" spans="1:32" x14ac:dyDescent="0.3">
      <c r="A45" t="s">
        <v>290</v>
      </c>
      <c r="B45" t="s">
        <v>291</v>
      </c>
      <c r="C45" t="s">
        <v>282</v>
      </c>
      <c r="D45" t="s">
        <v>35</v>
      </c>
      <c r="G45" s="4">
        <v>43654</v>
      </c>
      <c r="H45" s="4" t="str">
        <f t="shared" si="0"/>
        <v>Monday</v>
      </c>
      <c r="L45">
        <v>0</v>
      </c>
      <c r="M45" t="s">
        <v>74</v>
      </c>
      <c r="N45" t="s">
        <v>64</v>
      </c>
      <c r="O45" t="s">
        <v>37</v>
      </c>
      <c r="P45" t="s">
        <v>292</v>
      </c>
      <c r="Q45" t="s">
        <v>39</v>
      </c>
      <c r="R45" t="s">
        <v>293</v>
      </c>
      <c r="S45">
        <v>1</v>
      </c>
      <c r="T45">
        <v>0</v>
      </c>
      <c r="U45">
        <v>5</v>
      </c>
      <c r="V45">
        <v>5</v>
      </c>
      <c r="W45" s="6">
        <v>1</v>
      </c>
      <c r="X45" s="6">
        <v>1</v>
      </c>
      <c r="Y45" s="6">
        <v>0</v>
      </c>
      <c r="Z45" s="6">
        <v>0</v>
      </c>
      <c r="AA45" s="6">
        <v>0</v>
      </c>
      <c r="AB45" s="6">
        <v>0</v>
      </c>
      <c r="AC45" s="6">
        <v>0</v>
      </c>
      <c r="AD45" s="6">
        <v>0</v>
      </c>
      <c r="AE45">
        <f>AC45+AB45+AA45+Z45+Y45</f>
        <v>0</v>
      </c>
      <c r="AF45" t="str">
        <f t="shared" si="1"/>
        <v>0</v>
      </c>
    </row>
    <row r="46" spans="1:32" x14ac:dyDescent="0.3">
      <c r="A46" t="s">
        <v>294</v>
      </c>
      <c r="B46" t="s">
        <v>295</v>
      </c>
      <c r="C46" t="s">
        <v>296</v>
      </c>
      <c r="D46" t="s">
        <v>116</v>
      </c>
      <c r="E46" t="s">
        <v>53</v>
      </c>
      <c r="G46" s="4">
        <v>43804</v>
      </c>
      <c r="H46" s="4" t="str">
        <f t="shared" si="0"/>
        <v>Thursday</v>
      </c>
      <c r="L46">
        <v>0</v>
      </c>
      <c r="M46" t="s">
        <v>263</v>
      </c>
      <c r="N46" t="s">
        <v>103</v>
      </c>
      <c r="O46" t="s">
        <v>37</v>
      </c>
      <c r="P46" t="s">
        <v>296</v>
      </c>
      <c r="Q46" t="s">
        <v>39</v>
      </c>
      <c r="R46" t="s">
        <v>297</v>
      </c>
      <c r="S46">
        <v>1</v>
      </c>
      <c r="T46">
        <v>0</v>
      </c>
      <c r="U46">
        <v>4</v>
      </c>
      <c r="V46">
        <v>4</v>
      </c>
      <c r="W46" s="6">
        <v>1</v>
      </c>
      <c r="X46" s="6">
        <v>1</v>
      </c>
      <c r="Y46" s="6">
        <v>0</v>
      </c>
      <c r="Z46" s="6">
        <v>0</v>
      </c>
      <c r="AA46" s="6">
        <v>0</v>
      </c>
      <c r="AB46" s="6">
        <v>0</v>
      </c>
      <c r="AC46" s="6">
        <v>0</v>
      </c>
      <c r="AD46" s="6">
        <v>0</v>
      </c>
      <c r="AE46">
        <f>AC46+AB46+AA46+Z46+Y46</f>
        <v>0</v>
      </c>
      <c r="AF46" t="str">
        <f t="shared" si="1"/>
        <v>0</v>
      </c>
    </row>
    <row r="47" spans="1:32" x14ac:dyDescent="0.3">
      <c r="A47" t="s">
        <v>298</v>
      </c>
      <c r="B47" t="s">
        <v>299</v>
      </c>
      <c r="C47" t="s">
        <v>191</v>
      </c>
      <c r="D47" t="s">
        <v>35</v>
      </c>
      <c r="G47" s="4">
        <v>43770</v>
      </c>
      <c r="H47" s="4" t="str">
        <f t="shared" si="0"/>
        <v>Friday</v>
      </c>
      <c r="L47">
        <v>0</v>
      </c>
      <c r="M47" t="s">
        <v>36</v>
      </c>
      <c r="N47" t="s">
        <v>36</v>
      </c>
      <c r="O47" t="s">
        <v>37</v>
      </c>
      <c r="P47" t="s">
        <v>300</v>
      </c>
      <c r="Q47" t="s">
        <v>39</v>
      </c>
      <c r="R47" t="s">
        <v>301</v>
      </c>
      <c r="S47">
        <v>1</v>
      </c>
      <c r="T47">
        <v>0</v>
      </c>
      <c r="U47">
        <v>5</v>
      </c>
      <c r="V47">
        <v>5</v>
      </c>
      <c r="W47" s="6">
        <v>1</v>
      </c>
      <c r="X47" s="6">
        <v>1</v>
      </c>
      <c r="Y47" s="6">
        <v>0</v>
      </c>
      <c r="Z47" s="6">
        <v>0</v>
      </c>
      <c r="AA47" s="6">
        <v>0</v>
      </c>
      <c r="AB47" s="6">
        <v>0</v>
      </c>
      <c r="AC47" s="6">
        <v>0</v>
      </c>
      <c r="AD47" s="6">
        <v>0</v>
      </c>
      <c r="AE47">
        <f>AC47+AB47+AA47+Z47+Y47</f>
        <v>0</v>
      </c>
      <c r="AF47" t="str">
        <f t="shared" si="1"/>
        <v>0</v>
      </c>
    </row>
    <row r="48" spans="1:32" x14ac:dyDescent="0.3">
      <c r="A48" t="s">
        <v>302</v>
      </c>
      <c r="B48" t="s">
        <v>303</v>
      </c>
      <c r="C48" t="s">
        <v>191</v>
      </c>
      <c r="D48" t="s">
        <v>35</v>
      </c>
      <c r="G48" s="4">
        <v>43838</v>
      </c>
      <c r="H48" s="4" t="str">
        <f t="shared" si="0"/>
        <v>Wednesday</v>
      </c>
      <c r="L48">
        <v>0</v>
      </c>
      <c r="M48" t="s">
        <v>304</v>
      </c>
      <c r="N48" t="s">
        <v>305</v>
      </c>
      <c r="O48" t="s">
        <v>37</v>
      </c>
      <c r="P48" t="s">
        <v>306</v>
      </c>
      <c r="Q48" t="s">
        <v>307</v>
      </c>
      <c r="R48" t="s">
        <v>308</v>
      </c>
      <c r="S48">
        <v>1</v>
      </c>
      <c r="T48">
        <v>0</v>
      </c>
      <c r="U48">
        <v>5</v>
      </c>
      <c r="V48">
        <v>5</v>
      </c>
      <c r="W48" s="6">
        <v>1</v>
      </c>
      <c r="X48" s="6">
        <v>1</v>
      </c>
      <c r="Y48" s="6">
        <v>0</v>
      </c>
      <c r="Z48" s="6">
        <v>0</v>
      </c>
      <c r="AA48" s="6">
        <v>0</v>
      </c>
      <c r="AB48" s="6">
        <v>0</v>
      </c>
      <c r="AC48" s="6">
        <v>0</v>
      </c>
      <c r="AD48" s="6">
        <v>0</v>
      </c>
      <c r="AE48">
        <f>AC48+AB48+AA48+Z48+Y48</f>
        <v>0</v>
      </c>
      <c r="AF48" t="str">
        <f t="shared" si="1"/>
        <v>0</v>
      </c>
    </row>
    <row r="49" spans="1:32" x14ac:dyDescent="0.3">
      <c r="A49" t="s">
        <v>309</v>
      </c>
      <c r="B49" t="s">
        <v>310</v>
      </c>
      <c r="C49" t="s">
        <v>311</v>
      </c>
      <c r="D49" t="s">
        <v>35</v>
      </c>
      <c r="E49" t="s">
        <v>220</v>
      </c>
      <c r="G49" s="4">
        <v>43896</v>
      </c>
      <c r="H49" s="4" t="str">
        <f t="shared" si="0"/>
        <v>Friday</v>
      </c>
      <c r="L49">
        <v>0</v>
      </c>
      <c r="M49" t="s">
        <v>312</v>
      </c>
      <c r="N49" t="s">
        <v>84</v>
      </c>
      <c r="O49" t="s">
        <v>37</v>
      </c>
      <c r="P49" t="s">
        <v>313</v>
      </c>
      <c r="Q49" t="s">
        <v>39</v>
      </c>
      <c r="R49" t="s">
        <v>314</v>
      </c>
      <c r="S49">
        <v>1</v>
      </c>
      <c r="T49">
        <v>0</v>
      </c>
      <c r="U49">
        <v>5</v>
      </c>
      <c r="V49">
        <v>5</v>
      </c>
      <c r="W49" s="6">
        <v>1</v>
      </c>
      <c r="X49" s="6">
        <v>1</v>
      </c>
      <c r="Y49" s="6">
        <v>0</v>
      </c>
      <c r="Z49" s="6">
        <v>0</v>
      </c>
      <c r="AA49" s="6">
        <v>0</v>
      </c>
      <c r="AB49" s="6">
        <v>0</v>
      </c>
      <c r="AC49" s="6">
        <v>0</v>
      </c>
      <c r="AD49" s="6">
        <v>0</v>
      </c>
      <c r="AE49">
        <f>AC49+AB49+AA49+Z49+Y49</f>
        <v>0</v>
      </c>
      <c r="AF49" t="str">
        <f t="shared" si="1"/>
        <v>0</v>
      </c>
    </row>
    <row r="50" spans="1:32" x14ac:dyDescent="0.3">
      <c r="A50" t="s">
        <v>315</v>
      </c>
      <c r="B50" t="s">
        <v>316</v>
      </c>
      <c r="C50" t="s">
        <v>201</v>
      </c>
      <c r="D50" t="s">
        <v>131</v>
      </c>
      <c r="G50" s="4">
        <v>43587</v>
      </c>
      <c r="H50" s="4" t="str">
        <f t="shared" si="0"/>
        <v>Thursday</v>
      </c>
      <c r="L50">
        <v>0</v>
      </c>
      <c r="M50" t="s">
        <v>202</v>
      </c>
      <c r="N50" t="s">
        <v>84</v>
      </c>
      <c r="O50" t="s">
        <v>37</v>
      </c>
      <c r="P50" t="s">
        <v>203</v>
      </c>
      <c r="Q50" t="s">
        <v>204</v>
      </c>
      <c r="R50" t="s">
        <v>317</v>
      </c>
      <c r="S50">
        <v>1</v>
      </c>
      <c r="T50">
        <v>0</v>
      </c>
      <c r="U50">
        <v>5</v>
      </c>
      <c r="V50">
        <v>5</v>
      </c>
      <c r="W50" s="6">
        <v>1</v>
      </c>
      <c r="X50" s="6">
        <v>1</v>
      </c>
      <c r="Y50" s="6">
        <v>0</v>
      </c>
      <c r="Z50" s="6">
        <v>0</v>
      </c>
      <c r="AA50" s="6">
        <v>0</v>
      </c>
      <c r="AB50" s="6">
        <v>0</v>
      </c>
      <c r="AC50" s="6">
        <v>0</v>
      </c>
      <c r="AD50" s="6">
        <v>0</v>
      </c>
      <c r="AE50">
        <f>AC50+AB50+AA50+Z50+Y50</f>
        <v>0</v>
      </c>
      <c r="AF50" t="str">
        <f t="shared" si="1"/>
        <v>0</v>
      </c>
    </row>
    <row r="51" spans="1:32" x14ac:dyDescent="0.3">
      <c r="A51" t="s">
        <v>318</v>
      </c>
      <c r="B51" t="s">
        <v>319</v>
      </c>
      <c r="C51" t="s">
        <v>78</v>
      </c>
      <c r="D51" t="s">
        <v>35</v>
      </c>
      <c r="G51" s="4">
        <v>43770</v>
      </c>
      <c r="H51" s="4" t="str">
        <f t="shared" si="0"/>
        <v>Friday</v>
      </c>
      <c r="L51">
        <v>0</v>
      </c>
      <c r="M51" t="s">
        <v>320</v>
      </c>
      <c r="N51" t="s">
        <v>84</v>
      </c>
      <c r="O51" t="s">
        <v>37</v>
      </c>
      <c r="P51" t="s">
        <v>321</v>
      </c>
      <c r="R51" t="s">
        <v>322</v>
      </c>
      <c r="S51">
        <v>1</v>
      </c>
      <c r="T51">
        <v>0</v>
      </c>
      <c r="U51">
        <v>5</v>
      </c>
      <c r="V51">
        <v>5</v>
      </c>
      <c r="W51" s="6">
        <v>1</v>
      </c>
      <c r="X51" s="6">
        <v>1</v>
      </c>
      <c r="Y51" s="6">
        <v>0</v>
      </c>
      <c r="Z51" s="6">
        <v>0</v>
      </c>
      <c r="AA51" s="6">
        <v>0</v>
      </c>
      <c r="AB51" s="6">
        <v>0</v>
      </c>
      <c r="AC51" s="6">
        <v>0</v>
      </c>
      <c r="AD51" s="6">
        <v>0</v>
      </c>
      <c r="AE51">
        <f>AC51+AB51+AA51+Z51+Y51</f>
        <v>0</v>
      </c>
      <c r="AF51" t="str">
        <f t="shared" si="1"/>
        <v>0</v>
      </c>
    </row>
    <row r="52" spans="1:32" x14ac:dyDescent="0.3">
      <c r="A52" t="s">
        <v>323</v>
      </c>
      <c r="B52" t="s">
        <v>324</v>
      </c>
      <c r="C52" t="s">
        <v>325</v>
      </c>
      <c r="D52" t="s">
        <v>35</v>
      </c>
      <c r="G52" s="4">
        <v>43812</v>
      </c>
      <c r="H52" s="4" t="str">
        <f t="shared" si="0"/>
        <v>Friday</v>
      </c>
      <c r="L52">
        <v>0</v>
      </c>
      <c r="M52" t="s">
        <v>124</v>
      </c>
      <c r="N52" t="s">
        <v>103</v>
      </c>
      <c r="O52" t="s">
        <v>37</v>
      </c>
      <c r="P52" t="s">
        <v>326</v>
      </c>
      <c r="Q52" t="s">
        <v>39</v>
      </c>
      <c r="R52" t="s">
        <v>327</v>
      </c>
      <c r="S52">
        <v>1</v>
      </c>
      <c r="T52">
        <v>0</v>
      </c>
      <c r="U52">
        <v>5</v>
      </c>
      <c r="V52">
        <v>5</v>
      </c>
      <c r="W52" s="6">
        <v>1</v>
      </c>
      <c r="X52" s="6">
        <v>1</v>
      </c>
      <c r="Y52" s="6">
        <v>0</v>
      </c>
      <c r="Z52" s="6">
        <v>0</v>
      </c>
      <c r="AA52" s="6">
        <v>0</v>
      </c>
      <c r="AB52" s="6">
        <v>0</v>
      </c>
      <c r="AC52" s="6">
        <v>0</v>
      </c>
      <c r="AD52" s="6">
        <v>0</v>
      </c>
      <c r="AE52">
        <f>AC52+AB52+AA52+Z52+Y52</f>
        <v>0</v>
      </c>
      <c r="AF52" t="str">
        <f t="shared" si="1"/>
        <v>0</v>
      </c>
    </row>
    <row r="53" spans="1:32" x14ac:dyDescent="0.3">
      <c r="A53" t="s">
        <v>328</v>
      </c>
      <c r="B53" t="s">
        <v>329</v>
      </c>
      <c r="C53" t="s">
        <v>208</v>
      </c>
      <c r="D53" t="s">
        <v>35</v>
      </c>
      <c r="G53" s="4">
        <v>43770</v>
      </c>
      <c r="H53" s="4" t="str">
        <f t="shared" si="0"/>
        <v>Friday</v>
      </c>
      <c r="L53">
        <v>0</v>
      </c>
      <c r="M53" t="s">
        <v>124</v>
      </c>
      <c r="N53" t="s">
        <v>103</v>
      </c>
      <c r="O53" t="s">
        <v>37</v>
      </c>
      <c r="P53" t="s">
        <v>330</v>
      </c>
      <c r="Q53" t="s">
        <v>331</v>
      </c>
      <c r="R53" t="s">
        <v>332</v>
      </c>
      <c r="S53">
        <v>1</v>
      </c>
      <c r="T53">
        <v>0</v>
      </c>
      <c r="U53">
        <v>5</v>
      </c>
      <c r="V53">
        <v>5</v>
      </c>
      <c r="W53" s="6">
        <v>1</v>
      </c>
      <c r="X53" s="6">
        <v>1</v>
      </c>
      <c r="Y53" s="6">
        <v>0</v>
      </c>
      <c r="Z53" s="6">
        <v>0</v>
      </c>
      <c r="AA53" s="6">
        <v>0</v>
      </c>
      <c r="AB53" s="6">
        <v>0</v>
      </c>
      <c r="AC53" s="6">
        <v>0</v>
      </c>
      <c r="AD53" s="6">
        <v>0</v>
      </c>
      <c r="AE53">
        <f>AC53+AB53+AA53+Z53+Y53</f>
        <v>0</v>
      </c>
      <c r="AF53" t="str">
        <f t="shared" si="1"/>
        <v>0</v>
      </c>
    </row>
    <row r="54" spans="1:32" x14ac:dyDescent="0.3">
      <c r="A54" t="s">
        <v>333</v>
      </c>
      <c r="B54" t="s">
        <v>334</v>
      </c>
      <c r="C54" t="s">
        <v>335</v>
      </c>
      <c r="D54" t="s">
        <v>35</v>
      </c>
      <c r="E54" t="s">
        <v>53</v>
      </c>
      <c r="G54" s="4">
        <v>43654</v>
      </c>
      <c r="H54" s="4" t="str">
        <f t="shared" si="0"/>
        <v>Monday</v>
      </c>
      <c r="L54">
        <v>0</v>
      </c>
      <c r="M54" t="s">
        <v>162</v>
      </c>
      <c r="N54" t="s">
        <v>64</v>
      </c>
      <c r="O54" t="s">
        <v>37</v>
      </c>
      <c r="P54" t="s">
        <v>336</v>
      </c>
      <c r="Q54" t="s">
        <v>336</v>
      </c>
      <c r="R54" t="s">
        <v>337</v>
      </c>
      <c r="S54">
        <v>1</v>
      </c>
      <c r="T54">
        <v>0</v>
      </c>
      <c r="U54">
        <v>5</v>
      </c>
      <c r="V54">
        <v>5</v>
      </c>
      <c r="W54" s="6">
        <v>1</v>
      </c>
      <c r="X54" s="6">
        <v>1</v>
      </c>
      <c r="Y54" s="6">
        <v>0</v>
      </c>
      <c r="Z54" s="6">
        <v>0</v>
      </c>
      <c r="AA54" s="6">
        <v>0</v>
      </c>
      <c r="AB54" s="6">
        <v>0</v>
      </c>
      <c r="AC54" s="6">
        <v>0</v>
      </c>
      <c r="AD54" s="6">
        <v>0</v>
      </c>
      <c r="AE54">
        <f>AC54+AB54+AA54+Z54+Y54</f>
        <v>0</v>
      </c>
      <c r="AF54" t="str">
        <f t="shared" si="1"/>
        <v>0</v>
      </c>
    </row>
    <row r="55" spans="1:32" x14ac:dyDescent="0.3">
      <c r="A55" t="s">
        <v>338</v>
      </c>
      <c r="B55" t="s">
        <v>339</v>
      </c>
      <c r="C55" t="s">
        <v>227</v>
      </c>
      <c r="D55" t="s">
        <v>35</v>
      </c>
      <c r="E55" t="s">
        <v>53</v>
      </c>
      <c r="G55" s="4">
        <v>43727</v>
      </c>
      <c r="H55" s="4" t="str">
        <f t="shared" si="0"/>
        <v>Thursday</v>
      </c>
      <c r="L55">
        <v>0</v>
      </c>
      <c r="M55" t="s">
        <v>228</v>
      </c>
      <c r="N55" t="s">
        <v>103</v>
      </c>
      <c r="O55" t="s">
        <v>37</v>
      </c>
      <c r="P55" t="s">
        <v>229</v>
      </c>
      <c r="Q55" t="s">
        <v>340</v>
      </c>
      <c r="R55" t="s">
        <v>341</v>
      </c>
      <c r="S55">
        <v>1</v>
      </c>
      <c r="T55">
        <v>0</v>
      </c>
      <c r="U55">
        <v>5</v>
      </c>
      <c r="V55">
        <v>5</v>
      </c>
      <c r="W55" s="6">
        <v>1</v>
      </c>
      <c r="X55" s="6">
        <v>1</v>
      </c>
      <c r="Y55" s="6">
        <v>0</v>
      </c>
      <c r="Z55" s="6">
        <v>0</v>
      </c>
      <c r="AA55" s="6">
        <v>0</v>
      </c>
      <c r="AB55" s="6">
        <v>0</v>
      </c>
      <c r="AC55" s="6">
        <v>0</v>
      </c>
      <c r="AD55" s="6">
        <v>0</v>
      </c>
      <c r="AE55">
        <f>AC55+AB55+AA55+Z55+Y55</f>
        <v>0</v>
      </c>
      <c r="AF55" t="str">
        <f t="shared" si="1"/>
        <v>0</v>
      </c>
    </row>
    <row r="56" spans="1:32" x14ac:dyDescent="0.3">
      <c r="A56" t="s">
        <v>342</v>
      </c>
      <c r="B56" t="s">
        <v>343</v>
      </c>
      <c r="C56" t="s">
        <v>227</v>
      </c>
      <c r="D56" t="s">
        <v>35</v>
      </c>
      <c r="E56" t="s">
        <v>53</v>
      </c>
      <c r="G56" s="4">
        <v>43893</v>
      </c>
      <c r="H56" s="4" t="str">
        <f t="shared" si="0"/>
        <v>Tuesday</v>
      </c>
      <c r="L56">
        <v>0</v>
      </c>
      <c r="M56" t="s">
        <v>45</v>
      </c>
      <c r="N56" t="s">
        <v>46</v>
      </c>
      <c r="O56" t="s">
        <v>37</v>
      </c>
      <c r="P56" t="s">
        <v>344</v>
      </c>
      <c r="Q56" t="s">
        <v>345</v>
      </c>
      <c r="R56" t="s">
        <v>346</v>
      </c>
      <c r="S56">
        <v>1</v>
      </c>
      <c r="T56">
        <v>0</v>
      </c>
      <c r="U56">
        <v>5</v>
      </c>
      <c r="V56">
        <v>5</v>
      </c>
      <c r="W56" s="6">
        <v>1</v>
      </c>
      <c r="X56" s="6">
        <v>1</v>
      </c>
      <c r="Y56" s="6">
        <v>0</v>
      </c>
      <c r="Z56" s="6">
        <v>0</v>
      </c>
      <c r="AA56" s="6">
        <v>0</v>
      </c>
      <c r="AB56" s="6">
        <v>0</v>
      </c>
      <c r="AC56" s="6">
        <v>0</v>
      </c>
      <c r="AD56" s="6">
        <v>0</v>
      </c>
      <c r="AE56">
        <f>AC56+AB56+AA56+Z56+Y56</f>
        <v>0</v>
      </c>
      <c r="AF56" t="str">
        <f t="shared" si="1"/>
        <v>0</v>
      </c>
    </row>
    <row r="57" spans="1:32" x14ac:dyDescent="0.3">
      <c r="A57" t="s">
        <v>347</v>
      </c>
      <c r="B57" t="s">
        <v>348</v>
      </c>
      <c r="C57" t="s">
        <v>349</v>
      </c>
      <c r="D57" t="s">
        <v>35</v>
      </c>
      <c r="E57" t="s">
        <v>53</v>
      </c>
      <c r="G57" s="4">
        <v>43880</v>
      </c>
      <c r="H57" s="4" t="str">
        <f t="shared" si="0"/>
        <v>Wednesday</v>
      </c>
      <c r="L57">
        <v>0</v>
      </c>
      <c r="M57" t="s">
        <v>145</v>
      </c>
      <c r="N57" t="s">
        <v>103</v>
      </c>
      <c r="O57" t="s">
        <v>37</v>
      </c>
      <c r="P57" t="s">
        <v>350</v>
      </c>
      <c r="Q57" t="s">
        <v>351</v>
      </c>
      <c r="R57" t="s">
        <v>352</v>
      </c>
      <c r="S57">
        <v>1</v>
      </c>
      <c r="T57">
        <v>0</v>
      </c>
      <c r="U57">
        <v>5</v>
      </c>
      <c r="V57">
        <v>5</v>
      </c>
      <c r="W57" s="6">
        <v>1</v>
      </c>
      <c r="X57" s="6">
        <v>1</v>
      </c>
      <c r="Y57" s="6">
        <v>0</v>
      </c>
      <c r="Z57" s="6">
        <v>0</v>
      </c>
      <c r="AA57" s="6">
        <v>0</v>
      </c>
      <c r="AB57" s="6">
        <v>0</v>
      </c>
      <c r="AC57" s="6">
        <v>0</v>
      </c>
      <c r="AD57" s="6">
        <v>0</v>
      </c>
      <c r="AE57">
        <f>AC57+AB57+AA57+Z57+Y57</f>
        <v>0</v>
      </c>
      <c r="AF57" t="str">
        <f t="shared" si="1"/>
        <v>0</v>
      </c>
    </row>
    <row r="58" spans="1:32" x14ac:dyDescent="0.3">
      <c r="A58" t="s">
        <v>353</v>
      </c>
      <c r="B58" t="s">
        <v>354</v>
      </c>
      <c r="C58" t="s">
        <v>227</v>
      </c>
      <c r="D58" t="s">
        <v>35</v>
      </c>
      <c r="E58" t="s">
        <v>53</v>
      </c>
      <c r="G58" s="4">
        <v>43742</v>
      </c>
      <c r="H58" s="4" t="str">
        <f t="shared" si="0"/>
        <v>Friday</v>
      </c>
      <c r="L58">
        <v>0</v>
      </c>
      <c r="M58" t="s">
        <v>355</v>
      </c>
      <c r="N58" t="s">
        <v>103</v>
      </c>
      <c r="O58" t="s">
        <v>37</v>
      </c>
      <c r="P58" t="s">
        <v>229</v>
      </c>
      <c r="Q58" t="s">
        <v>340</v>
      </c>
      <c r="R58" t="s">
        <v>356</v>
      </c>
      <c r="S58">
        <v>1</v>
      </c>
      <c r="T58">
        <v>0</v>
      </c>
      <c r="U58">
        <v>5</v>
      </c>
      <c r="V58">
        <v>5</v>
      </c>
      <c r="W58" s="6">
        <v>1</v>
      </c>
      <c r="X58" s="6">
        <v>1</v>
      </c>
      <c r="Y58" s="6">
        <v>0</v>
      </c>
      <c r="Z58" s="6">
        <v>0</v>
      </c>
      <c r="AA58" s="6">
        <v>0</v>
      </c>
      <c r="AB58" s="6">
        <v>0</v>
      </c>
      <c r="AC58" s="6">
        <v>0</v>
      </c>
      <c r="AD58" s="6">
        <v>0</v>
      </c>
      <c r="AE58">
        <f>AC58+AB58+AA58+Z58+Y58</f>
        <v>0</v>
      </c>
      <c r="AF58" t="str">
        <f t="shared" si="1"/>
        <v>0</v>
      </c>
    </row>
    <row r="59" spans="1:32" x14ac:dyDescent="0.3">
      <c r="A59" t="s">
        <v>357</v>
      </c>
      <c r="B59" t="s">
        <v>358</v>
      </c>
      <c r="C59" t="s">
        <v>227</v>
      </c>
      <c r="D59" t="s">
        <v>35</v>
      </c>
      <c r="E59" t="s">
        <v>53</v>
      </c>
      <c r="G59" s="4">
        <v>43747</v>
      </c>
      <c r="H59" s="4" t="str">
        <f t="shared" si="0"/>
        <v>Wednesday</v>
      </c>
      <c r="L59">
        <v>0</v>
      </c>
      <c r="M59" t="s">
        <v>228</v>
      </c>
      <c r="N59" t="s">
        <v>103</v>
      </c>
      <c r="O59" t="s">
        <v>37</v>
      </c>
      <c r="P59" t="s">
        <v>229</v>
      </c>
      <c r="Q59" t="s">
        <v>359</v>
      </c>
      <c r="R59" t="s">
        <v>360</v>
      </c>
      <c r="S59">
        <v>1</v>
      </c>
      <c r="T59">
        <v>0</v>
      </c>
      <c r="U59">
        <v>5</v>
      </c>
      <c r="V59">
        <v>5</v>
      </c>
      <c r="W59" s="6">
        <v>1</v>
      </c>
      <c r="X59" s="6">
        <v>1</v>
      </c>
      <c r="Y59" s="6">
        <v>0</v>
      </c>
      <c r="Z59" s="6">
        <v>0</v>
      </c>
      <c r="AA59" s="6">
        <v>0</v>
      </c>
      <c r="AB59" s="6">
        <v>0</v>
      </c>
      <c r="AC59" s="6">
        <v>0</v>
      </c>
      <c r="AD59" s="6">
        <v>0</v>
      </c>
      <c r="AE59">
        <f>AC59+AB59+AA59+Z59+Y59</f>
        <v>0</v>
      </c>
      <c r="AF59" t="str">
        <f t="shared" si="1"/>
        <v>0</v>
      </c>
    </row>
    <row r="60" spans="1:32" x14ac:dyDescent="0.3">
      <c r="A60" t="s">
        <v>361</v>
      </c>
      <c r="B60" t="s">
        <v>362</v>
      </c>
      <c r="C60" t="s">
        <v>363</v>
      </c>
      <c r="D60" t="s">
        <v>131</v>
      </c>
      <c r="E60" t="s">
        <v>53</v>
      </c>
      <c r="G60" s="4">
        <v>43782</v>
      </c>
      <c r="H60" s="4" t="str">
        <f t="shared" si="0"/>
        <v>Wednesday</v>
      </c>
      <c r="L60">
        <v>0</v>
      </c>
      <c r="M60" t="s">
        <v>36</v>
      </c>
      <c r="N60" t="s">
        <v>36</v>
      </c>
      <c r="O60" t="s">
        <v>37</v>
      </c>
      <c r="P60" t="s">
        <v>364</v>
      </c>
      <c r="Q60" t="s">
        <v>39</v>
      </c>
      <c r="R60" t="s">
        <v>365</v>
      </c>
      <c r="S60">
        <v>1</v>
      </c>
      <c r="T60">
        <v>0</v>
      </c>
      <c r="U60">
        <v>5</v>
      </c>
      <c r="V60">
        <v>5</v>
      </c>
      <c r="W60" s="6">
        <v>1</v>
      </c>
      <c r="X60" s="6">
        <v>1</v>
      </c>
      <c r="Y60" s="6">
        <v>0</v>
      </c>
      <c r="Z60" s="6">
        <v>0</v>
      </c>
      <c r="AA60" s="6">
        <v>0</v>
      </c>
      <c r="AB60" s="6">
        <v>0</v>
      </c>
      <c r="AC60" s="6">
        <v>0</v>
      </c>
      <c r="AD60" s="6">
        <v>0</v>
      </c>
      <c r="AE60">
        <f>AC60+AB60+AA60+Z60+Y60</f>
        <v>0</v>
      </c>
      <c r="AF60" t="str">
        <f t="shared" si="1"/>
        <v>0</v>
      </c>
    </row>
    <row r="61" spans="1:32" x14ac:dyDescent="0.3">
      <c r="A61" t="s">
        <v>366</v>
      </c>
      <c r="B61" t="s">
        <v>367</v>
      </c>
      <c r="C61" t="s">
        <v>222</v>
      </c>
      <c r="D61" t="s">
        <v>116</v>
      </c>
      <c r="G61" s="4">
        <v>43782</v>
      </c>
      <c r="H61" s="4" t="str">
        <f t="shared" si="0"/>
        <v>Wednesday</v>
      </c>
      <c r="L61">
        <v>0</v>
      </c>
      <c r="M61" t="s">
        <v>221</v>
      </c>
      <c r="N61" t="s">
        <v>84</v>
      </c>
      <c r="O61" t="s">
        <v>37</v>
      </c>
      <c r="P61" t="s">
        <v>222</v>
      </c>
      <c r="Q61" t="s">
        <v>223</v>
      </c>
      <c r="R61" t="s">
        <v>224</v>
      </c>
      <c r="S61">
        <v>1</v>
      </c>
      <c r="T61">
        <v>0</v>
      </c>
      <c r="U61">
        <v>5</v>
      </c>
      <c r="V61">
        <v>5</v>
      </c>
      <c r="W61" s="6">
        <v>1</v>
      </c>
      <c r="X61" s="6">
        <v>1</v>
      </c>
      <c r="Y61" s="6">
        <v>0</v>
      </c>
      <c r="Z61" s="6">
        <v>0</v>
      </c>
      <c r="AA61" s="6">
        <v>0</v>
      </c>
      <c r="AB61" s="6">
        <v>0</v>
      </c>
      <c r="AC61" s="6">
        <v>0</v>
      </c>
      <c r="AD61" s="6">
        <v>0</v>
      </c>
      <c r="AE61">
        <f>AC61+AB61+AA61+Z61+Y61</f>
        <v>0</v>
      </c>
      <c r="AF61" t="str">
        <f t="shared" si="1"/>
        <v>0</v>
      </c>
    </row>
    <row r="62" spans="1:32" x14ac:dyDescent="0.3">
      <c r="A62" t="s">
        <v>368</v>
      </c>
      <c r="B62" t="s">
        <v>369</v>
      </c>
      <c r="C62" t="s">
        <v>370</v>
      </c>
      <c r="D62" t="s">
        <v>35</v>
      </c>
      <c r="G62" s="4">
        <v>43812</v>
      </c>
      <c r="H62" s="4" t="str">
        <f t="shared" si="0"/>
        <v>Friday</v>
      </c>
      <c r="L62">
        <v>0</v>
      </c>
      <c r="M62" t="s">
        <v>371</v>
      </c>
      <c r="N62" t="s">
        <v>84</v>
      </c>
      <c r="O62" t="s">
        <v>37</v>
      </c>
      <c r="P62" t="s">
        <v>372</v>
      </c>
      <c r="Q62" t="s">
        <v>39</v>
      </c>
      <c r="R62" s="5" t="s">
        <v>373</v>
      </c>
      <c r="S62">
        <v>1</v>
      </c>
      <c r="T62">
        <v>0</v>
      </c>
      <c r="U62">
        <v>5</v>
      </c>
      <c r="V62">
        <v>5</v>
      </c>
      <c r="W62" s="6">
        <v>1</v>
      </c>
      <c r="X62" s="6">
        <v>1</v>
      </c>
      <c r="Y62" s="6">
        <v>0</v>
      </c>
      <c r="Z62" s="6">
        <v>0</v>
      </c>
      <c r="AA62" s="6">
        <v>0</v>
      </c>
      <c r="AB62" s="6">
        <v>0</v>
      </c>
      <c r="AC62" s="6">
        <v>0</v>
      </c>
      <c r="AD62" s="6">
        <v>0</v>
      </c>
      <c r="AE62">
        <f>AC62+AB62+AA62+Z62+Y62</f>
        <v>0</v>
      </c>
      <c r="AF62" t="str">
        <f t="shared" si="1"/>
        <v>0</v>
      </c>
    </row>
    <row r="63" spans="1:32" x14ac:dyDescent="0.3">
      <c r="A63" t="s">
        <v>374</v>
      </c>
      <c r="B63" t="s">
        <v>375</v>
      </c>
      <c r="C63" t="s">
        <v>276</v>
      </c>
      <c r="D63" t="s">
        <v>116</v>
      </c>
      <c r="E63" t="s">
        <v>53</v>
      </c>
      <c r="G63" s="4">
        <v>43587</v>
      </c>
      <c r="H63" s="4" t="str">
        <f t="shared" si="0"/>
        <v>Thursday</v>
      </c>
      <c r="L63">
        <v>0</v>
      </c>
      <c r="M63" t="s">
        <v>202</v>
      </c>
      <c r="N63" t="s">
        <v>84</v>
      </c>
      <c r="O63" t="s">
        <v>37</v>
      </c>
      <c r="P63" t="s">
        <v>203</v>
      </c>
      <c r="Q63" t="s">
        <v>204</v>
      </c>
      <c r="R63" t="s">
        <v>376</v>
      </c>
      <c r="S63">
        <v>1</v>
      </c>
      <c r="T63">
        <v>0</v>
      </c>
      <c r="U63">
        <v>5</v>
      </c>
      <c r="V63">
        <v>5</v>
      </c>
      <c r="W63" s="6">
        <v>1</v>
      </c>
      <c r="X63" s="6">
        <v>1</v>
      </c>
      <c r="Y63" s="6">
        <v>0</v>
      </c>
      <c r="Z63" s="6">
        <v>0</v>
      </c>
      <c r="AA63" s="6">
        <v>0</v>
      </c>
      <c r="AB63" s="6">
        <v>0</v>
      </c>
      <c r="AC63" s="6">
        <v>0</v>
      </c>
      <c r="AD63" s="6">
        <v>0</v>
      </c>
      <c r="AE63">
        <f>AC63+AB63+AA63+Z63+Y63</f>
        <v>0</v>
      </c>
      <c r="AF63" t="str">
        <f t="shared" si="1"/>
        <v>0</v>
      </c>
    </row>
    <row r="64" spans="1:32" x14ac:dyDescent="0.3">
      <c r="A64" t="s">
        <v>377</v>
      </c>
      <c r="B64" t="s">
        <v>378</v>
      </c>
      <c r="C64" t="s">
        <v>379</v>
      </c>
      <c r="D64" t="s">
        <v>35</v>
      </c>
      <c r="G64" s="4">
        <v>43641</v>
      </c>
      <c r="H64" s="4" t="str">
        <f t="shared" si="0"/>
        <v>Tuesday</v>
      </c>
      <c r="L64">
        <v>0</v>
      </c>
      <c r="M64" t="s">
        <v>36</v>
      </c>
      <c r="N64" t="s">
        <v>36</v>
      </c>
      <c r="O64" t="s">
        <v>37</v>
      </c>
      <c r="P64" t="s">
        <v>380</v>
      </c>
      <c r="Q64" t="s">
        <v>381</v>
      </c>
      <c r="R64" t="s">
        <v>382</v>
      </c>
      <c r="S64">
        <v>1</v>
      </c>
      <c r="T64">
        <v>0</v>
      </c>
      <c r="U64">
        <v>5</v>
      </c>
      <c r="V64">
        <v>5</v>
      </c>
      <c r="W64" s="6">
        <v>1</v>
      </c>
      <c r="X64" s="6">
        <v>1</v>
      </c>
      <c r="Y64" s="6">
        <v>0</v>
      </c>
      <c r="Z64" s="6">
        <v>0</v>
      </c>
      <c r="AA64" s="6">
        <v>0</v>
      </c>
      <c r="AB64" s="6">
        <v>0</v>
      </c>
      <c r="AC64" s="6">
        <v>0</v>
      </c>
      <c r="AD64" s="6">
        <v>0</v>
      </c>
      <c r="AE64">
        <f>AC64+AB64+AA64+Z64+Y64</f>
        <v>0</v>
      </c>
      <c r="AF64" t="str">
        <f t="shared" si="1"/>
        <v>0</v>
      </c>
    </row>
    <row r="65" spans="1:32" x14ac:dyDescent="0.3">
      <c r="A65" t="s">
        <v>383</v>
      </c>
      <c r="B65" t="s">
        <v>384</v>
      </c>
      <c r="C65" t="s">
        <v>227</v>
      </c>
      <c r="D65" t="s">
        <v>35</v>
      </c>
      <c r="E65" t="s">
        <v>53</v>
      </c>
      <c r="G65" s="4">
        <v>43858</v>
      </c>
      <c r="H65" s="4" t="str">
        <f t="shared" si="0"/>
        <v>Tuesday</v>
      </c>
      <c r="L65">
        <v>0</v>
      </c>
      <c r="M65" t="s">
        <v>45</v>
      </c>
      <c r="N65" t="s">
        <v>46</v>
      </c>
      <c r="O65" t="s">
        <v>37</v>
      </c>
      <c r="P65" t="s">
        <v>246</v>
      </c>
      <c r="Q65" t="s">
        <v>247</v>
      </c>
      <c r="R65" t="s">
        <v>385</v>
      </c>
      <c r="S65">
        <v>1</v>
      </c>
      <c r="T65">
        <v>0</v>
      </c>
      <c r="U65">
        <v>4</v>
      </c>
      <c r="V65">
        <v>4</v>
      </c>
      <c r="W65" s="6">
        <v>1</v>
      </c>
      <c r="X65" s="6">
        <v>1</v>
      </c>
      <c r="Y65" s="6">
        <v>0</v>
      </c>
      <c r="Z65" s="6">
        <v>0</v>
      </c>
      <c r="AA65" s="6">
        <v>0</v>
      </c>
      <c r="AB65" s="6">
        <v>0</v>
      </c>
      <c r="AC65" s="6">
        <v>0</v>
      </c>
      <c r="AD65" s="6">
        <v>0</v>
      </c>
      <c r="AE65">
        <f>AC65+AB65+AA65+Z65+Y65</f>
        <v>0</v>
      </c>
      <c r="AF65" t="str">
        <f t="shared" si="1"/>
        <v>0</v>
      </c>
    </row>
    <row r="66" spans="1:32" x14ac:dyDescent="0.3">
      <c r="A66" t="s">
        <v>386</v>
      </c>
      <c r="B66" t="s">
        <v>387</v>
      </c>
      <c r="C66" t="s">
        <v>115</v>
      </c>
      <c r="D66" t="s">
        <v>35</v>
      </c>
      <c r="E66" t="s">
        <v>53</v>
      </c>
      <c r="G66" s="4">
        <v>43782</v>
      </c>
      <c r="H66" s="4" t="str">
        <f t="shared" ref="H66:H129" si="2">TEXT(G66,"dddd")</f>
        <v>Wednesday</v>
      </c>
      <c r="L66">
        <v>0</v>
      </c>
      <c r="M66" t="s">
        <v>36</v>
      </c>
      <c r="N66" t="s">
        <v>36</v>
      </c>
      <c r="O66" t="s">
        <v>37</v>
      </c>
      <c r="P66" t="s">
        <v>380</v>
      </c>
      <c r="Q66" t="s">
        <v>381</v>
      </c>
      <c r="R66" t="s">
        <v>382</v>
      </c>
      <c r="S66">
        <v>1</v>
      </c>
      <c r="T66">
        <v>0</v>
      </c>
      <c r="U66">
        <v>5</v>
      </c>
      <c r="V66">
        <v>5</v>
      </c>
      <c r="W66" s="6">
        <v>1</v>
      </c>
      <c r="X66" s="6">
        <v>1</v>
      </c>
      <c r="Y66" s="6">
        <v>0</v>
      </c>
      <c r="Z66" s="6">
        <v>0</v>
      </c>
      <c r="AA66" s="6">
        <v>0</v>
      </c>
      <c r="AB66" s="6">
        <v>0</v>
      </c>
      <c r="AC66" s="6">
        <v>0</v>
      </c>
      <c r="AD66" s="6">
        <v>0</v>
      </c>
      <c r="AE66">
        <f>AC66+AB66+AA66+Z66+Y66</f>
        <v>0</v>
      </c>
      <c r="AF66" t="str">
        <f t="shared" ref="AF66:AF129" si="3">IF(AE66&gt;0,"1","0")</f>
        <v>0</v>
      </c>
    </row>
    <row r="67" spans="1:32" x14ac:dyDescent="0.3">
      <c r="A67" t="s">
        <v>388</v>
      </c>
      <c r="B67" t="s">
        <v>389</v>
      </c>
      <c r="C67" t="s">
        <v>282</v>
      </c>
      <c r="D67" t="s">
        <v>35</v>
      </c>
      <c r="E67" t="s">
        <v>44</v>
      </c>
      <c r="G67" s="4">
        <v>43804</v>
      </c>
      <c r="H67" s="4" t="str">
        <f t="shared" si="2"/>
        <v>Thursday</v>
      </c>
      <c r="L67">
        <v>0</v>
      </c>
      <c r="M67" t="s">
        <v>36</v>
      </c>
      <c r="N67" t="s">
        <v>36</v>
      </c>
      <c r="O67" t="s">
        <v>37</v>
      </c>
      <c r="P67" t="s">
        <v>390</v>
      </c>
      <c r="Q67" t="s">
        <v>391</v>
      </c>
      <c r="R67" t="s">
        <v>392</v>
      </c>
      <c r="S67">
        <v>1</v>
      </c>
      <c r="T67">
        <v>0</v>
      </c>
      <c r="U67">
        <v>5</v>
      </c>
      <c r="V67">
        <v>5</v>
      </c>
      <c r="W67" s="6">
        <v>1</v>
      </c>
      <c r="X67" s="6">
        <v>1</v>
      </c>
      <c r="Y67" s="6">
        <v>0</v>
      </c>
      <c r="Z67" s="6">
        <v>0</v>
      </c>
      <c r="AA67" s="6">
        <v>0</v>
      </c>
      <c r="AB67" s="6">
        <v>0</v>
      </c>
      <c r="AC67" s="6">
        <v>0</v>
      </c>
      <c r="AD67" s="6">
        <v>0</v>
      </c>
      <c r="AE67">
        <f>AC67+AB67+AA67+Z67+Y67</f>
        <v>0</v>
      </c>
      <c r="AF67" t="str">
        <f t="shared" si="3"/>
        <v>0</v>
      </c>
    </row>
    <row r="68" spans="1:32" x14ac:dyDescent="0.3">
      <c r="A68" t="s">
        <v>393</v>
      </c>
      <c r="B68" t="s">
        <v>394</v>
      </c>
      <c r="C68" t="s">
        <v>395</v>
      </c>
      <c r="D68" t="s">
        <v>35</v>
      </c>
      <c r="E68" t="s">
        <v>53</v>
      </c>
      <c r="G68" s="4">
        <v>43688</v>
      </c>
      <c r="H68" s="4" t="str">
        <f t="shared" si="2"/>
        <v>Sunday</v>
      </c>
      <c r="L68">
        <v>0</v>
      </c>
      <c r="M68" t="s">
        <v>228</v>
      </c>
      <c r="N68" t="s">
        <v>103</v>
      </c>
      <c r="O68" t="s">
        <v>37</v>
      </c>
      <c r="P68" t="s">
        <v>396</v>
      </c>
      <c r="Q68" t="s">
        <v>39</v>
      </c>
      <c r="R68" t="s">
        <v>397</v>
      </c>
      <c r="S68">
        <v>1</v>
      </c>
      <c r="T68">
        <v>0</v>
      </c>
      <c r="U68">
        <v>5</v>
      </c>
      <c r="V68">
        <v>5</v>
      </c>
      <c r="W68" s="6">
        <v>1</v>
      </c>
      <c r="X68" s="6">
        <v>1</v>
      </c>
      <c r="Y68" s="6">
        <v>0</v>
      </c>
      <c r="Z68" s="6">
        <v>0</v>
      </c>
      <c r="AA68" s="6">
        <v>0</v>
      </c>
      <c r="AB68" s="6">
        <v>0</v>
      </c>
      <c r="AC68" s="6">
        <v>0</v>
      </c>
      <c r="AD68" s="6">
        <v>0</v>
      </c>
      <c r="AE68">
        <f>AC68+AB68+AA68+Z68+Y68</f>
        <v>0</v>
      </c>
      <c r="AF68" t="str">
        <f t="shared" si="3"/>
        <v>0</v>
      </c>
    </row>
    <row r="69" spans="1:32" x14ac:dyDescent="0.3">
      <c r="A69" t="s">
        <v>398</v>
      </c>
      <c r="B69" t="s">
        <v>399</v>
      </c>
      <c r="C69" t="s">
        <v>227</v>
      </c>
      <c r="D69" t="s">
        <v>35</v>
      </c>
      <c r="E69" t="s">
        <v>53</v>
      </c>
      <c r="G69" s="4">
        <v>43585</v>
      </c>
      <c r="H69" s="4" t="str">
        <f t="shared" si="2"/>
        <v>Tuesday</v>
      </c>
      <c r="L69">
        <v>0</v>
      </c>
      <c r="M69" t="s">
        <v>304</v>
      </c>
      <c r="N69" t="s">
        <v>305</v>
      </c>
      <c r="O69" t="s">
        <v>150</v>
      </c>
      <c r="P69" t="s">
        <v>400</v>
      </c>
      <c r="Q69" t="s">
        <v>401</v>
      </c>
      <c r="R69" t="s">
        <v>402</v>
      </c>
      <c r="S69">
        <v>1</v>
      </c>
      <c r="T69">
        <v>0</v>
      </c>
      <c r="U69">
        <v>5</v>
      </c>
      <c r="V69">
        <v>5</v>
      </c>
      <c r="W69" s="6">
        <v>1</v>
      </c>
      <c r="X69" s="6">
        <v>1</v>
      </c>
      <c r="Y69" s="6">
        <v>0</v>
      </c>
      <c r="Z69" s="6">
        <v>0</v>
      </c>
      <c r="AA69" s="6">
        <v>0</v>
      </c>
      <c r="AB69" s="6">
        <v>0</v>
      </c>
      <c r="AC69" s="6">
        <v>0</v>
      </c>
      <c r="AD69" s="6">
        <v>0</v>
      </c>
      <c r="AE69">
        <f>AC69+AB69+AA69+Z69+Y69</f>
        <v>0</v>
      </c>
      <c r="AF69" t="str">
        <f t="shared" si="3"/>
        <v>0</v>
      </c>
    </row>
    <row r="70" spans="1:32" x14ac:dyDescent="0.3">
      <c r="A70" t="s">
        <v>403</v>
      </c>
      <c r="B70" t="s">
        <v>404</v>
      </c>
      <c r="C70" t="s">
        <v>405</v>
      </c>
      <c r="D70" t="s">
        <v>116</v>
      </c>
      <c r="E70" t="s">
        <v>406</v>
      </c>
      <c r="G70" s="4">
        <v>43782</v>
      </c>
      <c r="H70" s="4" t="str">
        <f t="shared" si="2"/>
        <v>Wednesday</v>
      </c>
      <c r="L70">
        <v>0</v>
      </c>
      <c r="M70" t="s">
        <v>407</v>
      </c>
      <c r="N70" t="s">
        <v>64</v>
      </c>
      <c r="O70" t="s">
        <v>37</v>
      </c>
      <c r="P70" t="s">
        <v>408</v>
      </c>
      <c r="R70" t="s">
        <v>409</v>
      </c>
      <c r="S70">
        <v>1</v>
      </c>
      <c r="T70">
        <v>0</v>
      </c>
      <c r="U70">
        <v>5</v>
      </c>
      <c r="V70">
        <v>5</v>
      </c>
      <c r="W70" s="6">
        <v>1</v>
      </c>
      <c r="X70" s="6">
        <v>1</v>
      </c>
      <c r="Y70" s="6">
        <v>0</v>
      </c>
      <c r="Z70" s="6">
        <v>0</v>
      </c>
      <c r="AA70" s="6">
        <v>0</v>
      </c>
      <c r="AB70" s="6">
        <v>0</v>
      </c>
      <c r="AC70" s="6">
        <v>0</v>
      </c>
      <c r="AD70" s="6">
        <v>0</v>
      </c>
      <c r="AE70">
        <f>AC70+AB70+AA70+Z70+Y70</f>
        <v>0</v>
      </c>
      <c r="AF70" t="str">
        <f t="shared" si="3"/>
        <v>0</v>
      </c>
    </row>
    <row r="71" spans="1:32" x14ac:dyDescent="0.3">
      <c r="A71" t="s">
        <v>410</v>
      </c>
      <c r="B71" t="s">
        <v>411</v>
      </c>
      <c r="C71" t="s">
        <v>412</v>
      </c>
      <c r="D71" t="s">
        <v>35</v>
      </c>
      <c r="E71" t="s">
        <v>53</v>
      </c>
      <c r="G71" s="4">
        <v>43654</v>
      </c>
      <c r="H71" s="4" t="str">
        <f t="shared" si="2"/>
        <v>Monday</v>
      </c>
      <c r="L71">
        <v>0</v>
      </c>
      <c r="M71" t="s">
        <v>413</v>
      </c>
      <c r="N71" t="s">
        <v>103</v>
      </c>
      <c r="O71" t="s">
        <v>104</v>
      </c>
      <c r="P71" t="s">
        <v>55</v>
      </c>
      <c r="Q71" t="s">
        <v>55</v>
      </c>
      <c r="R71" t="s">
        <v>414</v>
      </c>
      <c r="S71">
        <v>1</v>
      </c>
      <c r="T71">
        <v>0</v>
      </c>
      <c r="U71">
        <v>4</v>
      </c>
      <c r="V71">
        <v>3</v>
      </c>
      <c r="W71" s="6">
        <v>0</v>
      </c>
      <c r="X71" s="6">
        <v>0</v>
      </c>
      <c r="Y71" s="6">
        <v>0</v>
      </c>
      <c r="Z71" s="6">
        <v>0</v>
      </c>
      <c r="AA71" s="6">
        <v>0</v>
      </c>
      <c r="AB71" s="6">
        <v>0</v>
      </c>
      <c r="AC71" s="6">
        <v>0</v>
      </c>
      <c r="AD71" s="6">
        <v>0</v>
      </c>
      <c r="AE71">
        <f>AC71+AB71+AA71+Z71+Y71</f>
        <v>0</v>
      </c>
      <c r="AF71" t="str">
        <f t="shared" si="3"/>
        <v>0</v>
      </c>
    </row>
    <row r="72" spans="1:32" x14ac:dyDescent="0.3">
      <c r="A72" t="s">
        <v>415</v>
      </c>
      <c r="B72" t="s">
        <v>416</v>
      </c>
      <c r="C72" t="s">
        <v>149</v>
      </c>
      <c r="D72" t="s">
        <v>116</v>
      </c>
      <c r="E72" t="s">
        <v>53</v>
      </c>
      <c r="G72" s="4">
        <v>43880</v>
      </c>
      <c r="H72" s="4" t="str">
        <f t="shared" si="2"/>
        <v>Wednesday</v>
      </c>
      <c r="L72">
        <v>0</v>
      </c>
      <c r="M72" t="s">
        <v>145</v>
      </c>
      <c r="N72" t="s">
        <v>103</v>
      </c>
      <c r="O72" t="s">
        <v>104</v>
      </c>
      <c r="P72" t="s">
        <v>55</v>
      </c>
      <c r="Q72" t="s">
        <v>55</v>
      </c>
      <c r="R72" t="s">
        <v>417</v>
      </c>
      <c r="S72">
        <v>1</v>
      </c>
      <c r="T72">
        <v>0</v>
      </c>
      <c r="U72">
        <v>5</v>
      </c>
      <c r="V72">
        <v>5</v>
      </c>
      <c r="W72" s="6">
        <v>1</v>
      </c>
      <c r="X72" s="6">
        <v>0</v>
      </c>
      <c r="Y72" s="6">
        <v>0</v>
      </c>
      <c r="Z72" s="6">
        <v>0</v>
      </c>
      <c r="AA72" s="6">
        <v>0</v>
      </c>
      <c r="AB72" s="6">
        <v>0</v>
      </c>
      <c r="AC72" s="6">
        <v>0</v>
      </c>
      <c r="AD72" s="6">
        <v>0</v>
      </c>
      <c r="AE72">
        <f>AC72+AB72+AA72+Z72+Y72</f>
        <v>0</v>
      </c>
      <c r="AF72" t="str">
        <f t="shared" si="3"/>
        <v>0</v>
      </c>
    </row>
    <row r="73" spans="1:32" x14ac:dyDescent="0.3">
      <c r="A73" t="s">
        <v>418</v>
      </c>
      <c r="B73" t="s">
        <v>419</v>
      </c>
      <c r="C73" t="s">
        <v>420</v>
      </c>
      <c r="D73" t="s">
        <v>35</v>
      </c>
      <c r="E73" t="s">
        <v>53</v>
      </c>
      <c r="G73" s="4">
        <v>43618</v>
      </c>
      <c r="H73" s="4" t="str">
        <f t="shared" si="2"/>
        <v>Sunday</v>
      </c>
      <c r="L73">
        <v>0</v>
      </c>
      <c r="M73" t="s">
        <v>421</v>
      </c>
      <c r="N73" t="s">
        <v>84</v>
      </c>
      <c r="O73" t="s">
        <v>104</v>
      </c>
      <c r="P73" t="s">
        <v>55</v>
      </c>
      <c r="Q73" t="s">
        <v>55</v>
      </c>
      <c r="R73" t="s">
        <v>422</v>
      </c>
      <c r="S73">
        <v>1</v>
      </c>
      <c r="T73">
        <v>0</v>
      </c>
      <c r="U73">
        <v>5</v>
      </c>
      <c r="V73">
        <v>5</v>
      </c>
      <c r="W73" s="6">
        <v>1</v>
      </c>
      <c r="X73" s="6">
        <v>0</v>
      </c>
      <c r="Y73" s="6">
        <v>0</v>
      </c>
      <c r="Z73" s="6">
        <v>0</v>
      </c>
      <c r="AA73" s="6">
        <v>0</v>
      </c>
      <c r="AB73" s="6">
        <v>0</v>
      </c>
      <c r="AC73" s="6">
        <v>0</v>
      </c>
      <c r="AD73" s="6">
        <v>0</v>
      </c>
      <c r="AE73">
        <f>AC73+AB73+AA73+Z73+Y73</f>
        <v>0</v>
      </c>
      <c r="AF73" t="str">
        <f t="shared" si="3"/>
        <v>0</v>
      </c>
    </row>
    <row r="74" spans="1:32" x14ac:dyDescent="0.3">
      <c r="A74" t="s">
        <v>423</v>
      </c>
      <c r="B74" t="s">
        <v>424</v>
      </c>
      <c r="C74" t="s">
        <v>425</v>
      </c>
      <c r="D74" t="s">
        <v>35</v>
      </c>
      <c r="G74" s="4">
        <v>43571</v>
      </c>
      <c r="H74" s="4" t="str">
        <f t="shared" si="2"/>
        <v>Tuesday</v>
      </c>
      <c r="L74">
        <v>0</v>
      </c>
      <c r="M74" t="s">
        <v>426</v>
      </c>
      <c r="N74" t="s">
        <v>103</v>
      </c>
      <c r="O74" t="s">
        <v>37</v>
      </c>
      <c r="P74" t="s">
        <v>39</v>
      </c>
      <c r="Q74" t="s">
        <v>39</v>
      </c>
      <c r="R74" t="s">
        <v>427</v>
      </c>
      <c r="S74">
        <v>1</v>
      </c>
      <c r="T74">
        <v>0</v>
      </c>
      <c r="U74">
        <v>5</v>
      </c>
      <c r="V74">
        <v>5</v>
      </c>
      <c r="W74" s="6">
        <v>1</v>
      </c>
      <c r="X74" s="6">
        <v>0</v>
      </c>
      <c r="Y74" s="6">
        <v>0</v>
      </c>
      <c r="Z74" s="6">
        <v>0</v>
      </c>
      <c r="AA74" s="6">
        <v>0</v>
      </c>
      <c r="AB74" s="6">
        <v>0</v>
      </c>
      <c r="AC74" s="6">
        <v>0</v>
      </c>
      <c r="AD74" s="6">
        <v>0</v>
      </c>
      <c r="AE74">
        <f>AC74+AB74+AA74+Z74+Y74</f>
        <v>0</v>
      </c>
      <c r="AF74" t="str">
        <f t="shared" si="3"/>
        <v>0</v>
      </c>
    </row>
    <row r="75" spans="1:32" x14ac:dyDescent="0.3">
      <c r="A75" t="s">
        <v>428</v>
      </c>
      <c r="B75" t="s">
        <v>429</v>
      </c>
      <c r="C75" t="s">
        <v>430</v>
      </c>
      <c r="D75" t="s">
        <v>35</v>
      </c>
      <c r="E75" t="s">
        <v>431</v>
      </c>
      <c r="G75" s="4">
        <v>43782</v>
      </c>
      <c r="H75" s="4" t="str">
        <f t="shared" si="2"/>
        <v>Wednesday</v>
      </c>
      <c r="L75">
        <v>0</v>
      </c>
      <c r="M75" t="s">
        <v>74</v>
      </c>
      <c r="N75" t="s">
        <v>64</v>
      </c>
      <c r="O75" t="s">
        <v>104</v>
      </c>
      <c r="P75" t="s">
        <v>55</v>
      </c>
      <c r="Q75" t="s">
        <v>55</v>
      </c>
      <c r="R75" t="s">
        <v>432</v>
      </c>
      <c r="S75">
        <v>1</v>
      </c>
      <c r="T75">
        <v>0</v>
      </c>
      <c r="U75">
        <v>5</v>
      </c>
      <c r="V75">
        <v>5</v>
      </c>
      <c r="W75" s="6">
        <v>1</v>
      </c>
      <c r="X75" s="6">
        <v>0</v>
      </c>
      <c r="Y75" s="6">
        <v>0</v>
      </c>
      <c r="Z75" s="6">
        <v>0</v>
      </c>
      <c r="AA75" s="6">
        <v>0</v>
      </c>
      <c r="AB75" s="6">
        <v>0</v>
      </c>
      <c r="AC75" s="6">
        <v>0</v>
      </c>
      <c r="AD75" s="6">
        <v>0</v>
      </c>
      <c r="AE75">
        <f>AC75+AB75+AA75+Z75+Y75</f>
        <v>0</v>
      </c>
      <c r="AF75" t="str">
        <f t="shared" si="3"/>
        <v>0</v>
      </c>
    </row>
    <row r="76" spans="1:32" x14ac:dyDescent="0.3">
      <c r="A76" t="s">
        <v>433</v>
      </c>
      <c r="B76" t="s">
        <v>434</v>
      </c>
      <c r="C76" t="s">
        <v>435</v>
      </c>
      <c r="D76" t="s">
        <v>269</v>
      </c>
      <c r="E76" t="s">
        <v>270</v>
      </c>
      <c r="G76" s="4">
        <v>43616</v>
      </c>
      <c r="H76" s="4" t="str">
        <f t="shared" si="2"/>
        <v>Friday</v>
      </c>
      <c r="L76">
        <v>0</v>
      </c>
      <c r="M76" t="s">
        <v>36</v>
      </c>
      <c r="N76" t="s">
        <v>36</v>
      </c>
      <c r="O76" t="s">
        <v>150</v>
      </c>
      <c r="P76" t="s">
        <v>36</v>
      </c>
      <c r="Q76" t="s">
        <v>36</v>
      </c>
      <c r="R76" t="s">
        <v>36</v>
      </c>
      <c r="S76">
        <v>1</v>
      </c>
      <c r="T76">
        <v>0</v>
      </c>
      <c r="U76">
        <v>5</v>
      </c>
      <c r="V76">
        <v>5</v>
      </c>
      <c r="W76" s="6">
        <v>1</v>
      </c>
      <c r="X76" s="6">
        <v>0</v>
      </c>
      <c r="Y76" s="6">
        <v>0</v>
      </c>
      <c r="Z76" s="6">
        <v>0</v>
      </c>
      <c r="AA76" s="6">
        <v>0</v>
      </c>
      <c r="AB76" s="6">
        <v>0</v>
      </c>
      <c r="AC76" s="6">
        <v>0</v>
      </c>
      <c r="AD76" s="6">
        <v>0</v>
      </c>
      <c r="AE76">
        <f>AC76+AB76+AA76+Z76+Y76</f>
        <v>0</v>
      </c>
      <c r="AF76" t="str">
        <f t="shared" si="3"/>
        <v>0</v>
      </c>
    </row>
    <row r="77" spans="1:32" x14ac:dyDescent="0.3">
      <c r="A77" t="s">
        <v>436</v>
      </c>
      <c r="B77" t="s">
        <v>437</v>
      </c>
      <c r="C77" t="s">
        <v>82</v>
      </c>
      <c r="D77" t="s">
        <v>35</v>
      </c>
      <c r="E77" t="s">
        <v>53</v>
      </c>
      <c r="G77" s="4">
        <v>43697</v>
      </c>
      <c r="H77" s="4" t="str">
        <f t="shared" si="2"/>
        <v>Tuesday</v>
      </c>
      <c r="L77">
        <v>0</v>
      </c>
      <c r="M77" t="s">
        <v>263</v>
      </c>
      <c r="N77" t="s">
        <v>103</v>
      </c>
      <c r="O77" t="s">
        <v>104</v>
      </c>
      <c r="P77" t="s">
        <v>55</v>
      </c>
      <c r="Q77" t="s">
        <v>55</v>
      </c>
      <c r="R77" t="s">
        <v>438</v>
      </c>
      <c r="S77">
        <v>1</v>
      </c>
      <c r="T77">
        <v>0</v>
      </c>
      <c r="U77">
        <v>4</v>
      </c>
      <c r="V77">
        <v>5</v>
      </c>
      <c r="W77" s="6">
        <v>1</v>
      </c>
      <c r="X77" s="6">
        <v>0</v>
      </c>
      <c r="Y77" s="6">
        <v>0</v>
      </c>
      <c r="Z77" s="6">
        <v>0</v>
      </c>
      <c r="AA77" s="6">
        <v>0</v>
      </c>
      <c r="AB77" s="6">
        <v>0</v>
      </c>
      <c r="AC77" s="6">
        <v>0</v>
      </c>
      <c r="AD77" s="6">
        <v>0</v>
      </c>
      <c r="AE77">
        <f>AC77+AB77+AA77+Z77+Y77</f>
        <v>0</v>
      </c>
      <c r="AF77" t="str">
        <f t="shared" si="3"/>
        <v>0</v>
      </c>
    </row>
    <row r="78" spans="1:32" x14ac:dyDescent="0.3">
      <c r="A78" t="s">
        <v>439</v>
      </c>
      <c r="B78" t="s">
        <v>440</v>
      </c>
      <c r="C78" t="s">
        <v>420</v>
      </c>
      <c r="D78" t="s">
        <v>35</v>
      </c>
      <c r="E78" t="s">
        <v>53</v>
      </c>
      <c r="G78" s="4">
        <v>43646</v>
      </c>
      <c r="H78" s="4" t="str">
        <f t="shared" si="2"/>
        <v>Sunday</v>
      </c>
      <c r="L78">
        <v>0</v>
      </c>
      <c r="M78" t="s">
        <v>441</v>
      </c>
      <c r="N78" t="s">
        <v>84</v>
      </c>
      <c r="O78" t="s">
        <v>104</v>
      </c>
      <c r="P78" t="s">
        <v>55</v>
      </c>
      <c r="Q78" t="s">
        <v>442</v>
      </c>
      <c r="R78" t="s">
        <v>443</v>
      </c>
      <c r="S78">
        <v>1</v>
      </c>
      <c r="T78">
        <v>0</v>
      </c>
      <c r="U78">
        <v>5</v>
      </c>
      <c r="V78">
        <v>5</v>
      </c>
      <c r="W78" s="6">
        <v>1</v>
      </c>
      <c r="X78" s="6">
        <v>0</v>
      </c>
      <c r="Y78" s="6">
        <v>0</v>
      </c>
      <c r="Z78" s="6">
        <v>0</v>
      </c>
      <c r="AA78" s="6">
        <v>0</v>
      </c>
      <c r="AB78" s="6">
        <v>0</v>
      </c>
      <c r="AC78" s="6">
        <v>0</v>
      </c>
      <c r="AD78" s="6">
        <v>0</v>
      </c>
      <c r="AE78">
        <f>AC78+AB78+AA78+Z78+Y78</f>
        <v>0</v>
      </c>
      <c r="AF78" t="str">
        <f t="shared" si="3"/>
        <v>0</v>
      </c>
    </row>
    <row r="79" spans="1:32" x14ac:dyDescent="0.3">
      <c r="A79" t="s">
        <v>444</v>
      </c>
      <c r="B79" t="s">
        <v>445</v>
      </c>
      <c r="C79" t="s">
        <v>395</v>
      </c>
      <c r="D79" t="s">
        <v>35</v>
      </c>
      <c r="E79" t="s">
        <v>53</v>
      </c>
      <c r="G79" s="4">
        <v>43618</v>
      </c>
      <c r="H79" s="4" t="str">
        <f t="shared" si="2"/>
        <v>Sunday</v>
      </c>
      <c r="L79">
        <v>0</v>
      </c>
      <c r="M79" t="s">
        <v>446</v>
      </c>
      <c r="N79" t="s">
        <v>84</v>
      </c>
      <c r="O79" t="s">
        <v>37</v>
      </c>
      <c r="P79" t="s">
        <v>447</v>
      </c>
      <c r="Q79" t="s">
        <v>448</v>
      </c>
      <c r="R79" t="s">
        <v>449</v>
      </c>
      <c r="S79">
        <v>1</v>
      </c>
      <c r="T79">
        <v>0</v>
      </c>
      <c r="U79">
        <v>5</v>
      </c>
      <c r="V79">
        <v>5</v>
      </c>
      <c r="W79" s="6">
        <v>1</v>
      </c>
      <c r="X79" s="6">
        <v>0</v>
      </c>
      <c r="Y79" s="6">
        <v>0</v>
      </c>
      <c r="Z79" s="6">
        <v>0</v>
      </c>
      <c r="AA79" s="6">
        <v>0</v>
      </c>
      <c r="AB79" s="6">
        <v>0</v>
      </c>
      <c r="AC79" s="6">
        <v>0</v>
      </c>
      <c r="AD79" s="6">
        <v>0</v>
      </c>
      <c r="AE79">
        <f>AC79+AB79+AA79+Z79+Y79</f>
        <v>0</v>
      </c>
      <c r="AF79" t="str">
        <f t="shared" si="3"/>
        <v>0</v>
      </c>
    </row>
    <row r="80" spans="1:32" x14ac:dyDescent="0.3">
      <c r="A80" t="s">
        <v>450</v>
      </c>
      <c r="B80" t="s">
        <v>451</v>
      </c>
      <c r="C80" t="s">
        <v>452</v>
      </c>
      <c r="D80" t="s">
        <v>35</v>
      </c>
      <c r="E80" t="s">
        <v>170</v>
      </c>
      <c r="G80" s="4">
        <v>43804</v>
      </c>
      <c r="H80" s="4" t="str">
        <f t="shared" si="2"/>
        <v>Thursday</v>
      </c>
      <c r="L80">
        <v>0</v>
      </c>
      <c r="M80" t="s">
        <v>124</v>
      </c>
      <c r="N80" t="s">
        <v>103</v>
      </c>
      <c r="O80" t="s">
        <v>104</v>
      </c>
      <c r="P80" t="s">
        <v>55</v>
      </c>
      <c r="Q80" t="s">
        <v>55</v>
      </c>
      <c r="R80" t="s">
        <v>453</v>
      </c>
      <c r="S80">
        <v>1</v>
      </c>
      <c r="T80">
        <v>0</v>
      </c>
      <c r="U80">
        <v>5</v>
      </c>
      <c r="V80">
        <v>5</v>
      </c>
      <c r="W80" s="6">
        <v>1</v>
      </c>
      <c r="X80" s="6">
        <v>0</v>
      </c>
      <c r="Y80" s="6">
        <v>0</v>
      </c>
      <c r="Z80" s="6">
        <v>0</v>
      </c>
      <c r="AA80" s="6">
        <v>0</v>
      </c>
      <c r="AB80" s="6">
        <v>0</v>
      </c>
      <c r="AC80" s="6">
        <v>0</v>
      </c>
      <c r="AD80" s="6">
        <v>0</v>
      </c>
      <c r="AE80">
        <f>AC80+AB80+AA80+Z80+Y80</f>
        <v>0</v>
      </c>
      <c r="AF80" t="str">
        <f t="shared" si="3"/>
        <v>0</v>
      </c>
    </row>
    <row r="81" spans="1:32" x14ac:dyDescent="0.3">
      <c r="A81" t="s">
        <v>454</v>
      </c>
      <c r="B81" t="s">
        <v>455</v>
      </c>
      <c r="C81" t="s">
        <v>456</v>
      </c>
      <c r="D81" t="s">
        <v>35</v>
      </c>
      <c r="E81" t="s">
        <v>53</v>
      </c>
      <c r="G81" s="4">
        <v>43770</v>
      </c>
      <c r="H81" s="4" t="str">
        <f t="shared" si="2"/>
        <v>Friday</v>
      </c>
      <c r="L81">
        <v>0</v>
      </c>
      <c r="M81" t="s">
        <v>145</v>
      </c>
      <c r="N81" t="s">
        <v>103</v>
      </c>
      <c r="O81" t="s">
        <v>37</v>
      </c>
      <c r="P81" t="s">
        <v>183</v>
      </c>
      <c r="Q81" t="s">
        <v>39</v>
      </c>
      <c r="R81" t="s">
        <v>184</v>
      </c>
      <c r="S81">
        <v>1</v>
      </c>
      <c r="T81">
        <v>0</v>
      </c>
      <c r="U81">
        <v>5</v>
      </c>
      <c r="V81">
        <v>5</v>
      </c>
      <c r="W81" s="6">
        <v>1</v>
      </c>
      <c r="X81" s="6">
        <v>0</v>
      </c>
      <c r="Y81" s="6">
        <v>0</v>
      </c>
      <c r="Z81" s="6">
        <v>0</v>
      </c>
      <c r="AA81" s="6">
        <v>0</v>
      </c>
      <c r="AB81" s="6">
        <v>0</v>
      </c>
      <c r="AC81" s="6">
        <v>0</v>
      </c>
      <c r="AD81" s="6">
        <v>0</v>
      </c>
      <c r="AE81">
        <f>AC81+AB81+AA81+Z81+Y81</f>
        <v>0</v>
      </c>
      <c r="AF81" t="str">
        <f t="shared" si="3"/>
        <v>0</v>
      </c>
    </row>
    <row r="82" spans="1:32" x14ac:dyDescent="0.3">
      <c r="A82" t="s">
        <v>457</v>
      </c>
      <c r="B82" t="s">
        <v>458</v>
      </c>
      <c r="C82" t="s">
        <v>137</v>
      </c>
      <c r="D82" t="s">
        <v>35</v>
      </c>
      <c r="G82" s="4">
        <v>43714</v>
      </c>
      <c r="H82" s="4" t="str">
        <f t="shared" si="2"/>
        <v>Friday</v>
      </c>
      <c r="L82">
        <v>0</v>
      </c>
      <c r="M82" t="s">
        <v>228</v>
      </c>
      <c r="N82" t="s">
        <v>103</v>
      </c>
      <c r="O82" t="s">
        <v>37</v>
      </c>
      <c r="P82" t="s">
        <v>459</v>
      </c>
      <c r="Q82" t="s">
        <v>460</v>
      </c>
      <c r="R82" t="s">
        <v>461</v>
      </c>
      <c r="S82">
        <v>1</v>
      </c>
      <c r="T82">
        <v>0</v>
      </c>
      <c r="U82">
        <v>5</v>
      </c>
      <c r="V82">
        <v>5</v>
      </c>
      <c r="W82" s="6">
        <v>1</v>
      </c>
      <c r="X82" s="6">
        <v>0</v>
      </c>
      <c r="Y82" s="6">
        <v>0</v>
      </c>
      <c r="Z82" s="6">
        <v>0</v>
      </c>
      <c r="AA82" s="6">
        <v>0</v>
      </c>
      <c r="AB82" s="6">
        <v>0</v>
      </c>
      <c r="AC82" s="6">
        <v>0</v>
      </c>
      <c r="AD82" s="6">
        <v>0</v>
      </c>
      <c r="AE82">
        <f>AC82+AB82+AA82+Z82+Y82</f>
        <v>0</v>
      </c>
      <c r="AF82" t="str">
        <f t="shared" si="3"/>
        <v>0</v>
      </c>
    </row>
    <row r="83" spans="1:32" x14ac:dyDescent="0.3">
      <c r="A83" t="s">
        <v>462</v>
      </c>
      <c r="B83" t="s">
        <v>463</v>
      </c>
      <c r="C83" t="s">
        <v>464</v>
      </c>
      <c r="D83" t="s">
        <v>35</v>
      </c>
      <c r="E83" t="s">
        <v>53</v>
      </c>
      <c r="G83" s="4">
        <v>43730</v>
      </c>
      <c r="H83" s="4" t="str">
        <f t="shared" si="2"/>
        <v>Sunday</v>
      </c>
      <c r="L83">
        <v>0</v>
      </c>
      <c r="M83" t="s">
        <v>228</v>
      </c>
      <c r="N83" t="s">
        <v>103</v>
      </c>
      <c r="O83" t="s">
        <v>37</v>
      </c>
      <c r="P83" t="s">
        <v>459</v>
      </c>
      <c r="Q83" t="s">
        <v>460</v>
      </c>
      <c r="R83" t="s">
        <v>461</v>
      </c>
      <c r="S83">
        <v>1</v>
      </c>
      <c r="T83">
        <v>0</v>
      </c>
      <c r="U83">
        <v>5</v>
      </c>
      <c r="V83">
        <v>5</v>
      </c>
      <c r="W83" s="6">
        <v>1</v>
      </c>
      <c r="X83" s="6">
        <v>0</v>
      </c>
      <c r="Y83" s="6">
        <v>0</v>
      </c>
      <c r="Z83" s="6">
        <v>0</v>
      </c>
      <c r="AA83" s="6">
        <v>0</v>
      </c>
      <c r="AB83" s="6">
        <v>0</v>
      </c>
      <c r="AC83" s="6">
        <v>0</v>
      </c>
      <c r="AD83" s="6">
        <v>0</v>
      </c>
      <c r="AE83">
        <f>AC83+AB83+AA83+Z83+Y83</f>
        <v>0</v>
      </c>
      <c r="AF83" t="str">
        <f t="shared" si="3"/>
        <v>0</v>
      </c>
    </row>
    <row r="84" spans="1:32" x14ac:dyDescent="0.3">
      <c r="A84" t="s">
        <v>465</v>
      </c>
      <c r="B84" t="s">
        <v>466</v>
      </c>
      <c r="C84" t="s">
        <v>149</v>
      </c>
      <c r="D84" t="s">
        <v>116</v>
      </c>
      <c r="E84" t="s">
        <v>53</v>
      </c>
      <c r="G84" s="4">
        <v>43747</v>
      </c>
      <c r="H84" s="4" t="str">
        <f t="shared" si="2"/>
        <v>Wednesday</v>
      </c>
      <c r="L84">
        <v>0</v>
      </c>
      <c r="M84" t="s">
        <v>467</v>
      </c>
      <c r="N84" t="s">
        <v>103</v>
      </c>
      <c r="O84" t="s">
        <v>104</v>
      </c>
      <c r="P84" t="s">
        <v>55</v>
      </c>
      <c r="Q84" t="s">
        <v>55</v>
      </c>
      <c r="R84" t="s">
        <v>468</v>
      </c>
      <c r="S84">
        <v>1</v>
      </c>
      <c r="T84">
        <v>0</v>
      </c>
      <c r="U84">
        <v>5</v>
      </c>
      <c r="V84">
        <v>5</v>
      </c>
      <c r="W84" s="6">
        <v>1</v>
      </c>
      <c r="X84" s="6">
        <v>0</v>
      </c>
      <c r="Y84" s="6">
        <v>0</v>
      </c>
      <c r="Z84" s="6">
        <v>0</v>
      </c>
      <c r="AA84" s="6">
        <v>0</v>
      </c>
      <c r="AB84" s="6">
        <v>0</v>
      </c>
      <c r="AC84" s="6">
        <v>0</v>
      </c>
      <c r="AD84" s="6">
        <v>0</v>
      </c>
      <c r="AE84">
        <f>AC84+AB84+AA84+Z84+Y84</f>
        <v>0</v>
      </c>
      <c r="AF84" t="str">
        <f t="shared" si="3"/>
        <v>0</v>
      </c>
    </row>
    <row r="85" spans="1:32" x14ac:dyDescent="0.3">
      <c r="A85" t="s">
        <v>469</v>
      </c>
      <c r="B85" t="s">
        <v>470</v>
      </c>
      <c r="C85" t="s">
        <v>471</v>
      </c>
      <c r="D85" t="s">
        <v>35</v>
      </c>
      <c r="G85" s="4">
        <v>43684</v>
      </c>
      <c r="H85" s="4" t="str">
        <f t="shared" si="2"/>
        <v>Wednesday</v>
      </c>
      <c r="L85">
        <v>0</v>
      </c>
      <c r="M85" t="s">
        <v>472</v>
      </c>
      <c r="N85" t="s">
        <v>84</v>
      </c>
      <c r="O85" t="s">
        <v>104</v>
      </c>
      <c r="P85" t="s">
        <v>55</v>
      </c>
      <c r="Q85" t="s">
        <v>55</v>
      </c>
      <c r="R85" t="s">
        <v>473</v>
      </c>
      <c r="S85">
        <v>1</v>
      </c>
      <c r="T85">
        <v>0</v>
      </c>
      <c r="U85">
        <v>5</v>
      </c>
      <c r="V85">
        <v>5</v>
      </c>
      <c r="W85" s="6">
        <v>1</v>
      </c>
      <c r="X85" s="6">
        <v>0</v>
      </c>
      <c r="Y85" s="6">
        <v>0</v>
      </c>
      <c r="Z85" s="6">
        <v>0</v>
      </c>
      <c r="AA85" s="6">
        <v>0</v>
      </c>
      <c r="AB85" s="6">
        <v>0</v>
      </c>
      <c r="AC85" s="6">
        <v>0</v>
      </c>
      <c r="AD85" s="6">
        <v>0</v>
      </c>
      <c r="AE85">
        <f>AC85+AB85+AA85+Z85+Y85</f>
        <v>0</v>
      </c>
      <c r="AF85" t="str">
        <f t="shared" si="3"/>
        <v>0</v>
      </c>
    </row>
    <row r="86" spans="1:32" x14ac:dyDescent="0.3">
      <c r="A86" t="s">
        <v>474</v>
      </c>
      <c r="B86" t="s">
        <v>475</v>
      </c>
      <c r="C86" t="s">
        <v>476</v>
      </c>
      <c r="D86" t="s">
        <v>116</v>
      </c>
      <c r="E86" t="s">
        <v>53</v>
      </c>
      <c r="G86" s="4">
        <v>43587</v>
      </c>
      <c r="H86" s="4" t="str">
        <f t="shared" si="2"/>
        <v>Thursday</v>
      </c>
      <c r="L86">
        <v>0</v>
      </c>
      <c r="M86" t="s">
        <v>63</v>
      </c>
      <c r="N86" t="s">
        <v>64</v>
      </c>
      <c r="O86" t="s">
        <v>477</v>
      </c>
      <c r="P86" t="s">
        <v>55</v>
      </c>
      <c r="Q86" t="s">
        <v>55</v>
      </c>
      <c r="R86" t="s">
        <v>478</v>
      </c>
      <c r="S86">
        <v>1</v>
      </c>
      <c r="T86">
        <v>0</v>
      </c>
      <c r="U86">
        <v>5</v>
      </c>
      <c r="V86">
        <v>5</v>
      </c>
      <c r="W86" s="6">
        <v>1</v>
      </c>
      <c r="X86" s="6">
        <v>0</v>
      </c>
      <c r="Y86" s="6">
        <v>0</v>
      </c>
      <c r="Z86" s="6">
        <v>0</v>
      </c>
      <c r="AA86" s="6">
        <v>0</v>
      </c>
      <c r="AB86" s="6">
        <v>0</v>
      </c>
      <c r="AC86" s="6">
        <v>0</v>
      </c>
      <c r="AD86" s="6">
        <v>0</v>
      </c>
      <c r="AE86">
        <f>AC86+AB86+AA86+Z86+Y86</f>
        <v>0</v>
      </c>
      <c r="AF86" t="str">
        <f t="shared" si="3"/>
        <v>0</v>
      </c>
    </row>
    <row r="87" spans="1:32" x14ac:dyDescent="0.3">
      <c r="A87" t="s">
        <v>479</v>
      </c>
      <c r="B87" t="s">
        <v>480</v>
      </c>
      <c r="C87" t="s">
        <v>363</v>
      </c>
      <c r="D87" t="s">
        <v>131</v>
      </c>
      <c r="E87" t="s">
        <v>53</v>
      </c>
      <c r="G87" s="4">
        <v>43641</v>
      </c>
      <c r="H87" s="4" t="str">
        <f t="shared" si="2"/>
        <v>Tuesday</v>
      </c>
      <c r="L87">
        <v>0</v>
      </c>
      <c r="M87" t="s">
        <v>202</v>
      </c>
      <c r="N87" t="s">
        <v>84</v>
      </c>
      <c r="O87" t="s">
        <v>54</v>
      </c>
      <c r="P87" t="s">
        <v>55</v>
      </c>
      <c r="Q87" t="s">
        <v>55</v>
      </c>
      <c r="R87" t="s">
        <v>481</v>
      </c>
      <c r="S87">
        <v>1</v>
      </c>
      <c r="T87">
        <v>0</v>
      </c>
      <c r="U87">
        <v>5</v>
      </c>
      <c r="V87">
        <v>5</v>
      </c>
      <c r="W87" s="6">
        <v>1</v>
      </c>
      <c r="X87" s="6">
        <v>0</v>
      </c>
      <c r="Y87" s="6">
        <v>0</v>
      </c>
      <c r="Z87" s="6">
        <v>0</v>
      </c>
      <c r="AA87" s="6">
        <v>0</v>
      </c>
      <c r="AB87" s="6">
        <v>0</v>
      </c>
      <c r="AC87" s="6">
        <v>0</v>
      </c>
      <c r="AD87" s="6">
        <v>0</v>
      </c>
      <c r="AE87">
        <f>AC87+AB87+AA87+Z87+Y87</f>
        <v>0</v>
      </c>
      <c r="AF87" t="str">
        <f t="shared" si="3"/>
        <v>0</v>
      </c>
    </row>
    <row r="88" spans="1:32" x14ac:dyDescent="0.3">
      <c r="A88" t="s">
        <v>482</v>
      </c>
      <c r="B88" t="s">
        <v>483</v>
      </c>
      <c r="C88" t="s">
        <v>464</v>
      </c>
      <c r="D88" t="s">
        <v>35</v>
      </c>
      <c r="E88" t="s">
        <v>53</v>
      </c>
      <c r="G88" s="4">
        <v>43618</v>
      </c>
      <c r="H88" s="4" t="str">
        <f t="shared" si="2"/>
        <v>Sunday</v>
      </c>
      <c r="L88">
        <v>0</v>
      </c>
      <c r="M88" t="s">
        <v>145</v>
      </c>
      <c r="N88" t="s">
        <v>103</v>
      </c>
      <c r="O88" t="s">
        <v>37</v>
      </c>
      <c r="P88" t="s">
        <v>183</v>
      </c>
      <c r="Q88" t="s">
        <v>39</v>
      </c>
      <c r="R88" t="s">
        <v>184</v>
      </c>
      <c r="S88">
        <v>1</v>
      </c>
      <c r="T88">
        <v>0</v>
      </c>
      <c r="U88">
        <v>5</v>
      </c>
      <c r="V88">
        <v>5</v>
      </c>
      <c r="W88" s="6">
        <v>1</v>
      </c>
      <c r="X88" s="6">
        <v>0</v>
      </c>
      <c r="Y88" s="6">
        <v>0</v>
      </c>
      <c r="Z88" s="6">
        <v>0</v>
      </c>
      <c r="AA88" s="6">
        <v>0</v>
      </c>
      <c r="AB88" s="6">
        <v>0</v>
      </c>
      <c r="AC88" s="6">
        <v>0</v>
      </c>
      <c r="AD88" s="6">
        <v>0</v>
      </c>
      <c r="AE88">
        <f>AC88+AB88+AA88+Z88+Y88</f>
        <v>0</v>
      </c>
      <c r="AF88" t="str">
        <f t="shared" si="3"/>
        <v>0</v>
      </c>
    </row>
    <row r="89" spans="1:32" x14ac:dyDescent="0.3">
      <c r="A89" t="s">
        <v>484</v>
      </c>
      <c r="B89" t="s">
        <v>485</v>
      </c>
      <c r="C89" t="s">
        <v>137</v>
      </c>
      <c r="D89" t="s">
        <v>35</v>
      </c>
      <c r="G89" s="4">
        <v>43812</v>
      </c>
      <c r="H89" s="4" t="str">
        <f t="shared" si="2"/>
        <v>Friday</v>
      </c>
      <c r="L89">
        <v>0</v>
      </c>
      <c r="M89" t="s">
        <v>145</v>
      </c>
      <c r="N89" t="s">
        <v>103</v>
      </c>
      <c r="O89" t="s">
        <v>37</v>
      </c>
      <c r="P89" t="s">
        <v>486</v>
      </c>
      <c r="Q89" t="s">
        <v>55</v>
      </c>
      <c r="R89" t="s">
        <v>487</v>
      </c>
      <c r="S89">
        <v>1</v>
      </c>
      <c r="T89">
        <v>0</v>
      </c>
      <c r="U89">
        <v>5</v>
      </c>
      <c r="V89">
        <v>5</v>
      </c>
      <c r="W89" s="6">
        <v>1</v>
      </c>
      <c r="X89" s="6">
        <v>0</v>
      </c>
      <c r="Y89" s="6">
        <v>0</v>
      </c>
      <c r="Z89" s="6">
        <v>0</v>
      </c>
      <c r="AA89" s="6">
        <v>0</v>
      </c>
      <c r="AB89" s="6">
        <v>0</v>
      </c>
      <c r="AC89" s="6">
        <v>0</v>
      </c>
      <c r="AD89" s="6">
        <v>0</v>
      </c>
      <c r="AE89">
        <f>AC89+AB89+AA89+Z89+Y89</f>
        <v>0</v>
      </c>
      <c r="AF89" t="str">
        <f t="shared" si="3"/>
        <v>0</v>
      </c>
    </row>
    <row r="90" spans="1:32" x14ac:dyDescent="0.3">
      <c r="A90" t="s">
        <v>488</v>
      </c>
      <c r="B90" t="s">
        <v>489</v>
      </c>
      <c r="C90" t="s">
        <v>490</v>
      </c>
      <c r="D90" t="s">
        <v>35</v>
      </c>
      <c r="E90" t="s">
        <v>491</v>
      </c>
      <c r="G90" s="4">
        <v>43790</v>
      </c>
      <c r="H90" s="4" t="str">
        <f t="shared" si="2"/>
        <v>Thursday</v>
      </c>
      <c r="L90">
        <v>0</v>
      </c>
      <c r="M90" t="s">
        <v>74</v>
      </c>
      <c r="N90" t="s">
        <v>64</v>
      </c>
      <c r="O90" t="s">
        <v>54</v>
      </c>
      <c r="P90" t="s">
        <v>55</v>
      </c>
      <c r="Q90" t="s">
        <v>55</v>
      </c>
      <c r="R90" t="s">
        <v>55</v>
      </c>
      <c r="S90">
        <v>1</v>
      </c>
      <c r="T90">
        <v>0</v>
      </c>
      <c r="U90">
        <v>4</v>
      </c>
      <c r="V90">
        <v>5</v>
      </c>
      <c r="W90" s="6">
        <v>1</v>
      </c>
      <c r="X90" s="6">
        <v>0</v>
      </c>
      <c r="Y90" s="6">
        <v>0</v>
      </c>
      <c r="Z90" s="6">
        <v>0</v>
      </c>
      <c r="AA90" s="6">
        <v>0</v>
      </c>
      <c r="AB90" s="6">
        <v>0</v>
      </c>
      <c r="AC90" s="6">
        <v>0</v>
      </c>
      <c r="AD90" s="6">
        <v>0</v>
      </c>
      <c r="AE90">
        <f>AC90+AB90+AA90+Z90+Y90</f>
        <v>0</v>
      </c>
      <c r="AF90" t="str">
        <f t="shared" si="3"/>
        <v>0</v>
      </c>
    </row>
    <row r="91" spans="1:32" x14ac:dyDescent="0.3">
      <c r="A91" t="s">
        <v>492</v>
      </c>
      <c r="B91" t="s">
        <v>493</v>
      </c>
      <c r="C91" t="s">
        <v>494</v>
      </c>
      <c r="D91" t="s">
        <v>35</v>
      </c>
      <c r="E91" t="s">
        <v>495</v>
      </c>
      <c r="G91" s="4">
        <v>43782</v>
      </c>
      <c r="H91" s="4" t="str">
        <f t="shared" si="2"/>
        <v>Wednesday</v>
      </c>
      <c r="L91">
        <v>0</v>
      </c>
      <c r="M91" t="s">
        <v>124</v>
      </c>
      <c r="N91" t="s">
        <v>103</v>
      </c>
      <c r="O91" t="s">
        <v>37</v>
      </c>
      <c r="P91" t="s">
        <v>496</v>
      </c>
      <c r="Q91" t="s">
        <v>497</v>
      </c>
      <c r="R91" t="s">
        <v>498</v>
      </c>
      <c r="S91">
        <v>1</v>
      </c>
      <c r="T91">
        <v>0</v>
      </c>
      <c r="U91">
        <v>5</v>
      </c>
      <c r="V91">
        <v>5</v>
      </c>
      <c r="W91" s="6">
        <v>1</v>
      </c>
      <c r="X91" s="6">
        <v>0</v>
      </c>
      <c r="Y91" s="6">
        <v>0</v>
      </c>
      <c r="Z91" s="6">
        <v>0</v>
      </c>
      <c r="AA91" s="6">
        <v>0</v>
      </c>
      <c r="AB91" s="6">
        <v>0</v>
      </c>
      <c r="AC91" s="6">
        <v>0</v>
      </c>
      <c r="AD91" s="6">
        <v>0</v>
      </c>
      <c r="AE91">
        <f>AC91+AB91+AA91+Z91+Y91</f>
        <v>0</v>
      </c>
      <c r="AF91" t="str">
        <f t="shared" si="3"/>
        <v>0</v>
      </c>
    </row>
    <row r="92" spans="1:32" x14ac:dyDescent="0.3">
      <c r="A92" t="s">
        <v>499</v>
      </c>
      <c r="B92" t="s">
        <v>500</v>
      </c>
      <c r="C92" t="s">
        <v>227</v>
      </c>
      <c r="D92" t="s">
        <v>35</v>
      </c>
      <c r="E92" t="s">
        <v>53</v>
      </c>
      <c r="G92" s="4">
        <v>43615</v>
      </c>
      <c r="H92" s="4" t="str">
        <f t="shared" si="2"/>
        <v>Thursday</v>
      </c>
      <c r="L92">
        <v>0</v>
      </c>
      <c r="M92" t="s">
        <v>145</v>
      </c>
      <c r="N92" t="s">
        <v>103</v>
      </c>
      <c r="O92" t="s">
        <v>37</v>
      </c>
      <c r="P92" t="s">
        <v>501</v>
      </c>
      <c r="Q92" t="s">
        <v>502</v>
      </c>
      <c r="R92" t="s">
        <v>503</v>
      </c>
      <c r="S92">
        <v>1</v>
      </c>
      <c r="T92">
        <v>0</v>
      </c>
      <c r="U92">
        <v>5</v>
      </c>
      <c r="V92">
        <v>5</v>
      </c>
      <c r="W92" s="6">
        <v>1</v>
      </c>
      <c r="X92" s="6">
        <v>0</v>
      </c>
      <c r="Y92" s="6">
        <v>0</v>
      </c>
      <c r="Z92" s="6">
        <v>0</v>
      </c>
      <c r="AA92" s="6">
        <v>0</v>
      </c>
      <c r="AB92" s="6">
        <v>0</v>
      </c>
      <c r="AC92" s="6">
        <v>0</v>
      </c>
      <c r="AD92" s="6">
        <v>0</v>
      </c>
      <c r="AE92">
        <f>AC92+AB92+AA92+Z92+Y92</f>
        <v>0</v>
      </c>
      <c r="AF92" t="str">
        <f t="shared" si="3"/>
        <v>0</v>
      </c>
    </row>
    <row r="93" spans="1:32" x14ac:dyDescent="0.3">
      <c r="A93" t="s">
        <v>504</v>
      </c>
      <c r="B93" t="s">
        <v>505</v>
      </c>
      <c r="C93" t="s">
        <v>82</v>
      </c>
      <c r="D93" t="s">
        <v>35</v>
      </c>
      <c r="E93" t="s">
        <v>53</v>
      </c>
      <c r="G93" s="4">
        <v>43907</v>
      </c>
      <c r="H93" s="4" t="str">
        <f t="shared" si="2"/>
        <v>Tuesday</v>
      </c>
      <c r="L93">
        <v>0</v>
      </c>
      <c r="M93" t="s">
        <v>506</v>
      </c>
      <c r="N93" t="s">
        <v>46</v>
      </c>
      <c r="O93" t="s">
        <v>104</v>
      </c>
      <c r="P93" t="s">
        <v>55</v>
      </c>
      <c r="Q93" t="s">
        <v>55</v>
      </c>
      <c r="R93" t="s">
        <v>507</v>
      </c>
      <c r="S93">
        <v>1</v>
      </c>
      <c r="T93">
        <v>0</v>
      </c>
      <c r="U93">
        <v>5</v>
      </c>
      <c r="V93">
        <v>5</v>
      </c>
      <c r="W93" s="6">
        <v>1</v>
      </c>
      <c r="X93" s="6">
        <v>0</v>
      </c>
      <c r="Y93" s="6">
        <v>0</v>
      </c>
      <c r="Z93" s="6">
        <v>0</v>
      </c>
      <c r="AA93" s="6">
        <v>0</v>
      </c>
      <c r="AB93" s="6">
        <v>0</v>
      </c>
      <c r="AC93" s="6">
        <v>0</v>
      </c>
      <c r="AD93" s="6">
        <v>0</v>
      </c>
      <c r="AE93">
        <f>AC93+AB93+AA93+Z93+Y93</f>
        <v>0</v>
      </c>
      <c r="AF93" t="str">
        <f t="shared" si="3"/>
        <v>0</v>
      </c>
    </row>
    <row r="94" spans="1:32" x14ac:dyDescent="0.3">
      <c r="A94" t="s">
        <v>508</v>
      </c>
      <c r="B94" t="s">
        <v>509</v>
      </c>
      <c r="C94" t="s">
        <v>510</v>
      </c>
      <c r="D94" t="s">
        <v>35</v>
      </c>
      <c r="G94" s="4">
        <v>43661</v>
      </c>
      <c r="H94" s="4" t="str">
        <f t="shared" si="2"/>
        <v>Monday</v>
      </c>
      <c r="L94">
        <v>0</v>
      </c>
      <c r="M94" t="s">
        <v>511</v>
      </c>
      <c r="N94" t="s">
        <v>84</v>
      </c>
      <c r="O94" t="s">
        <v>37</v>
      </c>
      <c r="P94" t="s">
        <v>197</v>
      </c>
      <c r="Q94" t="s">
        <v>512</v>
      </c>
      <c r="R94" t="s">
        <v>513</v>
      </c>
      <c r="S94">
        <v>1</v>
      </c>
      <c r="T94">
        <v>0</v>
      </c>
      <c r="U94">
        <v>5</v>
      </c>
      <c r="V94">
        <v>5</v>
      </c>
      <c r="W94" s="6">
        <v>1</v>
      </c>
      <c r="X94" s="6">
        <v>0</v>
      </c>
      <c r="Y94" s="6">
        <v>0</v>
      </c>
      <c r="Z94" s="6">
        <v>0</v>
      </c>
      <c r="AA94" s="6">
        <v>0</v>
      </c>
      <c r="AB94" s="6">
        <v>0</v>
      </c>
      <c r="AC94" s="6">
        <v>0</v>
      </c>
      <c r="AD94" s="6">
        <v>0</v>
      </c>
      <c r="AE94">
        <f>AC94+AB94+AA94+Z94+Y94</f>
        <v>0</v>
      </c>
      <c r="AF94" t="str">
        <f t="shared" si="3"/>
        <v>0</v>
      </c>
    </row>
    <row r="95" spans="1:32" x14ac:dyDescent="0.3">
      <c r="A95" t="s">
        <v>514</v>
      </c>
      <c r="B95" t="s">
        <v>515</v>
      </c>
      <c r="C95" t="s">
        <v>516</v>
      </c>
      <c r="D95" t="s">
        <v>35</v>
      </c>
      <c r="G95" s="4">
        <v>43880</v>
      </c>
      <c r="H95" s="4" t="str">
        <f t="shared" si="2"/>
        <v>Wednesday</v>
      </c>
      <c r="L95">
        <v>0</v>
      </c>
      <c r="M95" t="s">
        <v>145</v>
      </c>
      <c r="N95" t="s">
        <v>103</v>
      </c>
      <c r="O95" t="s">
        <v>104</v>
      </c>
      <c r="P95" t="s">
        <v>55</v>
      </c>
      <c r="Q95" t="s">
        <v>55</v>
      </c>
      <c r="R95" t="s">
        <v>517</v>
      </c>
      <c r="S95">
        <v>1</v>
      </c>
      <c r="T95">
        <v>0</v>
      </c>
      <c r="U95">
        <v>5</v>
      </c>
      <c r="V95">
        <v>5</v>
      </c>
      <c r="W95" s="6">
        <v>1</v>
      </c>
      <c r="X95" s="6">
        <v>0</v>
      </c>
      <c r="Y95" s="6">
        <v>0</v>
      </c>
      <c r="Z95" s="6">
        <v>0</v>
      </c>
      <c r="AA95" s="6">
        <v>0</v>
      </c>
      <c r="AB95" s="6">
        <v>0</v>
      </c>
      <c r="AC95" s="6">
        <v>0</v>
      </c>
      <c r="AD95" s="6">
        <v>0</v>
      </c>
      <c r="AE95">
        <f>AC95+AB95+AA95+Z95+Y95</f>
        <v>0</v>
      </c>
      <c r="AF95" t="str">
        <f t="shared" si="3"/>
        <v>0</v>
      </c>
    </row>
    <row r="96" spans="1:32" x14ac:dyDescent="0.3">
      <c r="A96" t="s">
        <v>518</v>
      </c>
      <c r="B96" t="s">
        <v>519</v>
      </c>
      <c r="C96" t="s">
        <v>520</v>
      </c>
      <c r="D96" t="s">
        <v>35</v>
      </c>
      <c r="E96" t="s">
        <v>270</v>
      </c>
      <c r="G96" s="4">
        <v>43737</v>
      </c>
      <c r="H96" s="4" t="str">
        <f t="shared" si="2"/>
        <v>Sunday</v>
      </c>
      <c r="L96">
        <v>0</v>
      </c>
      <c r="M96" t="s">
        <v>45</v>
      </c>
      <c r="N96" t="s">
        <v>46</v>
      </c>
      <c r="O96" t="s">
        <v>37</v>
      </c>
      <c r="P96" t="s">
        <v>521</v>
      </c>
      <c r="Q96" t="s">
        <v>39</v>
      </c>
      <c r="R96" t="s">
        <v>522</v>
      </c>
      <c r="S96">
        <v>1</v>
      </c>
      <c r="T96">
        <v>0</v>
      </c>
      <c r="U96">
        <v>5</v>
      </c>
      <c r="V96">
        <v>5</v>
      </c>
      <c r="W96" s="6">
        <v>1</v>
      </c>
      <c r="X96" s="6">
        <v>0</v>
      </c>
      <c r="Y96" s="6">
        <v>0</v>
      </c>
      <c r="Z96" s="6">
        <v>0</v>
      </c>
      <c r="AA96" s="6">
        <v>0</v>
      </c>
      <c r="AB96" s="6">
        <v>0</v>
      </c>
      <c r="AC96" s="6">
        <v>0</v>
      </c>
      <c r="AD96" s="6">
        <v>0</v>
      </c>
      <c r="AE96">
        <f>AC96+AB96+AA96+Z96+Y96</f>
        <v>0</v>
      </c>
      <c r="AF96" t="str">
        <f t="shared" si="3"/>
        <v>0</v>
      </c>
    </row>
    <row r="97" spans="1:32" x14ac:dyDescent="0.3">
      <c r="A97" t="s">
        <v>523</v>
      </c>
      <c r="B97" t="s">
        <v>524</v>
      </c>
      <c r="C97" t="s">
        <v>525</v>
      </c>
      <c r="D97" t="s">
        <v>35</v>
      </c>
      <c r="E97" t="s">
        <v>53</v>
      </c>
      <c r="G97" s="4">
        <v>43619</v>
      </c>
      <c r="H97" s="4" t="str">
        <f t="shared" si="2"/>
        <v>Monday</v>
      </c>
      <c r="L97">
        <v>0</v>
      </c>
      <c r="M97" t="s">
        <v>526</v>
      </c>
      <c r="N97" t="s">
        <v>103</v>
      </c>
      <c r="O97" t="s">
        <v>37</v>
      </c>
      <c r="P97" t="s">
        <v>527</v>
      </c>
      <c r="Q97" t="s">
        <v>528</v>
      </c>
      <c r="R97" t="s">
        <v>529</v>
      </c>
      <c r="S97">
        <v>1</v>
      </c>
      <c r="T97">
        <v>0</v>
      </c>
      <c r="U97">
        <v>5</v>
      </c>
      <c r="V97">
        <v>5</v>
      </c>
      <c r="W97" s="6">
        <v>1</v>
      </c>
      <c r="X97" s="6">
        <v>0</v>
      </c>
      <c r="Y97" s="6">
        <v>0</v>
      </c>
      <c r="Z97" s="6">
        <v>0</v>
      </c>
      <c r="AA97" s="6">
        <v>0</v>
      </c>
      <c r="AB97" s="6">
        <v>0</v>
      </c>
      <c r="AC97" s="6">
        <v>0</v>
      </c>
      <c r="AD97" s="6">
        <v>0</v>
      </c>
      <c r="AE97">
        <f>AC97+AB97+AA97+Z97+Y97</f>
        <v>0</v>
      </c>
      <c r="AF97" t="str">
        <f t="shared" si="3"/>
        <v>0</v>
      </c>
    </row>
    <row r="98" spans="1:32" x14ac:dyDescent="0.3">
      <c r="A98" t="s">
        <v>530</v>
      </c>
      <c r="B98" t="s">
        <v>531</v>
      </c>
      <c r="C98" t="s">
        <v>532</v>
      </c>
      <c r="D98" t="s">
        <v>35</v>
      </c>
      <c r="E98" t="s">
        <v>53</v>
      </c>
      <c r="G98" s="4">
        <v>43907</v>
      </c>
      <c r="H98" s="4" t="str">
        <f t="shared" si="2"/>
        <v>Tuesday</v>
      </c>
      <c r="L98">
        <v>0</v>
      </c>
      <c r="M98" t="s">
        <v>145</v>
      </c>
      <c r="N98" t="s">
        <v>103</v>
      </c>
      <c r="O98" t="s">
        <v>37</v>
      </c>
      <c r="P98" t="s">
        <v>533</v>
      </c>
      <c r="Q98" t="s">
        <v>534</v>
      </c>
      <c r="R98" t="s">
        <v>535</v>
      </c>
      <c r="S98">
        <v>1</v>
      </c>
      <c r="T98">
        <v>0</v>
      </c>
      <c r="U98">
        <v>5</v>
      </c>
      <c r="V98">
        <v>5</v>
      </c>
      <c r="W98" s="6">
        <v>1</v>
      </c>
      <c r="X98" s="6">
        <v>0</v>
      </c>
      <c r="Y98" s="6">
        <v>0</v>
      </c>
      <c r="Z98" s="6">
        <v>0</v>
      </c>
      <c r="AA98" s="6">
        <v>0</v>
      </c>
      <c r="AB98" s="6">
        <v>0</v>
      </c>
      <c r="AC98" s="6">
        <v>0</v>
      </c>
      <c r="AD98" s="6">
        <v>0</v>
      </c>
      <c r="AE98">
        <f>AC98+AB98+AA98+Z98+Y98</f>
        <v>0</v>
      </c>
      <c r="AF98" t="str">
        <f t="shared" si="3"/>
        <v>0</v>
      </c>
    </row>
    <row r="99" spans="1:32" x14ac:dyDescent="0.3">
      <c r="A99" t="s">
        <v>536</v>
      </c>
      <c r="B99" t="s">
        <v>537</v>
      </c>
      <c r="C99" t="s">
        <v>538</v>
      </c>
      <c r="D99" t="s">
        <v>35</v>
      </c>
      <c r="E99" t="s">
        <v>53</v>
      </c>
      <c r="G99" s="4">
        <v>43752</v>
      </c>
      <c r="H99" s="4" t="str">
        <f t="shared" si="2"/>
        <v>Monday</v>
      </c>
      <c r="L99">
        <v>0</v>
      </c>
      <c r="M99" t="s">
        <v>156</v>
      </c>
      <c r="N99" t="s">
        <v>84</v>
      </c>
      <c r="O99" t="s">
        <v>37</v>
      </c>
      <c r="P99" t="s">
        <v>539</v>
      </c>
      <c r="Q99" t="s">
        <v>540</v>
      </c>
      <c r="R99" t="s">
        <v>541</v>
      </c>
      <c r="S99">
        <v>1</v>
      </c>
      <c r="T99">
        <v>0</v>
      </c>
      <c r="U99">
        <v>4</v>
      </c>
      <c r="V99">
        <v>5</v>
      </c>
      <c r="W99" s="6">
        <v>1</v>
      </c>
      <c r="X99" s="6">
        <v>0</v>
      </c>
      <c r="Y99" s="6">
        <v>0</v>
      </c>
      <c r="Z99" s="6">
        <v>0</v>
      </c>
      <c r="AA99" s="6">
        <v>0</v>
      </c>
      <c r="AB99" s="6">
        <v>0</v>
      </c>
      <c r="AC99" s="6">
        <v>0</v>
      </c>
      <c r="AD99" s="6">
        <v>0</v>
      </c>
      <c r="AE99">
        <f>AC99+AB99+AA99+Z99+Y99</f>
        <v>0</v>
      </c>
      <c r="AF99" t="str">
        <f t="shared" si="3"/>
        <v>0</v>
      </c>
    </row>
    <row r="100" spans="1:32" x14ac:dyDescent="0.3">
      <c r="A100" t="s">
        <v>542</v>
      </c>
      <c r="B100" t="s">
        <v>543</v>
      </c>
      <c r="C100" t="s">
        <v>544</v>
      </c>
      <c r="D100" t="s">
        <v>116</v>
      </c>
      <c r="E100" t="s">
        <v>545</v>
      </c>
      <c r="G100" s="4">
        <v>43838</v>
      </c>
      <c r="H100" s="4" t="str">
        <f t="shared" si="2"/>
        <v>Wednesday</v>
      </c>
      <c r="L100">
        <v>0</v>
      </c>
      <c r="M100" t="s">
        <v>162</v>
      </c>
      <c r="N100" t="s">
        <v>64</v>
      </c>
      <c r="O100" t="s">
        <v>37</v>
      </c>
      <c r="P100" t="s">
        <v>546</v>
      </c>
      <c r="Q100" t="s">
        <v>39</v>
      </c>
      <c r="R100" t="s">
        <v>547</v>
      </c>
      <c r="S100">
        <v>1</v>
      </c>
      <c r="T100">
        <v>0</v>
      </c>
      <c r="U100">
        <v>5</v>
      </c>
      <c r="V100">
        <v>5</v>
      </c>
      <c r="W100" s="6">
        <v>1</v>
      </c>
      <c r="X100" s="6">
        <v>0</v>
      </c>
      <c r="Y100" s="6">
        <v>0</v>
      </c>
      <c r="Z100" s="6">
        <v>0</v>
      </c>
      <c r="AA100" s="6">
        <v>0</v>
      </c>
      <c r="AB100" s="6">
        <v>0</v>
      </c>
      <c r="AC100" s="6">
        <v>0</v>
      </c>
      <c r="AD100" s="6">
        <v>0</v>
      </c>
      <c r="AE100">
        <f>AC100+AB100+AA100+Z100+Y100</f>
        <v>0</v>
      </c>
      <c r="AF100" t="str">
        <f t="shared" si="3"/>
        <v>0</v>
      </c>
    </row>
    <row r="101" spans="1:32" x14ac:dyDescent="0.3">
      <c r="A101" t="s">
        <v>548</v>
      </c>
      <c r="B101" t="s">
        <v>549</v>
      </c>
      <c r="C101" t="s">
        <v>550</v>
      </c>
      <c r="D101" t="s">
        <v>35</v>
      </c>
      <c r="E101" t="s">
        <v>551</v>
      </c>
      <c r="G101" s="4">
        <v>43646</v>
      </c>
      <c r="H101" s="4" t="str">
        <f t="shared" si="2"/>
        <v>Sunday</v>
      </c>
      <c r="L101">
        <v>0</v>
      </c>
      <c r="M101" t="s">
        <v>162</v>
      </c>
      <c r="N101" t="s">
        <v>64</v>
      </c>
      <c r="O101" t="s">
        <v>104</v>
      </c>
      <c r="P101" t="s">
        <v>39</v>
      </c>
      <c r="Q101" t="s">
        <v>552</v>
      </c>
      <c r="R101" t="s">
        <v>553</v>
      </c>
      <c r="S101">
        <v>1</v>
      </c>
      <c r="T101">
        <v>0</v>
      </c>
      <c r="U101">
        <v>4</v>
      </c>
      <c r="V101">
        <v>4</v>
      </c>
      <c r="W101" s="6">
        <v>1</v>
      </c>
      <c r="X101" s="6">
        <v>0</v>
      </c>
      <c r="Y101" s="6">
        <v>0</v>
      </c>
      <c r="Z101" s="6">
        <v>0</v>
      </c>
      <c r="AA101" s="6">
        <v>0</v>
      </c>
      <c r="AB101" s="6">
        <v>0</v>
      </c>
      <c r="AC101" s="6">
        <v>0</v>
      </c>
      <c r="AD101" s="6">
        <v>0</v>
      </c>
      <c r="AE101">
        <f>AC101+AB101+AA101+Z101+Y101</f>
        <v>0</v>
      </c>
      <c r="AF101" t="str">
        <f t="shared" si="3"/>
        <v>0</v>
      </c>
    </row>
    <row r="102" spans="1:32" x14ac:dyDescent="0.3">
      <c r="A102" t="s">
        <v>554</v>
      </c>
      <c r="B102" t="s">
        <v>555</v>
      </c>
      <c r="C102" t="s">
        <v>137</v>
      </c>
      <c r="D102" t="s">
        <v>35</v>
      </c>
      <c r="G102" s="4">
        <v>43654</v>
      </c>
      <c r="H102" s="4" t="str">
        <f t="shared" si="2"/>
        <v>Monday</v>
      </c>
      <c r="L102">
        <v>0</v>
      </c>
      <c r="M102" t="s">
        <v>263</v>
      </c>
      <c r="N102" t="s">
        <v>103</v>
      </c>
      <c r="O102" t="s">
        <v>37</v>
      </c>
      <c r="P102" t="s">
        <v>556</v>
      </c>
      <c r="Q102" t="s">
        <v>557</v>
      </c>
      <c r="R102" t="s">
        <v>558</v>
      </c>
      <c r="S102">
        <v>1</v>
      </c>
      <c r="T102">
        <v>0</v>
      </c>
      <c r="U102">
        <v>5</v>
      </c>
      <c r="V102">
        <v>5</v>
      </c>
      <c r="W102" s="6">
        <v>1</v>
      </c>
      <c r="X102" s="6">
        <v>0</v>
      </c>
      <c r="Y102" s="6">
        <v>0</v>
      </c>
      <c r="Z102" s="6">
        <v>0</v>
      </c>
      <c r="AA102" s="6">
        <v>0</v>
      </c>
      <c r="AB102" s="6">
        <v>0</v>
      </c>
      <c r="AC102" s="6">
        <v>0</v>
      </c>
      <c r="AD102" s="6">
        <v>0</v>
      </c>
      <c r="AE102">
        <f>AC102+AB102+AA102+Z102+Y102</f>
        <v>0</v>
      </c>
      <c r="AF102" t="str">
        <f t="shared" si="3"/>
        <v>0</v>
      </c>
    </row>
    <row r="103" spans="1:32" x14ac:dyDescent="0.3">
      <c r="A103" t="s">
        <v>559</v>
      </c>
      <c r="B103" t="s">
        <v>560</v>
      </c>
      <c r="C103" t="s">
        <v>561</v>
      </c>
      <c r="D103" t="s">
        <v>35</v>
      </c>
      <c r="E103" t="s">
        <v>53</v>
      </c>
      <c r="G103" s="4">
        <v>43661</v>
      </c>
      <c r="H103" s="4" t="str">
        <f t="shared" si="2"/>
        <v>Monday</v>
      </c>
      <c r="L103">
        <v>0</v>
      </c>
      <c r="M103" t="s">
        <v>562</v>
      </c>
      <c r="N103" t="s">
        <v>103</v>
      </c>
      <c r="O103" t="s">
        <v>104</v>
      </c>
      <c r="P103" t="s">
        <v>55</v>
      </c>
      <c r="Q103" t="s">
        <v>55</v>
      </c>
      <c r="R103" t="s">
        <v>563</v>
      </c>
      <c r="S103">
        <v>1</v>
      </c>
      <c r="T103">
        <v>0</v>
      </c>
      <c r="U103">
        <v>5</v>
      </c>
      <c r="V103">
        <v>5</v>
      </c>
      <c r="W103" s="6">
        <v>1</v>
      </c>
      <c r="X103" s="6">
        <v>0</v>
      </c>
      <c r="Y103" s="6">
        <v>0</v>
      </c>
      <c r="Z103" s="6">
        <v>0</v>
      </c>
      <c r="AA103" s="6">
        <v>0</v>
      </c>
      <c r="AB103" s="6">
        <v>0</v>
      </c>
      <c r="AC103" s="6">
        <v>0</v>
      </c>
      <c r="AD103" s="6">
        <v>0</v>
      </c>
      <c r="AE103">
        <f>AC103+AB103+AA103+Z103+Y103</f>
        <v>0</v>
      </c>
      <c r="AF103" t="str">
        <f t="shared" si="3"/>
        <v>0</v>
      </c>
    </row>
    <row r="104" spans="1:32" x14ac:dyDescent="0.3">
      <c r="A104" t="s">
        <v>564</v>
      </c>
      <c r="B104" t="s">
        <v>565</v>
      </c>
      <c r="C104" t="s">
        <v>566</v>
      </c>
      <c r="D104" t="s">
        <v>35</v>
      </c>
      <c r="E104" t="s">
        <v>270</v>
      </c>
      <c r="G104" s="4">
        <v>43587</v>
      </c>
      <c r="H104" s="4" t="str">
        <f t="shared" si="2"/>
        <v>Thursday</v>
      </c>
      <c r="L104">
        <v>0</v>
      </c>
      <c r="M104" t="s">
        <v>304</v>
      </c>
      <c r="N104" t="s">
        <v>305</v>
      </c>
      <c r="O104" t="s">
        <v>104</v>
      </c>
      <c r="P104" t="s">
        <v>55</v>
      </c>
      <c r="Q104" t="s">
        <v>55</v>
      </c>
      <c r="R104" t="s">
        <v>567</v>
      </c>
      <c r="S104">
        <v>1</v>
      </c>
      <c r="T104">
        <v>0</v>
      </c>
      <c r="U104">
        <v>5</v>
      </c>
      <c r="V104">
        <v>4</v>
      </c>
      <c r="W104" s="6">
        <v>1</v>
      </c>
      <c r="X104" s="6">
        <v>0</v>
      </c>
      <c r="Y104" s="6">
        <v>0</v>
      </c>
      <c r="Z104" s="6">
        <v>0</v>
      </c>
      <c r="AA104" s="6">
        <v>0</v>
      </c>
      <c r="AB104" s="6">
        <v>0</v>
      </c>
      <c r="AC104" s="6">
        <v>0</v>
      </c>
      <c r="AD104" s="6">
        <v>0</v>
      </c>
      <c r="AE104">
        <f>AC104+AB104+AA104+Z104+Y104</f>
        <v>0</v>
      </c>
      <c r="AF104" t="str">
        <f t="shared" si="3"/>
        <v>0</v>
      </c>
    </row>
    <row r="105" spans="1:32" x14ac:dyDescent="0.3">
      <c r="A105" t="s">
        <v>568</v>
      </c>
      <c r="B105" t="s">
        <v>569</v>
      </c>
      <c r="C105" t="s">
        <v>570</v>
      </c>
      <c r="D105" t="s">
        <v>35</v>
      </c>
      <c r="G105" s="4">
        <v>43790</v>
      </c>
      <c r="H105" s="4" t="str">
        <f t="shared" si="2"/>
        <v>Thursday</v>
      </c>
      <c r="L105">
        <v>0</v>
      </c>
      <c r="M105" t="s">
        <v>156</v>
      </c>
      <c r="N105" t="s">
        <v>84</v>
      </c>
      <c r="O105" t="s">
        <v>104</v>
      </c>
      <c r="P105" t="s">
        <v>55</v>
      </c>
      <c r="Q105" t="s">
        <v>55</v>
      </c>
      <c r="R105" t="s">
        <v>571</v>
      </c>
      <c r="S105">
        <v>1</v>
      </c>
      <c r="T105">
        <v>0</v>
      </c>
      <c r="U105">
        <v>5</v>
      </c>
      <c r="V105">
        <v>5</v>
      </c>
      <c r="W105" s="6">
        <v>1</v>
      </c>
      <c r="X105" s="6">
        <v>0</v>
      </c>
      <c r="Y105" s="6">
        <v>0</v>
      </c>
      <c r="Z105" s="6">
        <v>0</v>
      </c>
      <c r="AA105" s="6">
        <v>0</v>
      </c>
      <c r="AB105" s="6">
        <v>0</v>
      </c>
      <c r="AC105" s="6">
        <v>0</v>
      </c>
      <c r="AD105" s="6">
        <v>0</v>
      </c>
      <c r="AE105">
        <f>AC105+AB105+AA105+Z105+Y105</f>
        <v>0</v>
      </c>
      <c r="AF105" t="str">
        <f t="shared" si="3"/>
        <v>0</v>
      </c>
    </row>
    <row r="106" spans="1:32" x14ac:dyDescent="0.3">
      <c r="A106" t="s">
        <v>572</v>
      </c>
      <c r="B106" t="s">
        <v>573</v>
      </c>
      <c r="C106" t="s">
        <v>574</v>
      </c>
      <c r="D106" t="s">
        <v>35</v>
      </c>
      <c r="E106" t="s">
        <v>575</v>
      </c>
      <c r="G106" s="4">
        <v>43584</v>
      </c>
      <c r="H106" s="4" t="str">
        <f t="shared" si="2"/>
        <v>Monday</v>
      </c>
      <c r="L106">
        <v>0</v>
      </c>
      <c r="M106" t="s">
        <v>576</v>
      </c>
      <c r="N106" t="s">
        <v>103</v>
      </c>
      <c r="O106" t="s">
        <v>37</v>
      </c>
      <c r="P106" t="s">
        <v>577</v>
      </c>
      <c r="Q106" t="s">
        <v>578</v>
      </c>
      <c r="R106" t="s">
        <v>579</v>
      </c>
      <c r="S106">
        <v>1</v>
      </c>
      <c r="T106">
        <v>0</v>
      </c>
      <c r="U106">
        <v>5</v>
      </c>
      <c r="V106">
        <v>5</v>
      </c>
      <c r="W106" s="6">
        <v>1</v>
      </c>
      <c r="X106" s="6">
        <v>0</v>
      </c>
      <c r="Y106" s="6">
        <v>0</v>
      </c>
      <c r="Z106" s="6">
        <v>0</v>
      </c>
      <c r="AA106" s="6">
        <v>0</v>
      </c>
      <c r="AB106" s="6">
        <v>0</v>
      </c>
      <c r="AC106" s="6">
        <v>0</v>
      </c>
      <c r="AD106" s="6">
        <v>0</v>
      </c>
      <c r="AE106">
        <f>AC106+AB106+AA106+Z106+Y106</f>
        <v>0</v>
      </c>
      <c r="AF106" t="str">
        <f t="shared" si="3"/>
        <v>0</v>
      </c>
    </row>
    <row r="107" spans="1:32" x14ac:dyDescent="0.3">
      <c r="A107" t="s">
        <v>580</v>
      </c>
      <c r="B107" t="s">
        <v>581</v>
      </c>
      <c r="C107" t="s">
        <v>582</v>
      </c>
      <c r="D107" t="s">
        <v>35</v>
      </c>
      <c r="E107" t="s">
        <v>53</v>
      </c>
      <c r="G107" s="4">
        <v>43589</v>
      </c>
      <c r="H107" s="4" t="str">
        <f t="shared" si="2"/>
        <v>Saturday</v>
      </c>
      <c r="L107">
        <v>0</v>
      </c>
      <c r="M107" t="s">
        <v>583</v>
      </c>
      <c r="N107" t="s">
        <v>64</v>
      </c>
      <c r="O107" t="s">
        <v>104</v>
      </c>
      <c r="P107" t="s">
        <v>55</v>
      </c>
      <c r="Q107" t="s">
        <v>55</v>
      </c>
      <c r="R107" t="s">
        <v>584</v>
      </c>
      <c r="S107">
        <v>1</v>
      </c>
      <c r="T107">
        <v>0</v>
      </c>
      <c r="U107">
        <v>5</v>
      </c>
      <c r="V107">
        <v>5</v>
      </c>
      <c r="W107" s="6">
        <v>1</v>
      </c>
      <c r="X107" s="6">
        <v>0</v>
      </c>
      <c r="Y107" s="6">
        <v>0</v>
      </c>
      <c r="Z107" s="6">
        <v>0</v>
      </c>
      <c r="AA107" s="6">
        <v>0</v>
      </c>
      <c r="AB107" s="6">
        <v>0</v>
      </c>
      <c r="AC107" s="6">
        <v>0</v>
      </c>
      <c r="AD107" s="6">
        <v>0</v>
      </c>
      <c r="AE107">
        <f>AC107+AB107+AA107+Z107+Y107</f>
        <v>0</v>
      </c>
      <c r="AF107" t="str">
        <f t="shared" si="3"/>
        <v>0</v>
      </c>
    </row>
    <row r="108" spans="1:32" x14ac:dyDescent="0.3">
      <c r="A108" t="s">
        <v>585</v>
      </c>
      <c r="B108" t="s">
        <v>586</v>
      </c>
      <c r="C108" t="s">
        <v>420</v>
      </c>
      <c r="D108" t="s">
        <v>35</v>
      </c>
      <c r="E108" t="s">
        <v>53</v>
      </c>
      <c r="G108" s="4">
        <v>43618</v>
      </c>
      <c r="H108" s="4" t="str">
        <f t="shared" si="2"/>
        <v>Sunday</v>
      </c>
      <c r="L108">
        <v>0</v>
      </c>
      <c r="M108" t="s">
        <v>74</v>
      </c>
      <c r="N108" t="s">
        <v>64</v>
      </c>
      <c r="O108" t="s">
        <v>104</v>
      </c>
      <c r="P108" t="s">
        <v>55</v>
      </c>
      <c r="Q108" t="s">
        <v>55</v>
      </c>
      <c r="R108" t="s">
        <v>587</v>
      </c>
      <c r="S108">
        <v>1</v>
      </c>
      <c r="T108">
        <v>0</v>
      </c>
      <c r="U108">
        <v>4</v>
      </c>
      <c r="V108">
        <v>4</v>
      </c>
      <c r="W108" s="6">
        <v>1</v>
      </c>
      <c r="X108" s="6">
        <v>0</v>
      </c>
      <c r="Y108" s="6">
        <v>0</v>
      </c>
      <c r="Z108" s="6">
        <v>0</v>
      </c>
      <c r="AA108" s="6">
        <v>0</v>
      </c>
      <c r="AB108" s="6">
        <v>0</v>
      </c>
      <c r="AC108" s="6">
        <v>0</v>
      </c>
      <c r="AD108" s="6">
        <v>0</v>
      </c>
      <c r="AE108">
        <f>AC108+AB108+AA108+Z108+Y108</f>
        <v>0</v>
      </c>
      <c r="AF108" t="str">
        <f t="shared" si="3"/>
        <v>0</v>
      </c>
    </row>
    <row r="109" spans="1:32" x14ac:dyDescent="0.3">
      <c r="A109" t="s">
        <v>588</v>
      </c>
      <c r="B109" t="s">
        <v>589</v>
      </c>
      <c r="C109" t="s">
        <v>590</v>
      </c>
      <c r="D109" t="s">
        <v>35</v>
      </c>
      <c r="E109" t="s">
        <v>53</v>
      </c>
      <c r="G109" s="4">
        <v>43654</v>
      </c>
      <c r="H109" s="4" t="str">
        <f t="shared" si="2"/>
        <v>Monday</v>
      </c>
      <c r="L109">
        <v>0</v>
      </c>
      <c r="M109" t="s">
        <v>145</v>
      </c>
      <c r="N109" t="s">
        <v>103</v>
      </c>
      <c r="O109" t="s">
        <v>104</v>
      </c>
      <c r="P109" t="s">
        <v>55</v>
      </c>
      <c r="Q109" t="s">
        <v>55</v>
      </c>
      <c r="R109" t="s">
        <v>591</v>
      </c>
      <c r="S109">
        <v>1</v>
      </c>
      <c r="T109">
        <v>0</v>
      </c>
      <c r="U109">
        <v>5</v>
      </c>
      <c r="V109">
        <v>5</v>
      </c>
      <c r="W109" s="6">
        <v>1</v>
      </c>
      <c r="X109" s="6">
        <v>0</v>
      </c>
      <c r="Y109" s="6">
        <v>0</v>
      </c>
      <c r="Z109" s="6">
        <v>0</v>
      </c>
      <c r="AA109" s="6">
        <v>0</v>
      </c>
      <c r="AB109" s="6">
        <v>0</v>
      </c>
      <c r="AC109" s="6">
        <v>0</v>
      </c>
      <c r="AD109" s="6">
        <v>0</v>
      </c>
      <c r="AE109">
        <f>AC109+AB109+AA109+Z109+Y109</f>
        <v>0</v>
      </c>
      <c r="AF109" t="str">
        <f t="shared" si="3"/>
        <v>0</v>
      </c>
    </row>
    <row r="110" spans="1:32" x14ac:dyDescent="0.3">
      <c r="A110" t="s">
        <v>592</v>
      </c>
      <c r="B110" t="s">
        <v>593</v>
      </c>
      <c r="C110" t="s">
        <v>594</v>
      </c>
      <c r="D110" t="s">
        <v>35</v>
      </c>
      <c r="E110" t="s">
        <v>53</v>
      </c>
      <c r="G110" s="4">
        <v>43747</v>
      </c>
      <c r="H110" s="4" t="str">
        <f t="shared" si="2"/>
        <v>Wednesday</v>
      </c>
      <c r="L110">
        <v>0</v>
      </c>
      <c r="M110" t="s">
        <v>304</v>
      </c>
      <c r="N110" t="s">
        <v>305</v>
      </c>
      <c r="O110" t="s">
        <v>104</v>
      </c>
      <c r="P110" t="s">
        <v>55</v>
      </c>
      <c r="Q110" t="s">
        <v>55</v>
      </c>
      <c r="R110" t="s">
        <v>595</v>
      </c>
      <c r="S110">
        <v>1</v>
      </c>
      <c r="T110">
        <v>0</v>
      </c>
      <c r="U110">
        <v>5</v>
      </c>
      <c r="V110">
        <v>5</v>
      </c>
      <c r="W110" s="6">
        <v>1</v>
      </c>
      <c r="X110" s="6">
        <v>0</v>
      </c>
      <c r="Y110" s="6">
        <v>0</v>
      </c>
      <c r="Z110" s="6">
        <v>0</v>
      </c>
      <c r="AA110" s="6">
        <v>0</v>
      </c>
      <c r="AB110" s="6">
        <v>0</v>
      </c>
      <c r="AC110" s="6">
        <v>0</v>
      </c>
      <c r="AD110" s="6">
        <v>0</v>
      </c>
      <c r="AE110">
        <f>AC110+AB110+AA110+Z110+Y110</f>
        <v>0</v>
      </c>
      <c r="AF110" t="str">
        <f t="shared" si="3"/>
        <v>0</v>
      </c>
    </row>
    <row r="111" spans="1:32" x14ac:dyDescent="0.3">
      <c r="A111" t="s">
        <v>596</v>
      </c>
      <c r="B111" t="s">
        <v>597</v>
      </c>
      <c r="C111" t="s">
        <v>598</v>
      </c>
      <c r="D111" t="s">
        <v>35</v>
      </c>
      <c r="G111" s="4">
        <v>43896</v>
      </c>
      <c r="H111" s="4" t="str">
        <f t="shared" si="2"/>
        <v>Friday</v>
      </c>
      <c r="L111">
        <v>0</v>
      </c>
      <c r="M111" t="s">
        <v>110</v>
      </c>
      <c r="N111" t="s">
        <v>84</v>
      </c>
      <c r="O111" t="s">
        <v>37</v>
      </c>
      <c r="P111" t="s">
        <v>599</v>
      </c>
      <c r="Q111" t="s">
        <v>600</v>
      </c>
      <c r="R111" t="s">
        <v>601</v>
      </c>
      <c r="S111">
        <v>1</v>
      </c>
      <c r="T111">
        <v>0</v>
      </c>
      <c r="U111">
        <v>5</v>
      </c>
      <c r="V111">
        <v>5</v>
      </c>
      <c r="W111" s="6">
        <v>1</v>
      </c>
      <c r="X111" s="6">
        <v>0</v>
      </c>
      <c r="Y111" s="6">
        <v>0</v>
      </c>
      <c r="Z111" s="6">
        <v>0</v>
      </c>
      <c r="AA111" s="6">
        <v>0</v>
      </c>
      <c r="AB111" s="6">
        <v>0</v>
      </c>
      <c r="AC111" s="6">
        <v>0</v>
      </c>
      <c r="AD111" s="6">
        <v>0</v>
      </c>
      <c r="AE111">
        <f>AC111+AB111+AA111+Z111+Y111</f>
        <v>0</v>
      </c>
      <c r="AF111" t="str">
        <f t="shared" si="3"/>
        <v>0</v>
      </c>
    </row>
    <row r="112" spans="1:32" x14ac:dyDescent="0.3">
      <c r="A112" t="s">
        <v>602</v>
      </c>
      <c r="B112" t="s">
        <v>603</v>
      </c>
      <c r="C112" t="s">
        <v>604</v>
      </c>
      <c r="D112" t="s">
        <v>131</v>
      </c>
      <c r="E112" t="s">
        <v>53</v>
      </c>
      <c r="G112" s="4">
        <v>43851</v>
      </c>
      <c r="H112" s="4" t="str">
        <f t="shared" si="2"/>
        <v>Tuesday</v>
      </c>
      <c r="L112">
        <v>0</v>
      </c>
      <c r="M112" t="s">
        <v>45</v>
      </c>
      <c r="N112" t="s">
        <v>46</v>
      </c>
      <c r="O112" t="s">
        <v>54</v>
      </c>
      <c r="P112" t="s">
        <v>55</v>
      </c>
      <c r="Q112" t="s">
        <v>55</v>
      </c>
      <c r="R112" t="s">
        <v>605</v>
      </c>
      <c r="S112">
        <v>1</v>
      </c>
      <c r="T112">
        <v>0</v>
      </c>
      <c r="U112">
        <v>5</v>
      </c>
      <c r="V112">
        <v>5</v>
      </c>
      <c r="W112" s="6">
        <v>1</v>
      </c>
      <c r="X112" s="6">
        <v>0</v>
      </c>
      <c r="Y112" s="6">
        <v>0</v>
      </c>
      <c r="Z112" s="6">
        <v>0</v>
      </c>
      <c r="AA112" s="6">
        <v>0</v>
      </c>
      <c r="AB112" s="6">
        <v>0</v>
      </c>
      <c r="AC112" s="6">
        <v>0</v>
      </c>
      <c r="AD112" s="6">
        <v>0</v>
      </c>
      <c r="AE112">
        <f>AC112+AB112+AA112+Z112+Y112</f>
        <v>0</v>
      </c>
      <c r="AF112" t="str">
        <f t="shared" si="3"/>
        <v>0</v>
      </c>
    </row>
    <row r="113" spans="1:32" x14ac:dyDescent="0.3">
      <c r="A113" t="s">
        <v>606</v>
      </c>
      <c r="B113" t="s">
        <v>607</v>
      </c>
      <c r="C113" t="s">
        <v>608</v>
      </c>
      <c r="D113" t="s">
        <v>35</v>
      </c>
      <c r="E113" t="s">
        <v>609</v>
      </c>
      <c r="G113" s="4">
        <v>43863</v>
      </c>
      <c r="H113" s="4" t="str">
        <f t="shared" si="2"/>
        <v>Sunday</v>
      </c>
      <c r="L113">
        <v>0</v>
      </c>
      <c r="M113" t="s">
        <v>610</v>
      </c>
      <c r="N113" t="s">
        <v>84</v>
      </c>
      <c r="O113" t="s">
        <v>104</v>
      </c>
      <c r="P113" t="s">
        <v>55</v>
      </c>
      <c r="Q113" t="s">
        <v>55</v>
      </c>
      <c r="R113" t="s">
        <v>611</v>
      </c>
      <c r="S113">
        <v>1</v>
      </c>
      <c r="T113">
        <v>0</v>
      </c>
      <c r="U113">
        <v>5</v>
      </c>
      <c r="V113">
        <v>5</v>
      </c>
      <c r="W113" s="6">
        <v>1</v>
      </c>
      <c r="X113" s="6">
        <v>0</v>
      </c>
      <c r="Y113" s="6">
        <v>0</v>
      </c>
      <c r="Z113" s="6">
        <v>0</v>
      </c>
      <c r="AA113" s="6">
        <v>0</v>
      </c>
      <c r="AB113" s="6">
        <v>0</v>
      </c>
      <c r="AC113" s="6">
        <v>0</v>
      </c>
      <c r="AD113" s="6">
        <v>0</v>
      </c>
      <c r="AE113">
        <f>AC113+AB113+AA113+Z113+Y113</f>
        <v>0</v>
      </c>
      <c r="AF113" t="str">
        <f t="shared" si="3"/>
        <v>0</v>
      </c>
    </row>
    <row r="114" spans="1:32" x14ac:dyDescent="0.3">
      <c r="A114" t="s">
        <v>612</v>
      </c>
      <c r="B114" t="s">
        <v>613</v>
      </c>
      <c r="C114" t="s">
        <v>614</v>
      </c>
      <c r="D114" t="s">
        <v>35</v>
      </c>
      <c r="E114" t="s">
        <v>53</v>
      </c>
      <c r="G114" s="4">
        <v>43619</v>
      </c>
      <c r="H114" s="4" t="str">
        <f t="shared" si="2"/>
        <v>Monday</v>
      </c>
      <c r="L114">
        <v>0</v>
      </c>
      <c r="M114" t="s">
        <v>615</v>
      </c>
      <c r="N114" t="s">
        <v>46</v>
      </c>
      <c r="O114" t="s">
        <v>150</v>
      </c>
      <c r="P114" t="s">
        <v>616</v>
      </c>
      <c r="Q114" t="s">
        <v>617</v>
      </c>
      <c r="R114" t="s">
        <v>618</v>
      </c>
      <c r="S114">
        <v>1</v>
      </c>
      <c r="T114">
        <v>0</v>
      </c>
      <c r="U114">
        <v>4</v>
      </c>
      <c r="V114">
        <v>4</v>
      </c>
      <c r="W114" s="6">
        <v>1</v>
      </c>
      <c r="X114" s="6">
        <v>0</v>
      </c>
      <c r="Y114" s="6">
        <v>0</v>
      </c>
      <c r="Z114" s="6">
        <v>0</v>
      </c>
      <c r="AA114" s="6">
        <v>0</v>
      </c>
      <c r="AB114" s="6">
        <v>0</v>
      </c>
      <c r="AC114" s="6">
        <v>0</v>
      </c>
      <c r="AD114" s="6">
        <v>0</v>
      </c>
      <c r="AE114">
        <f>AC114+AB114+AA114+Z114+Y114</f>
        <v>0</v>
      </c>
      <c r="AF114" t="str">
        <f t="shared" si="3"/>
        <v>0</v>
      </c>
    </row>
    <row r="115" spans="1:32" x14ac:dyDescent="0.3">
      <c r="A115" t="s">
        <v>619</v>
      </c>
      <c r="B115" t="s">
        <v>620</v>
      </c>
      <c r="C115" t="s">
        <v>621</v>
      </c>
      <c r="D115" t="s">
        <v>35</v>
      </c>
      <c r="E115" t="s">
        <v>53</v>
      </c>
      <c r="G115" s="4">
        <v>43684</v>
      </c>
      <c r="H115" s="4" t="str">
        <f t="shared" si="2"/>
        <v>Wednesday</v>
      </c>
      <c r="L115">
        <v>0</v>
      </c>
      <c r="M115" t="s">
        <v>622</v>
      </c>
      <c r="N115" t="s">
        <v>84</v>
      </c>
      <c r="O115" t="s">
        <v>104</v>
      </c>
      <c r="P115" t="s">
        <v>55</v>
      </c>
      <c r="Q115" t="s">
        <v>55</v>
      </c>
      <c r="R115" t="s">
        <v>623</v>
      </c>
      <c r="S115">
        <v>1</v>
      </c>
      <c r="T115">
        <v>0</v>
      </c>
      <c r="U115">
        <v>5</v>
      </c>
      <c r="V115">
        <v>4</v>
      </c>
      <c r="W115" s="6">
        <v>1</v>
      </c>
      <c r="X115" s="6">
        <v>0</v>
      </c>
      <c r="Y115" s="6">
        <v>0</v>
      </c>
      <c r="Z115" s="6">
        <v>0</v>
      </c>
      <c r="AA115" s="6">
        <v>0</v>
      </c>
      <c r="AB115" s="6">
        <v>0</v>
      </c>
      <c r="AC115" s="6">
        <v>0</v>
      </c>
      <c r="AD115" s="6">
        <v>0</v>
      </c>
      <c r="AE115">
        <f>AC115+AB115+AA115+Z115+Y115</f>
        <v>0</v>
      </c>
      <c r="AF115" t="str">
        <f t="shared" si="3"/>
        <v>0</v>
      </c>
    </row>
    <row r="116" spans="1:32" x14ac:dyDescent="0.3">
      <c r="A116" t="s">
        <v>624</v>
      </c>
      <c r="B116" t="s">
        <v>625</v>
      </c>
      <c r="C116" t="s">
        <v>34</v>
      </c>
      <c r="D116" t="s">
        <v>35</v>
      </c>
      <c r="E116" t="s">
        <v>53</v>
      </c>
      <c r="G116" s="4">
        <v>43808</v>
      </c>
      <c r="H116" s="4" t="str">
        <f t="shared" si="2"/>
        <v>Monday</v>
      </c>
      <c r="L116">
        <v>0</v>
      </c>
      <c r="M116" t="s">
        <v>228</v>
      </c>
      <c r="N116" t="s">
        <v>103</v>
      </c>
      <c r="O116" t="s">
        <v>37</v>
      </c>
      <c r="P116" t="s">
        <v>626</v>
      </c>
      <c r="Q116" t="s">
        <v>39</v>
      </c>
      <c r="R116" t="s">
        <v>627</v>
      </c>
      <c r="S116">
        <v>1</v>
      </c>
      <c r="T116">
        <v>0</v>
      </c>
      <c r="U116">
        <v>5</v>
      </c>
      <c r="V116">
        <v>5</v>
      </c>
      <c r="W116" s="6">
        <v>1</v>
      </c>
      <c r="X116" s="6">
        <v>0</v>
      </c>
      <c r="Y116" s="6">
        <v>0</v>
      </c>
      <c r="Z116" s="6">
        <v>0</v>
      </c>
      <c r="AA116" s="6">
        <v>0</v>
      </c>
      <c r="AB116" s="6">
        <v>0</v>
      </c>
      <c r="AC116" s="6">
        <v>0</v>
      </c>
      <c r="AD116" s="6">
        <v>0</v>
      </c>
      <c r="AE116">
        <f>AC116+AB116+AA116+Z116+Y116</f>
        <v>0</v>
      </c>
      <c r="AF116" t="str">
        <f t="shared" si="3"/>
        <v>0</v>
      </c>
    </row>
    <row r="117" spans="1:32" x14ac:dyDescent="0.3">
      <c r="A117" t="s">
        <v>628</v>
      </c>
      <c r="B117" t="s">
        <v>629</v>
      </c>
      <c r="C117" t="s">
        <v>604</v>
      </c>
      <c r="D117" t="s">
        <v>131</v>
      </c>
      <c r="E117" t="s">
        <v>53</v>
      </c>
      <c r="G117" s="4">
        <v>43858</v>
      </c>
      <c r="H117" s="4" t="str">
        <f t="shared" si="2"/>
        <v>Tuesday</v>
      </c>
      <c r="L117">
        <v>0</v>
      </c>
      <c r="M117" t="s">
        <v>162</v>
      </c>
      <c r="N117" t="s">
        <v>64</v>
      </c>
      <c r="O117" t="s">
        <v>37</v>
      </c>
      <c r="P117" t="s">
        <v>630</v>
      </c>
      <c r="Q117" t="s">
        <v>39</v>
      </c>
      <c r="R117" t="s">
        <v>631</v>
      </c>
      <c r="S117">
        <v>1</v>
      </c>
      <c r="T117">
        <v>0</v>
      </c>
      <c r="U117">
        <v>4</v>
      </c>
      <c r="V117">
        <v>4</v>
      </c>
      <c r="W117" s="6">
        <v>1</v>
      </c>
      <c r="X117" s="6">
        <v>0</v>
      </c>
      <c r="Y117" s="6">
        <v>0</v>
      </c>
      <c r="Z117" s="6">
        <v>0</v>
      </c>
      <c r="AA117" s="6">
        <v>0</v>
      </c>
      <c r="AB117" s="6">
        <v>0</v>
      </c>
      <c r="AC117" s="6">
        <v>0</v>
      </c>
      <c r="AD117" s="6">
        <v>0</v>
      </c>
      <c r="AE117">
        <f>AC117+AB117+AA117+Z117+Y117</f>
        <v>0</v>
      </c>
      <c r="AF117" t="str">
        <f t="shared" si="3"/>
        <v>0</v>
      </c>
    </row>
    <row r="118" spans="1:32" x14ac:dyDescent="0.3">
      <c r="A118" t="s">
        <v>632</v>
      </c>
      <c r="B118" t="s">
        <v>633</v>
      </c>
      <c r="C118" t="s">
        <v>420</v>
      </c>
      <c r="D118" t="s">
        <v>35</v>
      </c>
      <c r="E118" t="s">
        <v>53</v>
      </c>
      <c r="G118" s="4">
        <v>43688</v>
      </c>
      <c r="H118" s="4" t="str">
        <f t="shared" si="2"/>
        <v>Sunday</v>
      </c>
      <c r="L118">
        <v>0</v>
      </c>
      <c r="M118" t="s">
        <v>36</v>
      </c>
      <c r="N118" t="s">
        <v>36</v>
      </c>
      <c r="O118" t="s">
        <v>104</v>
      </c>
      <c r="P118" t="s">
        <v>55</v>
      </c>
      <c r="Q118" t="s">
        <v>55</v>
      </c>
      <c r="R118" t="s">
        <v>634</v>
      </c>
      <c r="S118">
        <v>1</v>
      </c>
      <c r="T118">
        <v>0</v>
      </c>
      <c r="U118">
        <v>5</v>
      </c>
      <c r="V118">
        <v>5</v>
      </c>
      <c r="W118" s="6">
        <v>1</v>
      </c>
      <c r="X118" s="6">
        <v>0</v>
      </c>
      <c r="Y118" s="6">
        <v>0</v>
      </c>
      <c r="Z118" s="6">
        <v>0</v>
      </c>
      <c r="AA118" s="6">
        <v>0</v>
      </c>
      <c r="AB118" s="6">
        <v>0</v>
      </c>
      <c r="AC118" s="6">
        <v>0</v>
      </c>
      <c r="AD118" s="6">
        <v>0</v>
      </c>
      <c r="AE118">
        <f>AC118+AB118+AA118+Z118+Y118</f>
        <v>0</v>
      </c>
      <c r="AF118" t="str">
        <f t="shared" si="3"/>
        <v>0</v>
      </c>
    </row>
    <row r="119" spans="1:32" x14ac:dyDescent="0.3">
      <c r="A119" t="s">
        <v>635</v>
      </c>
      <c r="B119" t="s">
        <v>636</v>
      </c>
      <c r="C119" t="s">
        <v>257</v>
      </c>
      <c r="D119" t="s">
        <v>35</v>
      </c>
      <c r="G119" s="4">
        <v>43896</v>
      </c>
      <c r="H119" s="4" t="str">
        <f t="shared" si="2"/>
        <v>Friday</v>
      </c>
      <c r="L119">
        <v>0</v>
      </c>
      <c r="M119" t="s">
        <v>263</v>
      </c>
      <c r="N119" t="s">
        <v>103</v>
      </c>
      <c r="O119" t="s">
        <v>37</v>
      </c>
      <c r="P119" t="s">
        <v>637</v>
      </c>
      <c r="Q119" t="s">
        <v>557</v>
      </c>
      <c r="R119" t="s">
        <v>638</v>
      </c>
      <c r="S119">
        <v>1</v>
      </c>
      <c r="T119">
        <v>0</v>
      </c>
      <c r="U119">
        <v>5</v>
      </c>
      <c r="V119">
        <v>5</v>
      </c>
      <c r="W119" s="6">
        <v>1</v>
      </c>
      <c r="X119" s="6">
        <v>0</v>
      </c>
      <c r="Y119" s="6">
        <v>0</v>
      </c>
      <c r="Z119" s="6">
        <v>0</v>
      </c>
      <c r="AA119" s="6">
        <v>0</v>
      </c>
      <c r="AB119" s="6">
        <v>0</v>
      </c>
      <c r="AC119" s="6">
        <v>0</v>
      </c>
      <c r="AD119" s="6">
        <v>0</v>
      </c>
      <c r="AE119">
        <f>AC119+AB119+AA119+Z119+Y119</f>
        <v>0</v>
      </c>
      <c r="AF119" t="str">
        <f t="shared" si="3"/>
        <v>0</v>
      </c>
    </row>
    <row r="120" spans="1:32" x14ac:dyDescent="0.3">
      <c r="A120" t="s">
        <v>639</v>
      </c>
      <c r="B120" t="s">
        <v>640</v>
      </c>
      <c r="C120" t="s">
        <v>425</v>
      </c>
      <c r="D120" t="s">
        <v>35</v>
      </c>
      <c r="G120" s="4">
        <v>43571</v>
      </c>
      <c r="H120" s="4" t="str">
        <f t="shared" si="2"/>
        <v>Tuesday</v>
      </c>
      <c r="L120">
        <v>0</v>
      </c>
      <c r="M120" t="s">
        <v>228</v>
      </c>
      <c r="N120" t="s">
        <v>103</v>
      </c>
      <c r="O120" t="s">
        <v>104</v>
      </c>
      <c r="P120" t="s">
        <v>55</v>
      </c>
      <c r="Q120" t="s">
        <v>55</v>
      </c>
      <c r="R120" t="s">
        <v>641</v>
      </c>
      <c r="S120">
        <v>1</v>
      </c>
      <c r="T120">
        <v>0</v>
      </c>
      <c r="U120">
        <v>4</v>
      </c>
      <c r="V120">
        <v>4</v>
      </c>
      <c r="W120" s="6">
        <v>1</v>
      </c>
      <c r="X120" s="6">
        <v>0</v>
      </c>
      <c r="Y120" s="6">
        <v>0</v>
      </c>
      <c r="Z120" s="6">
        <v>0</v>
      </c>
      <c r="AA120" s="6">
        <v>0</v>
      </c>
      <c r="AB120" s="6">
        <v>0</v>
      </c>
      <c r="AC120" s="6">
        <v>0</v>
      </c>
      <c r="AD120" s="6">
        <v>0</v>
      </c>
      <c r="AE120">
        <f>AC120+AB120+AA120+Z120+Y120</f>
        <v>0</v>
      </c>
      <c r="AF120" t="str">
        <f t="shared" si="3"/>
        <v>0</v>
      </c>
    </row>
    <row r="121" spans="1:32" x14ac:dyDescent="0.3">
      <c r="A121" t="s">
        <v>642</v>
      </c>
      <c r="B121" t="s">
        <v>643</v>
      </c>
      <c r="C121" t="s">
        <v>644</v>
      </c>
      <c r="D121" t="s">
        <v>35</v>
      </c>
      <c r="E121" t="s">
        <v>270</v>
      </c>
      <c r="G121" s="4">
        <v>43782</v>
      </c>
      <c r="H121" s="4" t="str">
        <f t="shared" si="2"/>
        <v>Wednesday</v>
      </c>
      <c r="L121">
        <v>0</v>
      </c>
      <c r="M121" t="s">
        <v>74</v>
      </c>
      <c r="N121" t="s">
        <v>64</v>
      </c>
      <c r="O121" t="s">
        <v>104</v>
      </c>
      <c r="P121" t="s">
        <v>55</v>
      </c>
      <c r="Q121" t="s">
        <v>55</v>
      </c>
      <c r="R121" t="s">
        <v>645</v>
      </c>
      <c r="S121">
        <v>1</v>
      </c>
      <c r="T121">
        <v>0</v>
      </c>
      <c r="U121">
        <v>5</v>
      </c>
      <c r="V121">
        <v>5</v>
      </c>
      <c r="W121" s="6">
        <v>1</v>
      </c>
      <c r="X121" s="6">
        <v>0</v>
      </c>
      <c r="Y121" s="6">
        <v>0</v>
      </c>
      <c r="Z121" s="6">
        <v>0</v>
      </c>
      <c r="AA121" s="6">
        <v>0</v>
      </c>
      <c r="AB121" s="6">
        <v>0</v>
      </c>
      <c r="AC121" s="6">
        <v>0</v>
      </c>
      <c r="AD121" s="6">
        <v>0</v>
      </c>
      <c r="AE121">
        <f>AC121+AB121+AA121+Z121+Y121</f>
        <v>0</v>
      </c>
      <c r="AF121" t="str">
        <f t="shared" si="3"/>
        <v>0</v>
      </c>
    </row>
    <row r="122" spans="1:32" x14ac:dyDescent="0.3">
      <c r="A122" t="s">
        <v>646</v>
      </c>
      <c r="B122" t="s">
        <v>647</v>
      </c>
      <c r="C122" t="s">
        <v>648</v>
      </c>
      <c r="D122" t="s">
        <v>35</v>
      </c>
      <c r="E122" t="s">
        <v>170</v>
      </c>
      <c r="G122" s="4">
        <v>43782</v>
      </c>
      <c r="H122" s="4" t="str">
        <f t="shared" si="2"/>
        <v>Wednesday</v>
      </c>
      <c r="L122">
        <v>0</v>
      </c>
      <c r="M122" t="s">
        <v>649</v>
      </c>
      <c r="N122" t="s">
        <v>64</v>
      </c>
      <c r="O122" t="s">
        <v>104</v>
      </c>
      <c r="P122" t="s">
        <v>55</v>
      </c>
      <c r="Q122" t="s">
        <v>55</v>
      </c>
      <c r="R122" t="s">
        <v>650</v>
      </c>
      <c r="S122">
        <v>1</v>
      </c>
      <c r="T122">
        <v>0</v>
      </c>
      <c r="U122">
        <v>5</v>
      </c>
      <c r="V122">
        <v>5</v>
      </c>
      <c r="W122" s="6">
        <v>1</v>
      </c>
      <c r="X122" s="6">
        <v>0</v>
      </c>
      <c r="Y122" s="6">
        <v>0</v>
      </c>
      <c r="Z122" s="6">
        <v>0</v>
      </c>
      <c r="AA122" s="6">
        <v>0</v>
      </c>
      <c r="AB122" s="6">
        <v>0</v>
      </c>
      <c r="AC122" s="6">
        <v>0</v>
      </c>
      <c r="AD122" s="6">
        <v>0</v>
      </c>
      <c r="AE122">
        <f>AC122+AB122+AA122+Z122+Y122</f>
        <v>0</v>
      </c>
      <c r="AF122" t="str">
        <f t="shared" si="3"/>
        <v>0</v>
      </c>
    </row>
    <row r="123" spans="1:32" x14ac:dyDescent="0.3">
      <c r="A123" t="s">
        <v>651</v>
      </c>
      <c r="B123" t="s">
        <v>652</v>
      </c>
      <c r="C123" t="s">
        <v>78</v>
      </c>
      <c r="D123" t="s">
        <v>35</v>
      </c>
      <c r="G123" s="4">
        <v>43812</v>
      </c>
      <c r="H123" s="4" t="str">
        <f t="shared" si="2"/>
        <v>Friday</v>
      </c>
      <c r="L123">
        <v>0</v>
      </c>
      <c r="M123" t="s">
        <v>145</v>
      </c>
      <c r="N123" t="s">
        <v>103</v>
      </c>
      <c r="O123" t="s">
        <v>37</v>
      </c>
      <c r="P123" t="s">
        <v>486</v>
      </c>
      <c r="Q123" t="s">
        <v>55</v>
      </c>
      <c r="R123" t="s">
        <v>487</v>
      </c>
      <c r="S123">
        <v>1</v>
      </c>
      <c r="T123">
        <v>0</v>
      </c>
      <c r="U123">
        <v>5</v>
      </c>
      <c r="V123">
        <v>5</v>
      </c>
      <c r="W123" s="6">
        <v>1</v>
      </c>
      <c r="X123" s="6">
        <v>0</v>
      </c>
      <c r="Y123" s="6">
        <v>0</v>
      </c>
      <c r="Z123" s="6">
        <v>0</v>
      </c>
      <c r="AA123" s="6">
        <v>0</v>
      </c>
      <c r="AB123" s="6">
        <v>0</v>
      </c>
      <c r="AC123" s="6">
        <v>0</v>
      </c>
      <c r="AD123" s="6">
        <v>0</v>
      </c>
      <c r="AE123">
        <f>AC123+AB123+AA123+Z123+Y123</f>
        <v>0</v>
      </c>
      <c r="AF123" t="str">
        <f t="shared" si="3"/>
        <v>0</v>
      </c>
    </row>
    <row r="124" spans="1:32" x14ac:dyDescent="0.3">
      <c r="A124" t="s">
        <v>653</v>
      </c>
      <c r="B124" t="s">
        <v>654</v>
      </c>
      <c r="C124" t="s">
        <v>655</v>
      </c>
      <c r="D124" t="s">
        <v>35</v>
      </c>
      <c r="E124" t="s">
        <v>44</v>
      </c>
      <c r="G124" s="4">
        <v>43584</v>
      </c>
      <c r="H124" s="4" t="str">
        <f t="shared" si="2"/>
        <v>Monday</v>
      </c>
      <c r="L124">
        <v>0</v>
      </c>
      <c r="M124" t="s">
        <v>576</v>
      </c>
      <c r="N124" t="s">
        <v>103</v>
      </c>
      <c r="O124" t="s">
        <v>37</v>
      </c>
      <c r="P124" t="s">
        <v>577</v>
      </c>
      <c r="Q124" t="s">
        <v>39</v>
      </c>
      <c r="R124" t="s">
        <v>656</v>
      </c>
      <c r="S124">
        <v>1</v>
      </c>
      <c r="T124">
        <v>0</v>
      </c>
      <c r="U124">
        <v>5</v>
      </c>
      <c r="V124">
        <v>5</v>
      </c>
      <c r="W124" s="6">
        <v>1</v>
      </c>
      <c r="X124" s="6">
        <v>0</v>
      </c>
      <c r="Y124" s="6">
        <v>0</v>
      </c>
      <c r="Z124" s="6">
        <v>0</v>
      </c>
      <c r="AA124" s="6">
        <v>0</v>
      </c>
      <c r="AB124" s="6">
        <v>0</v>
      </c>
      <c r="AC124" s="6">
        <v>0</v>
      </c>
      <c r="AD124" s="6">
        <v>0</v>
      </c>
      <c r="AE124">
        <f>AC124+AB124+AA124+Z124+Y124</f>
        <v>0</v>
      </c>
      <c r="AF124" t="str">
        <f t="shared" si="3"/>
        <v>0</v>
      </c>
    </row>
    <row r="125" spans="1:32" x14ac:dyDescent="0.3">
      <c r="A125" t="s">
        <v>657</v>
      </c>
      <c r="B125" t="s">
        <v>658</v>
      </c>
      <c r="C125" t="s">
        <v>659</v>
      </c>
      <c r="D125" t="s">
        <v>35</v>
      </c>
      <c r="G125" s="4">
        <v>43616</v>
      </c>
      <c r="H125" s="4" t="str">
        <f t="shared" si="2"/>
        <v>Friday</v>
      </c>
      <c r="L125">
        <v>0</v>
      </c>
      <c r="M125" t="s">
        <v>55</v>
      </c>
      <c r="N125" t="s">
        <v>55</v>
      </c>
      <c r="O125" t="s">
        <v>54</v>
      </c>
      <c r="P125" t="s">
        <v>55</v>
      </c>
      <c r="Q125" t="s">
        <v>55</v>
      </c>
      <c r="R125" t="s">
        <v>55</v>
      </c>
      <c r="S125">
        <v>1</v>
      </c>
      <c r="T125">
        <v>0</v>
      </c>
      <c r="U125">
        <v>5</v>
      </c>
      <c r="V125">
        <v>5</v>
      </c>
      <c r="W125" s="6">
        <v>1</v>
      </c>
      <c r="X125" s="6">
        <v>0</v>
      </c>
      <c r="Y125" s="6">
        <v>0</v>
      </c>
      <c r="Z125" s="6">
        <v>0</v>
      </c>
      <c r="AA125" s="6">
        <v>0</v>
      </c>
      <c r="AB125" s="6">
        <v>0</v>
      </c>
      <c r="AC125" s="6">
        <v>0</v>
      </c>
      <c r="AD125" s="6">
        <v>0</v>
      </c>
      <c r="AE125">
        <f>AC125+AB125+AA125+Z125+Y125</f>
        <v>0</v>
      </c>
      <c r="AF125" t="str">
        <f t="shared" si="3"/>
        <v>0</v>
      </c>
    </row>
    <row r="126" spans="1:32" x14ac:dyDescent="0.3">
      <c r="A126" t="s">
        <v>660</v>
      </c>
      <c r="B126" t="s">
        <v>661</v>
      </c>
      <c r="C126" t="s">
        <v>662</v>
      </c>
      <c r="D126" t="s">
        <v>35</v>
      </c>
      <c r="E126" t="s">
        <v>53</v>
      </c>
      <c r="G126" s="4">
        <v>43652</v>
      </c>
      <c r="H126" s="4" t="str">
        <f t="shared" si="2"/>
        <v>Saturday</v>
      </c>
      <c r="L126">
        <v>0</v>
      </c>
      <c r="M126" t="s">
        <v>663</v>
      </c>
      <c r="N126" t="s">
        <v>84</v>
      </c>
      <c r="O126" t="s">
        <v>104</v>
      </c>
      <c r="P126" t="s">
        <v>55</v>
      </c>
      <c r="Q126" t="s">
        <v>55</v>
      </c>
      <c r="R126" t="s">
        <v>664</v>
      </c>
      <c r="S126">
        <v>1</v>
      </c>
      <c r="T126">
        <v>0</v>
      </c>
      <c r="U126">
        <v>5</v>
      </c>
      <c r="V126">
        <v>5</v>
      </c>
      <c r="W126" s="6">
        <v>1</v>
      </c>
      <c r="X126" s="6">
        <v>0</v>
      </c>
      <c r="Y126" s="6">
        <v>0</v>
      </c>
      <c r="Z126" s="6">
        <v>0</v>
      </c>
      <c r="AA126" s="6">
        <v>0</v>
      </c>
      <c r="AB126" s="6">
        <v>0</v>
      </c>
      <c r="AC126" s="6">
        <v>0</v>
      </c>
      <c r="AD126" s="6">
        <v>0</v>
      </c>
      <c r="AE126">
        <f>AC126+AB126+AA126+Z126+Y126</f>
        <v>0</v>
      </c>
      <c r="AF126" t="str">
        <f t="shared" si="3"/>
        <v>0</v>
      </c>
    </row>
    <row r="127" spans="1:32" x14ac:dyDescent="0.3">
      <c r="A127" t="s">
        <v>665</v>
      </c>
      <c r="B127" t="s">
        <v>666</v>
      </c>
      <c r="C127" t="s">
        <v>227</v>
      </c>
      <c r="D127" t="s">
        <v>35</v>
      </c>
      <c r="G127" s="4">
        <v>43851</v>
      </c>
      <c r="H127" s="4" t="str">
        <f t="shared" si="2"/>
        <v>Tuesday</v>
      </c>
      <c r="L127">
        <v>0</v>
      </c>
      <c r="M127" t="s">
        <v>304</v>
      </c>
      <c r="N127" t="s">
        <v>305</v>
      </c>
      <c r="O127" t="s">
        <v>37</v>
      </c>
      <c r="P127" t="s">
        <v>400</v>
      </c>
      <c r="Q127" t="s">
        <v>401</v>
      </c>
      <c r="R127" t="s">
        <v>667</v>
      </c>
      <c r="S127">
        <v>1</v>
      </c>
      <c r="T127">
        <v>0</v>
      </c>
      <c r="U127">
        <v>5</v>
      </c>
      <c r="V127">
        <v>5</v>
      </c>
      <c r="W127" s="6">
        <v>1</v>
      </c>
      <c r="X127" s="6">
        <v>0</v>
      </c>
      <c r="Y127" s="6">
        <v>0</v>
      </c>
      <c r="Z127" s="6">
        <v>0</v>
      </c>
      <c r="AA127" s="6">
        <v>0</v>
      </c>
      <c r="AB127" s="6">
        <v>0</v>
      </c>
      <c r="AC127" s="6">
        <v>0</v>
      </c>
      <c r="AD127" s="6">
        <v>0</v>
      </c>
      <c r="AE127">
        <f>AC127+AB127+AA127+Z127+Y127</f>
        <v>0</v>
      </c>
      <c r="AF127" t="str">
        <f t="shared" si="3"/>
        <v>0</v>
      </c>
    </row>
    <row r="128" spans="1:32" x14ac:dyDescent="0.3">
      <c r="A128" t="s">
        <v>668</v>
      </c>
      <c r="B128" t="s">
        <v>669</v>
      </c>
      <c r="C128" t="s">
        <v>670</v>
      </c>
      <c r="D128" t="s">
        <v>35</v>
      </c>
      <c r="G128" s="4">
        <v>43661</v>
      </c>
      <c r="H128" s="4" t="str">
        <f t="shared" si="2"/>
        <v>Monday</v>
      </c>
      <c r="L128">
        <v>0</v>
      </c>
      <c r="M128" t="s">
        <v>45</v>
      </c>
      <c r="N128" t="s">
        <v>46</v>
      </c>
      <c r="O128" t="s">
        <v>104</v>
      </c>
      <c r="P128" t="s">
        <v>55</v>
      </c>
      <c r="Q128" t="s">
        <v>55</v>
      </c>
      <c r="R128" t="s">
        <v>671</v>
      </c>
      <c r="S128">
        <v>1</v>
      </c>
      <c r="T128">
        <v>0</v>
      </c>
      <c r="U128">
        <v>5</v>
      </c>
      <c r="V128">
        <v>5</v>
      </c>
      <c r="W128" s="6">
        <v>1</v>
      </c>
      <c r="X128" s="6">
        <v>0</v>
      </c>
      <c r="Y128" s="6">
        <v>0</v>
      </c>
      <c r="Z128" s="6">
        <v>0</v>
      </c>
      <c r="AA128" s="6">
        <v>0</v>
      </c>
      <c r="AB128" s="6">
        <v>0</v>
      </c>
      <c r="AC128" s="6">
        <v>0</v>
      </c>
      <c r="AD128" s="6">
        <v>0</v>
      </c>
      <c r="AE128">
        <f>AC128+AB128+AA128+Z128+Y128</f>
        <v>0</v>
      </c>
      <c r="AF128" t="str">
        <f t="shared" si="3"/>
        <v>0</v>
      </c>
    </row>
    <row r="129" spans="1:32" x14ac:dyDescent="0.3">
      <c r="A129" t="s">
        <v>672</v>
      </c>
      <c r="B129" t="s">
        <v>673</v>
      </c>
      <c r="C129" t="s">
        <v>674</v>
      </c>
      <c r="D129" t="s">
        <v>131</v>
      </c>
      <c r="E129" t="s">
        <v>177</v>
      </c>
      <c r="G129" s="4">
        <v>43813</v>
      </c>
      <c r="H129" s="4" t="str">
        <f t="shared" si="2"/>
        <v>Saturday</v>
      </c>
      <c r="L129">
        <v>0</v>
      </c>
      <c r="M129" t="s">
        <v>320</v>
      </c>
      <c r="N129" t="s">
        <v>84</v>
      </c>
      <c r="O129" t="s">
        <v>104</v>
      </c>
      <c r="P129" t="s">
        <v>55</v>
      </c>
      <c r="Q129" t="s">
        <v>55</v>
      </c>
      <c r="R129" t="s">
        <v>675</v>
      </c>
      <c r="S129">
        <v>1</v>
      </c>
      <c r="T129">
        <v>0</v>
      </c>
      <c r="U129">
        <v>5</v>
      </c>
      <c r="V129">
        <v>5</v>
      </c>
      <c r="W129" s="6">
        <v>1</v>
      </c>
      <c r="X129" s="6">
        <v>0</v>
      </c>
      <c r="Y129" s="6">
        <v>0</v>
      </c>
      <c r="Z129" s="6">
        <v>0</v>
      </c>
      <c r="AA129" s="6">
        <v>0</v>
      </c>
      <c r="AB129" s="6">
        <v>0</v>
      </c>
      <c r="AC129" s="6">
        <v>0</v>
      </c>
      <c r="AD129" s="6">
        <v>0</v>
      </c>
      <c r="AE129">
        <f>AC129+AB129+AA129+Z129+Y129</f>
        <v>0</v>
      </c>
      <c r="AF129" t="str">
        <f t="shared" si="3"/>
        <v>0</v>
      </c>
    </row>
    <row r="130" spans="1:32" x14ac:dyDescent="0.3">
      <c r="A130" t="s">
        <v>676</v>
      </c>
      <c r="B130" t="s">
        <v>677</v>
      </c>
      <c r="C130" t="s">
        <v>678</v>
      </c>
      <c r="D130" t="s">
        <v>35</v>
      </c>
      <c r="E130" t="s">
        <v>270</v>
      </c>
      <c r="G130" s="4">
        <v>43782</v>
      </c>
      <c r="H130" s="4" t="str">
        <f t="shared" ref="H130:H193" si="4">TEXT(G130,"dddd")</f>
        <v>Wednesday</v>
      </c>
      <c r="L130">
        <v>0</v>
      </c>
      <c r="M130" t="s">
        <v>74</v>
      </c>
      <c r="N130" t="s">
        <v>64</v>
      </c>
      <c r="O130" t="s">
        <v>104</v>
      </c>
      <c r="P130" t="s">
        <v>55</v>
      </c>
      <c r="Q130" t="s">
        <v>55</v>
      </c>
      <c r="R130" t="s">
        <v>645</v>
      </c>
      <c r="S130">
        <v>1</v>
      </c>
      <c r="T130">
        <v>0</v>
      </c>
      <c r="U130">
        <v>4</v>
      </c>
      <c r="V130">
        <v>4</v>
      </c>
      <c r="W130" s="6">
        <v>1</v>
      </c>
      <c r="X130" s="6">
        <v>0</v>
      </c>
      <c r="Y130" s="6">
        <v>0</v>
      </c>
      <c r="Z130" s="6">
        <v>0</v>
      </c>
      <c r="AA130" s="6">
        <v>0</v>
      </c>
      <c r="AB130" s="6">
        <v>0</v>
      </c>
      <c r="AC130" s="6">
        <v>0</v>
      </c>
      <c r="AD130" s="6">
        <v>0</v>
      </c>
      <c r="AE130">
        <f>AC130+AB130+AA130+Z130+Y130</f>
        <v>0</v>
      </c>
      <c r="AF130" t="str">
        <f t="shared" ref="AF130:AF193" si="5">IF(AE130&gt;0,"1","0")</f>
        <v>0</v>
      </c>
    </row>
    <row r="131" spans="1:32" x14ac:dyDescent="0.3">
      <c r="A131" t="s">
        <v>679</v>
      </c>
      <c r="B131" t="s">
        <v>680</v>
      </c>
      <c r="C131" t="s">
        <v>681</v>
      </c>
      <c r="D131" t="s">
        <v>35</v>
      </c>
      <c r="E131" t="s">
        <v>53</v>
      </c>
      <c r="G131" s="4">
        <v>43907</v>
      </c>
      <c r="H131" s="4" t="str">
        <f t="shared" si="4"/>
        <v>Tuesday</v>
      </c>
      <c r="L131">
        <v>0</v>
      </c>
      <c r="M131" t="s">
        <v>178</v>
      </c>
      <c r="N131" t="s">
        <v>103</v>
      </c>
      <c r="O131" t="s">
        <v>37</v>
      </c>
      <c r="P131" t="s">
        <v>682</v>
      </c>
      <c r="Q131" t="s">
        <v>39</v>
      </c>
      <c r="R131" t="s">
        <v>683</v>
      </c>
      <c r="S131">
        <v>1</v>
      </c>
      <c r="T131">
        <v>0</v>
      </c>
      <c r="U131">
        <v>5</v>
      </c>
      <c r="V131">
        <v>5</v>
      </c>
      <c r="W131" s="6">
        <v>1</v>
      </c>
      <c r="X131" s="6">
        <v>0</v>
      </c>
      <c r="Y131" s="6">
        <v>0</v>
      </c>
      <c r="Z131" s="6">
        <v>0</v>
      </c>
      <c r="AA131" s="6">
        <v>0</v>
      </c>
      <c r="AB131" s="6">
        <v>0</v>
      </c>
      <c r="AC131" s="6">
        <v>0</v>
      </c>
      <c r="AD131" s="6">
        <v>0</v>
      </c>
      <c r="AE131">
        <f>AC131+AB131+AA131+Z131+Y131</f>
        <v>0</v>
      </c>
      <c r="AF131" t="str">
        <f t="shared" si="5"/>
        <v>0</v>
      </c>
    </row>
    <row r="132" spans="1:32" x14ac:dyDescent="0.3">
      <c r="A132" t="s">
        <v>684</v>
      </c>
      <c r="B132" t="s">
        <v>685</v>
      </c>
      <c r="C132" t="s">
        <v>282</v>
      </c>
      <c r="D132" t="s">
        <v>116</v>
      </c>
      <c r="G132" s="4">
        <v>43616</v>
      </c>
      <c r="H132" s="4" t="str">
        <f t="shared" si="4"/>
        <v>Friday</v>
      </c>
      <c r="L132">
        <v>0</v>
      </c>
      <c r="M132" t="s">
        <v>45</v>
      </c>
      <c r="N132" t="s">
        <v>46</v>
      </c>
      <c r="O132" t="s">
        <v>37</v>
      </c>
      <c r="P132" t="s">
        <v>686</v>
      </c>
      <c r="Q132" t="s">
        <v>687</v>
      </c>
      <c r="R132" t="s">
        <v>688</v>
      </c>
      <c r="S132">
        <v>1</v>
      </c>
      <c r="T132">
        <v>0</v>
      </c>
      <c r="U132">
        <v>5</v>
      </c>
      <c r="V132">
        <v>5</v>
      </c>
      <c r="W132" s="6">
        <v>1</v>
      </c>
      <c r="X132" s="6">
        <v>0</v>
      </c>
      <c r="Y132" s="6">
        <v>0</v>
      </c>
      <c r="Z132" s="6">
        <v>0</v>
      </c>
      <c r="AA132" s="6">
        <v>0</v>
      </c>
      <c r="AB132" s="6">
        <v>0</v>
      </c>
      <c r="AC132" s="6">
        <v>0</v>
      </c>
      <c r="AD132" s="6">
        <v>0</v>
      </c>
      <c r="AE132">
        <f>AC132+AB132+AA132+Z132+Y132</f>
        <v>0</v>
      </c>
      <c r="AF132" t="str">
        <f t="shared" si="5"/>
        <v>0</v>
      </c>
    </row>
    <row r="133" spans="1:32" x14ac:dyDescent="0.3">
      <c r="A133" t="s">
        <v>689</v>
      </c>
      <c r="B133" t="s">
        <v>690</v>
      </c>
      <c r="C133" t="s">
        <v>570</v>
      </c>
      <c r="D133" t="s">
        <v>35</v>
      </c>
      <c r="G133" s="4">
        <v>43812</v>
      </c>
      <c r="H133" s="4" t="str">
        <f t="shared" si="4"/>
        <v>Friday</v>
      </c>
      <c r="L133">
        <v>0</v>
      </c>
      <c r="M133" t="s">
        <v>124</v>
      </c>
      <c r="N133" t="s">
        <v>103</v>
      </c>
      <c r="O133" t="s">
        <v>104</v>
      </c>
      <c r="P133" t="s">
        <v>39</v>
      </c>
      <c r="Q133" t="s">
        <v>691</v>
      </c>
      <c r="R133" t="s">
        <v>692</v>
      </c>
      <c r="S133">
        <v>1</v>
      </c>
      <c r="T133">
        <v>0</v>
      </c>
      <c r="U133">
        <v>4</v>
      </c>
      <c r="V133">
        <v>4</v>
      </c>
      <c r="W133" s="6">
        <v>1</v>
      </c>
      <c r="X133" s="6">
        <v>0</v>
      </c>
      <c r="Y133" s="6">
        <v>0</v>
      </c>
      <c r="Z133" s="6">
        <v>0</v>
      </c>
      <c r="AA133" s="6">
        <v>0</v>
      </c>
      <c r="AB133" s="6">
        <v>0</v>
      </c>
      <c r="AC133" s="6">
        <v>0</v>
      </c>
      <c r="AD133" s="6">
        <v>0</v>
      </c>
      <c r="AE133">
        <f>AC133+AB133+AA133+Z133+Y133</f>
        <v>0</v>
      </c>
      <c r="AF133" t="str">
        <f t="shared" si="5"/>
        <v>0</v>
      </c>
    </row>
    <row r="134" spans="1:32" x14ac:dyDescent="0.3">
      <c r="A134" t="s">
        <v>693</v>
      </c>
      <c r="B134" t="s">
        <v>694</v>
      </c>
      <c r="C134" t="s">
        <v>695</v>
      </c>
      <c r="D134" t="s">
        <v>35</v>
      </c>
      <c r="E134" t="s">
        <v>262</v>
      </c>
      <c r="G134" s="4">
        <v>43880</v>
      </c>
      <c r="H134" s="4" t="str">
        <f t="shared" si="4"/>
        <v>Wednesday</v>
      </c>
      <c r="L134">
        <v>0</v>
      </c>
      <c r="M134" t="s">
        <v>145</v>
      </c>
      <c r="N134" t="s">
        <v>103</v>
      </c>
      <c r="O134" t="s">
        <v>37</v>
      </c>
      <c r="P134" t="s">
        <v>183</v>
      </c>
      <c r="Q134" t="s">
        <v>39</v>
      </c>
      <c r="R134" t="s">
        <v>184</v>
      </c>
      <c r="S134">
        <v>1</v>
      </c>
      <c r="T134">
        <v>0</v>
      </c>
      <c r="U134">
        <v>5</v>
      </c>
      <c r="V134">
        <v>5</v>
      </c>
      <c r="W134" s="6">
        <v>1</v>
      </c>
      <c r="X134" s="6">
        <v>0</v>
      </c>
      <c r="Y134" s="6">
        <v>0</v>
      </c>
      <c r="Z134" s="6">
        <v>0</v>
      </c>
      <c r="AA134" s="6">
        <v>0</v>
      </c>
      <c r="AB134" s="6">
        <v>0</v>
      </c>
      <c r="AC134" s="6">
        <v>0</v>
      </c>
      <c r="AD134" s="6">
        <v>0</v>
      </c>
      <c r="AE134">
        <f>AC134+AB134+AA134+Z134+Y134</f>
        <v>0</v>
      </c>
      <c r="AF134" t="str">
        <f t="shared" si="5"/>
        <v>0</v>
      </c>
    </row>
    <row r="135" spans="1:32" x14ac:dyDescent="0.3">
      <c r="A135" t="s">
        <v>696</v>
      </c>
      <c r="B135" t="s">
        <v>697</v>
      </c>
      <c r="C135" t="s">
        <v>698</v>
      </c>
      <c r="D135" t="s">
        <v>35</v>
      </c>
      <c r="E135" t="s">
        <v>44</v>
      </c>
      <c r="G135" s="4">
        <v>43616</v>
      </c>
      <c r="H135" s="4" t="str">
        <f t="shared" si="4"/>
        <v>Friday</v>
      </c>
      <c r="L135">
        <v>0</v>
      </c>
      <c r="M135" t="s">
        <v>145</v>
      </c>
      <c r="N135" t="s">
        <v>103</v>
      </c>
      <c r="O135" t="s">
        <v>37</v>
      </c>
      <c r="P135" t="s">
        <v>183</v>
      </c>
      <c r="Q135" t="s">
        <v>39</v>
      </c>
      <c r="R135" t="s">
        <v>184</v>
      </c>
      <c r="S135">
        <v>1</v>
      </c>
      <c r="T135">
        <v>0</v>
      </c>
      <c r="U135">
        <v>4</v>
      </c>
      <c r="V135">
        <v>3</v>
      </c>
      <c r="W135" s="6">
        <v>1</v>
      </c>
      <c r="X135" s="6">
        <v>0</v>
      </c>
      <c r="Y135" s="6">
        <v>0</v>
      </c>
      <c r="Z135" s="6">
        <v>0</v>
      </c>
      <c r="AA135" s="6">
        <v>0</v>
      </c>
      <c r="AB135" s="6">
        <v>0</v>
      </c>
      <c r="AC135" s="6">
        <v>0</v>
      </c>
      <c r="AD135" s="6">
        <v>0</v>
      </c>
      <c r="AE135">
        <f>AC135+AB135+AA135+Z135+Y135</f>
        <v>0</v>
      </c>
      <c r="AF135" t="str">
        <f t="shared" si="5"/>
        <v>0</v>
      </c>
    </row>
    <row r="136" spans="1:32" x14ac:dyDescent="0.3">
      <c r="A136" t="s">
        <v>699</v>
      </c>
      <c r="B136" t="s">
        <v>700</v>
      </c>
      <c r="C136" t="s">
        <v>701</v>
      </c>
      <c r="D136" t="s">
        <v>35</v>
      </c>
      <c r="E136" t="s">
        <v>609</v>
      </c>
      <c r="G136" s="4">
        <v>43661</v>
      </c>
      <c r="H136" s="4" t="str">
        <f t="shared" si="4"/>
        <v>Monday</v>
      </c>
      <c r="L136">
        <v>0</v>
      </c>
      <c r="M136" t="s">
        <v>36</v>
      </c>
      <c r="N136" t="s">
        <v>36</v>
      </c>
      <c r="O136" t="s">
        <v>85</v>
      </c>
      <c r="P136" t="s">
        <v>55</v>
      </c>
      <c r="Q136" t="s">
        <v>55</v>
      </c>
      <c r="R136" t="s">
        <v>702</v>
      </c>
      <c r="S136">
        <v>1</v>
      </c>
      <c r="T136">
        <v>0</v>
      </c>
      <c r="U136">
        <v>4</v>
      </c>
      <c r="V136">
        <v>4</v>
      </c>
      <c r="W136" s="6">
        <v>1</v>
      </c>
      <c r="X136" s="6">
        <v>0</v>
      </c>
      <c r="Y136" s="6">
        <v>0</v>
      </c>
      <c r="Z136" s="6">
        <v>0</v>
      </c>
      <c r="AA136" s="6">
        <v>0</v>
      </c>
      <c r="AB136" s="6">
        <v>0</v>
      </c>
      <c r="AC136" s="6">
        <v>0</v>
      </c>
      <c r="AD136" s="6">
        <v>0</v>
      </c>
      <c r="AE136">
        <f>AC136+AB136+AA136+Z136+Y136</f>
        <v>0</v>
      </c>
      <c r="AF136" t="str">
        <f t="shared" si="5"/>
        <v>0</v>
      </c>
    </row>
    <row r="137" spans="1:32" x14ac:dyDescent="0.3">
      <c r="A137" t="s">
        <v>703</v>
      </c>
      <c r="B137" t="s">
        <v>704</v>
      </c>
      <c r="C137" t="s">
        <v>705</v>
      </c>
      <c r="D137" t="s">
        <v>35</v>
      </c>
      <c r="E137" t="s">
        <v>706</v>
      </c>
      <c r="G137" s="4">
        <v>43641</v>
      </c>
      <c r="H137" s="4" t="str">
        <f t="shared" si="4"/>
        <v>Tuesday</v>
      </c>
      <c r="L137">
        <v>0</v>
      </c>
      <c r="M137" t="s">
        <v>36</v>
      </c>
      <c r="N137" t="s">
        <v>36</v>
      </c>
      <c r="O137" t="s">
        <v>37</v>
      </c>
      <c r="P137" t="s">
        <v>39</v>
      </c>
      <c r="Q137" t="s">
        <v>707</v>
      </c>
      <c r="R137" t="s">
        <v>708</v>
      </c>
      <c r="S137">
        <v>1</v>
      </c>
      <c r="T137">
        <v>0</v>
      </c>
      <c r="U137">
        <v>5</v>
      </c>
      <c r="V137">
        <v>5</v>
      </c>
      <c r="W137" s="6">
        <v>1</v>
      </c>
      <c r="X137" s="6">
        <v>0</v>
      </c>
      <c r="Y137" s="6">
        <v>0</v>
      </c>
      <c r="Z137" s="6">
        <v>0</v>
      </c>
      <c r="AA137" s="6">
        <v>0</v>
      </c>
      <c r="AB137" s="6">
        <v>0</v>
      </c>
      <c r="AC137" s="6">
        <v>0</v>
      </c>
      <c r="AD137" s="6">
        <v>0</v>
      </c>
      <c r="AE137">
        <f>AC137+AB137+AA137+Z137+Y137</f>
        <v>0</v>
      </c>
      <c r="AF137" t="str">
        <f t="shared" si="5"/>
        <v>0</v>
      </c>
    </row>
    <row r="138" spans="1:32" x14ac:dyDescent="0.3">
      <c r="A138" t="s">
        <v>709</v>
      </c>
      <c r="B138" t="s">
        <v>710</v>
      </c>
      <c r="C138" t="s">
        <v>711</v>
      </c>
      <c r="D138" t="s">
        <v>35</v>
      </c>
      <c r="E138" t="s">
        <v>53</v>
      </c>
      <c r="G138" s="4">
        <v>43896</v>
      </c>
      <c r="H138" s="4" t="str">
        <f t="shared" si="4"/>
        <v>Friday</v>
      </c>
      <c r="K138">
        <v>1</v>
      </c>
      <c r="L138">
        <v>1</v>
      </c>
      <c r="M138" t="s">
        <v>712</v>
      </c>
      <c r="N138" t="s">
        <v>103</v>
      </c>
      <c r="O138" t="s">
        <v>104</v>
      </c>
      <c r="P138" t="s">
        <v>55</v>
      </c>
      <c r="Q138" t="s">
        <v>55</v>
      </c>
      <c r="R138" t="s">
        <v>55</v>
      </c>
      <c r="S138">
        <v>1</v>
      </c>
      <c r="T138">
        <v>0</v>
      </c>
      <c r="U138">
        <v>4</v>
      </c>
      <c r="V138">
        <v>3</v>
      </c>
      <c r="W138" s="6">
        <v>1</v>
      </c>
      <c r="X138" s="6">
        <v>0</v>
      </c>
      <c r="Y138" s="6">
        <v>0</v>
      </c>
      <c r="Z138" s="6">
        <v>0</v>
      </c>
      <c r="AA138" s="6">
        <v>0</v>
      </c>
      <c r="AB138" s="6">
        <v>0</v>
      </c>
      <c r="AC138" s="6">
        <v>0</v>
      </c>
      <c r="AD138" s="6">
        <v>0</v>
      </c>
      <c r="AE138">
        <f>AC138+AB138+AA138+Z138+Y138</f>
        <v>0</v>
      </c>
      <c r="AF138" t="str">
        <f t="shared" si="5"/>
        <v>0</v>
      </c>
    </row>
    <row r="139" spans="1:32" x14ac:dyDescent="0.3">
      <c r="A139" t="s">
        <v>713</v>
      </c>
      <c r="B139" t="s">
        <v>714</v>
      </c>
      <c r="C139" t="s">
        <v>335</v>
      </c>
      <c r="D139" t="s">
        <v>35</v>
      </c>
      <c r="G139" s="4">
        <v>43661</v>
      </c>
      <c r="H139" s="4" t="str">
        <f t="shared" si="4"/>
        <v>Monday</v>
      </c>
      <c r="K139">
        <v>1</v>
      </c>
      <c r="L139">
        <v>1</v>
      </c>
      <c r="M139" t="s">
        <v>162</v>
      </c>
      <c r="N139" t="s">
        <v>64</v>
      </c>
      <c r="O139" t="s">
        <v>104</v>
      </c>
      <c r="P139" t="s">
        <v>55</v>
      </c>
      <c r="Q139" t="s">
        <v>55</v>
      </c>
      <c r="R139" t="s">
        <v>715</v>
      </c>
      <c r="S139">
        <v>0</v>
      </c>
      <c r="T139">
        <v>0</v>
      </c>
      <c r="AD139" s="6">
        <v>0</v>
      </c>
      <c r="AE139">
        <f>AC139+AB139+AA139+Z139+Y139</f>
        <v>0</v>
      </c>
      <c r="AF139" t="str">
        <f t="shared" si="5"/>
        <v>0</v>
      </c>
    </row>
    <row r="140" spans="1:32" x14ac:dyDescent="0.3">
      <c r="A140" t="s">
        <v>716</v>
      </c>
      <c r="B140" t="s">
        <v>717</v>
      </c>
      <c r="C140" t="s">
        <v>614</v>
      </c>
      <c r="D140" t="s">
        <v>35</v>
      </c>
      <c r="E140" t="s">
        <v>53</v>
      </c>
      <c r="G140" s="4">
        <v>43661</v>
      </c>
      <c r="H140" s="4" t="str">
        <f t="shared" si="4"/>
        <v>Monday</v>
      </c>
      <c r="K140">
        <v>1</v>
      </c>
      <c r="L140">
        <v>1</v>
      </c>
      <c r="M140" t="s">
        <v>718</v>
      </c>
      <c r="N140" t="s">
        <v>64</v>
      </c>
      <c r="O140" t="s">
        <v>104</v>
      </c>
      <c r="P140" t="s">
        <v>55</v>
      </c>
      <c r="Q140" t="s">
        <v>55</v>
      </c>
      <c r="R140" t="s">
        <v>719</v>
      </c>
      <c r="S140">
        <v>1</v>
      </c>
      <c r="T140">
        <v>0</v>
      </c>
      <c r="AD140" s="6">
        <v>0</v>
      </c>
      <c r="AE140">
        <f>AC140+AB140+AA140+Z140+Y140</f>
        <v>0</v>
      </c>
      <c r="AF140" t="str">
        <f t="shared" si="5"/>
        <v>0</v>
      </c>
    </row>
    <row r="141" spans="1:32" x14ac:dyDescent="0.3">
      <c r="A141" t="s">
        <v>720</v>
      </c>
      <c r="B141" t="s">
        <v>721</v>
      </c>
      <c r="C141" t="s">
        <v>412</v>
      </c>
      <c r="D141" t="s">
        <v>35</v>
      </c>
      <c r="G141" s="4">
        <v>43654</v>
      </c>
      <c r="H141" s="4" t="str">
        <f t="shared" si="4"/>
        <v>Monday</v>
      </c>
      <c r="K141">
        <v>1</v>
      </c>
      <c r="L141">
        <v>1</v>
      </c>
      <c r="M141" t="s">
        <v>722</v>
      </c>
      <c r="N141" t="s">
        <v>84</v>
      </c>
      <c r="O141" t="s">
        <v>104</v>
      </c>
      <c r="P141" t="s">
        <v>55</v>
      </c>
      <c r="Q141" t="s">
        <v>55</v>
      </c>
      <c r="R141" t="s">
        <v>723</v>
      </c>
      <c r="S141">
        <v>1</v>
      </c>
      <c r="T141">
        <v>0</v>
      </c>
      <c r="AD141" s="6">
        <v>0</v>
      </c>
      <c r="AE141">
        <f>AC141+AB141+AA141+Z141+Y141</f>
        <v>0</v>
      </c>
      <c r="AF141" t="str">
        <f t="shared" si="5"/>
        <v>0</v>
      </c>
    </row>
    <row r="142" spans="1:32" x14ac:dyDescent="0.3">
      <c r="A142" t="s">
        <v>724</v>
      </c>
      <c r="B142" t="s">
        <v>725</v>
      </c>
      <c r="C142" t="s">
        <v>425</v>
      </c>
      <c r="D142" t="s">
        <v>35</v>
      </c>
      <c r="G142" s="4">
        <v>43907</v>
      </c>
      <c r="H142" s="4" t="str">
        <f t="shared" si="4"/>
        <v>Tuesday</v>
      </c>
      <c r="K142">
        <v>1</v>
      </c>
      <c r="L142">
        <v>1</v>
      </c>
      <c r="M142" t="s">
        <v>228</v>
      </c>
      <c r="N142" t="s">
        <v>103</v>
      </c>
      <c r="O142" t="s">
        <v>104</v>
      </c>
      <c r="P142" t="s">
        <v>55</v>
      </c>
      <c r="Q142" t="s">
        <v>55</v>
      </c>
      <c r="R142" t="s">
        <v>726</v>
      </c>
      <c r="S142">
        <v>0</v>
      </c>
      <c r="T142">
        <v>0</v>
      </c>
      <c r="AD142" s="6">
        <v>0</v>
      </c>
      <c r="AE142">
        <f>AC142+AB142+AA142+Z142+Y142</f>
        <v>0</v>
      </c>
      <c r="AF142" t="str">
        <f t="shared" si="5"/>
        <v>0</v>
      </c>
    </row>
    <row r="143" spans="1:32" x14ac:dyDescent="0.3">
      <c r="A143" t="s">
        <v>727</v>
      </c>
      <c r="B143" t="s">
        <v>728</v>
      </c>
      <c r="C143" t="s">
        <v>471</v>
      </c>
      <c r="D143" t="s">
        <v>35</v>
      </c>
      <c r="G143" s="4">
        <v>43747</v>
      </c>
      <c r="H143" s="4" t="str">
        <f t="shared" si="4"/>
        <v>Wednesday</v>
      </c>
      <c r="K143">
        <v>1</v>
      </c>
      <c r="L143">
        <v>1</v>
      </c>
      <c r="M143" t="s">
        <v>729</v>
      </c>
      <c r="N143" t="s">
        <v>46</v>
      </c>
      <c r="O143" t="s">
        <v>104</v>
      </c>
      <c r="P143" t="s">
        <v>55</v>
      </c>
      <c r="Q143" t="s">
        <v>55</v>
      </c>
      <c r="R143" t="s">
        <v>730</v>
      </c>
      <c r="S143">
        <v>0</v>
      </c>
      <c r="T143">
        <v>0</v>
      </c>
      <c r="AD143" s="6">
        <v>0</v>
      </c>
      <c r="AE143">
        <f>AC143+AB143+AA143+Z143+Y143</f>
        <v>0</v>
      </c>
      <c r="AF143" t="str">
        <f t="shared" si="5"/>
        <v>0</v>
      </c>
    </row>
    <row r="144" spans="1:32" x14ac:dyDescent="0.3">
      <c r="A144" t="s">
        <v>731</v>
      </c>
      <c r="B144" t="s">
        <v>732</v>
      </c>
      <c r="C144" t="s">
        <v>733</v>
      </c>
      <c r="D144" t="s">
        <v>35</v>
      </c>
      <c r="G144" s="4">
        <v>43714</v>
      </c>
      <c r="H144" s="4" t="str">
        <f t="shared" si="4"/>
        <v>Friday</v>
      </c>
      <c r="K144">
        <v>1</v>
      </c>
      <c r="L144">
        <v>1</v>
      </c>
      <c r="M144" t="s">
        <v>615</v>
      </c>
      <c r="N144" t="s">
        <v>46</v>
      </c>
      <c r="O144" t="s">
        <v>104</v>
      </c>
      <c r="P144" t="s">
        <v>55</v>
      </c>
      <c r="Q144" t="s">
        <v>55</v>
      </c>
      <c r="R144" t="s">
        <v>734</v>
      </c>
      <c r="S144">
        <v>1</v>
      </c>
      <c r="T144">
        <v>0</v>
      </c>
      <c r="AD144" s="6">
        <v>0</v>
      </c>
      <c r="AE144">
        <f>AC144+AB144+AA144+Z144+Y144</f>
        <v>0</v>
      </c>
      <c r="AF144" t="str">
        <f t="shared" si="5"/>
        <v>0</v>
      </c>
    </row>
    <row r="145" spans="1:32" x14ac:dyDescent="0.3">
      <c r="A145" t="s">
        <v>735</v>
      </c>
      <c r="B145" t="s">
        <v>736</v>
      </c>
      <c r="C145" t="s">
        <v>733</v>
      </c>
      <c r="D145" t="s">
        <v>35</v>
      </c>
      <c r="G145" s="4">
        <v>43896</v>
      </c>
      <c r="H145" s="4" t="str">
        <f t="shared" si="4"/>
        <v>Friday</v>
      </c>
      <c r="K145">
        <v>1</v>
      </c>
      <c r="L145">
        <v>1</v>
      </c>
      <c r="M145" t="s">
        <v>45</v>
      </c>
      <c r="N145" t="s">
        <v>46</v>
      </c>
      <c r="O145" t="s">
        <v>104</v>
      </c>
      <c r="P145" t="s">
        <v>55</v>
      </c>
      <c r="Q145" t="s">
        <v>55</v>
      </c>
      <c r="R145" t="s">
        <v>737</v>
      </c>
      <c r="S145">
        <v>1</v>
      </c>
      <c r="T145">
        <v>0</v>
      </c>
      <c r="AD145" s="6">
        <v>0</v>
      </c>
      <c r="AE145">
        <f>AC145+AB145+AA145+Z145+Y145</f>
        <v>0</v>
      </c>
      <c r="AF145" t="str">
        <f t="shared" si="5"/>
        <v>0</v>
      </c>
    </row>
    <row r="146" spans="1:32" x14ac:dyDescent="0.3">
      <c r="A146" t="s">
        <v>738</v>
      </c>
      <c r="B146" t="s">
        <v>739</v>
      </c>
      <c r="C146" t="s">
        <v>711</v>
      </c>
      <c r="D146" t="s">
        <v>35</v>
      </c>
      <c r="E146" t="s">
        <v>53</v>
      </c>
      <c r="G146" s="4">
        <v>43896</v>
      </c>
      <c r="H146" s="4" t="str">
        <f t="shared" si="4"/>
        <v>Friday</v>
      </c>
      <c r="K146">
        <v>1</v>
      </c>
      <c r="L146">
        <v>1</v>
      </c>
      <c r="M146" t="s">
        <v>740</v>
      </c>
      <c r="N146" t="s">
        <v>64</v>
      </c>
      <c r="O146" t="s">
        <v>104</v>
      </c>
      <c r="P146" t="s">
        <v>55</v>
      </c>
      <c r="Q146" t="s">
        <v>55</v>
      </c>
      <c r="R146" t="s">
        <v>741</v>
      </c>
      <c r="S146">
        <v>0</v>
      </c>
      <c r="T146">
        <v>0</v>
      </c>
      <c r="AD146" s="6">
        <v>0</v>
      </c>
      <c r="AE146">
        <f>AC146+AB146+AA146+Z146+Y146</f>
        <v>0</v>
      </c>
      <c r="AF146" t="str">
        <f t="shared" si="5"/>
        <v>0</v>
      </c>
    </row>
    <row r="147" spans="1:32" x14ac:dyDescent="0.3">
      <c r="A147" t="s">
        <v>742</v>
      </c>
      <c r="B147" t="s">
        <v>743</v>
      </c>
      <c r="C147" t="s">
        <v>744</v>
      </c>
      <c r="D147" t="s">
        <v>35</v>
      </c>
      <c r="E147" t="s">
        <v>53</v>
      </c>
      <c r="G147" s="4">
        <v>43752</v>
      </c>
      <c r="H147" s="4" t="str">
        <f t="shared" si="4"/>
        <v>Monday</v>
      </c>
      <c r="K147">
        <v>1</v>
      </c>
      <c r="L147">
        <v>1</v>
      </c>
      <c r="M147" t="s">
        <v>745</v>
      </c>
      <c r="N147" t="s">
        <v>305</v>
      </c>
      <c r="O147" t="s">
        <v>104</v>
      </c>
      <c r="P147" t="s">
        <v>55</v>
      </c>
      <c r="Q147" t="s">
        <v>55</v>
      </c>
      <c r="R147" t="s">
        <v>746</v>
      </c>
      <c r="S147">
        <v>1</v>
      </c>
      <c r="T147">
        <v>0</v>
      </c>
      <c r="AD147" s="6">
        <v>0</v>
      </c>
      <c r="AE147">
        <f>AC147+AB147+AA147+Z147+Y147</f>
        <v>0</v>
      </c>
      <c r="AF147" t="str">
        <f t="shared" si="5"/>
        <v>0</v>
      </c>
    </row>
    <row r="148" spans="1:32" x14ac:dyDescent="0.3">
      <c r="A148" t="s">
        <v>747</v>
      </c>
      <c r="B148" t="s">
        <v>748</v>
      </c>
      <c r="C148" t="s">
        <v>744</v>
      </c>
      <c r="D148" t="s">
        <v>35</v>
      </c>
      <c r="E148" t="s">
        <v>53</v>
      </c>
      <c r="G148" s="4">
        <v>43654</v>
      </c>
      <c r="H148" s="4" t="str">
        <f t="shared" si="4"/>
        <v>Monday</v>
      </c>
      <c r="K148">
        <v>1</v>
      </c>
      <c r="L148">
        <v>1</v>
      </c>
      <c r="M148" t="s">
        <v>745</v>
      </c>
      <c r="N148" t="s">
        <v>305</v>
      </c>
      <c r="O148" t="s">
        <v>104</v>
      </c>
      <c r="P148" t="s">
        <v>55</v>
      </c>
      <c r="Q148" t="s">
        <v>55</v>
      </c>
      <c r="R148" t="s">
        <v>749</v>
      </c>
      <c r="S148">
        <v>1</v>
      </c>
      <c r="T148">
        <v>0</v>
      </c>
      <c r="AD148" s="6">
        <v>0</v>
      </c>
      <c r="AE148">
        <f>AC148+AB148+AA148+Z148+Y148</f>
        <v>0</v>
      </c>
      <c r="AF148" t="str">
        <f t="shared" si="5"/>
        <v>0</v>
      </c>
    </row>
    <row r="149" spans="1:32" x14ac:dyDescent="0.3">
      <c r="A149" t="s">
        <v>750</v>
      </c>
      <c r="B149" t="s">
        <v>751</v>
      </c>
      <c r="C149" t="s">
        <v>752</v>
      </c>
      <c r="D149" t="s">
        <v>35</v>
      </c>
      <c r="G149" s="4">
        <v>43714</v>
      </c>
      <c r="H149" s="4" t="str">
        <f t="shared" si="4"/>
        <v>Friday</v>
      </c>
      <c r="K149">
        <v>1</v>
      </c>
      <c r="L149">
        <v>1</v>
      </c>
      <c r="M149" t="s">
        <v>304</v>
      </c>
      <c r="N149" t="s">
        <v>305</v>
      </c>
      <c r="O149" t="s">
        <v>104</v>
      </c>
      <c r="P149" t="s">
        <v>55</v>
      </c>
      <c r="Q149" t="s">
        <v>55</v>
      </c>
      <c r="R149" t="s">
        <v>753</v>
      </c>
      <c r="S149">
        <v>0</v>
      </c>
      <c r="T149">
        <v>0</v>
      </c>
      <c r="AD149" s="6">
        <v>0</v>
      </c>
      <c r="AE149">
        <f>AC149+AB149+AA149+Z149+Y149</f>
        <v>0</v>
      </c>
      <c r="AF149" t="str">
        <f t="shared" si="5"/>
        <v>0</v>
      </c>
    </row>
    <row r="150" spans="1:32" x14ac:dyDescent="0.3">
      <c r="A150" t="s">
        <v>754</v>
      </c>
      <c r="B150" t="s">
        <v>755</v>
      </c>
      <c r="C150" t="s">
        <v>471</v>
      </c>
      <c r="D150" t="s">
        <v>35</v>
      </c>
      <c r="G150" s="4">
        <v>43880</v>
      </c>
      <c r="H150" s="4" t="str">
        <f t="shared" si="4"/>
        <v>Wednesday</v>
      </c>
      <c r="K150">
        <v>1</v>
      </c>
      <c r="L150">
        <v>1</v>
      </c>
      <c r="M150" t="s">
        <v>304</v>
      </c>
      <c r="N150" t="s">
        <v>305</v>
      </c>
      <c r="O150" t="s">
        <v>104</v>
      </c>
      <c r="P150" t="s">
        <v>55</v>
      </c>
      <c r="Q150" t="s">
        <v>55</v>
      </c>
      <c r="R150" t="s">
        <v>756</v>
      </c>
      <c r="S150">
        <v>0</v>
      </c>
      <c r="T150">
        <v>0</v>
      </c>
      <c r="AD150" s="6">
        <v>0</v>
      </c>
      <c r="AE150">
        <f>AC150+AB150+AA150+Z150+Y150</f>
        <v>0</v>
      </c>
      <c r="AF150" t="str">
        <f t="shared" si="5"/>
        <v>0</v>
      </c>
    </row>
    <row r="151" spans="1:32" x14ac:dyDescent="0.3">
      <c r="A151" t="s">
        <v>757</v>
      </c>
      <c r="B151" t="s">
        <v>758</v>
      </c>
      <c r="C151" t="s">
        <v>759</v>
      </c>
      <c r="D151" t="s">
        <v>35</v>
      </c>
      <c r="E151" t="s">
        <v>53</v>
      </c>
      <c r="G151" s="4">
        <v>43661</v>
      </c>
      <c r="H151" s="4" t="str">
        <f t="shared" si="4"/>
        <v>Monday</v>
      </c>
      <c r="K151">
        <v>1</v>
      </c>
      <c r="L151">
        <v>1</v>
      </c>
      <c r="M151" t="s">
        <v>760</v>
      </c>
      <c r="N151" t="s">
        <v>84</v>
      </c>
      <c r="O151" t="s">
        <v>104</v>
      </c>
      <c r="P151" t="s">
        <v>55</v>
      </c>
      <c r="Q151" t="s">
        <v>55</v>
      </c>
      <c r="R151" t="s">
        <v>761</v>
      </c>
      <c r="S151">
        <v>1</v>
      </c>
      <c r="T151">
        <v>0</v>
      </c>
      <c r="AD151" s="6">
        <v>0</v>
      </c>
      <c r="AE151">
        <f>AC151+AB151+AA151+Z151+Y151</f>
        <v>0</v>
      </c>
      <c r="AF151" t="str">
        <f t="shared" si="5"/>
        <v>0</v>
      </c>
    </row>
    <row r="152" spans="1:32" x14ac:dyDescent="0.3">
      <c r="A152" t="s">
        <v>762</v>
      </c>
      <c r="B152" t="s">
        <v>763</v>
      </c>
      <c r="C152" t="s">
        <v>764</v>
      </c>
      <c r="D152" t="s">
        <v>35</v>
      </c>
      <c r="E152" t="s">
        <v>53</v>
      </c>
      <c r="G152" s="4">
        <v>43684</v>
      </c>
      <c r="H152" s="4" t="str">
        <f t="shared" si="4"/>
        <v>Wednesday</v>
      </c>
      <c r="K152">
        <v>1</v>
      </c>
      <c r="L152">
        <v>1</v>
      </c>
      <c r="M152" t="s">
        <v>765</v>
      </c>
      <c r="N152" t="s">
        <v>84</v>
      </c>
      <c r="O152" t="s">
        <v>104</v>
      </c>
      <c r="P152" t="s">
        <v>55</v>
      </c>
      <c r="Q152" t="s">
        <v>55</v>
      </c>
      <c r="R152" t="s">
        <v>766</v>
      </c>
      <c r="S152">
        <v>1</v>
      </c>
      <c r="T152">
        <v>0</v>
      </c>
      <c r="AD152" s="6">
        <v>0</v>
      </c>
      <c r="AE152">
        <f>AC152+AB152+AA152+Z152+Y152</f>
        <v>0</v>
      </c>
      <c r="AF152" t="str">
        <f t="shared" si="5"/>
        <v>0</v>
      </c>
    </row>
    <row r="153" spans="1:32" x14ac:dyDescent="0.3">
      <c r="A153" t="s">
        <v>767</v>
      </c>
      <c r="B153" t="s">
        <v>768</v>
      </c>
      <c r="C153" t="s">
        <v>759</v>
      </c>
      <c r="D153" t="s">
        <v>35</v>
      </c>
      <c r="E153" t="s">
        <v>53</v>
      </c>
      <c r="G153" s="4">
        <v>43654</v>
      </c>
      <c r="H153" s="4" t="str">
        <f t="shared" si="4"/>
        <v>Monday</v>
      </c>
      <c r="K153">
        <v>1</v>
      </c>
      <c r="L153">
        <v>1</v>
      </c>
      <c r="M153" t="s">
        <v>769</v>
      </c>
      <c r="N153" t="s">
        <v>84</v>
      </c>
      <c r="O153" t="s">
        <v>104</v>
      </c>
      <c r="P153" t="s">
        <v>55</v>
      </c>
      <c r="Q153" t="s">
        <v>55</v>
      </c>
      <c r="R153" t="s">
        <v>770</v>
      </c>
      <c r="S153">
        <v>1</v>
      </c>
      <c r="T153">
        <v>0</v>
      </c>
      <c r="AD153" s="6">
        <v>0</v>
      </c>
      <c r="AE153">
        <f>AC153+AB153+AA153+Z153+Y153</f>
        <v>0</v>
      </c>
      <c r="AF153" t="str">
        <f t="shared" si="5"/>
        <v>0</v>
      </c>
    </row>
    <row r="154" spans="1:32" x14ac:dyDescent="0.3">
      <c r="A154" t="s">
        <v>771</v>
      </c>
      <c r="B154" t="s">
        <v>772</v>
      </c>
      <c r="C154" t="s">
        <v>773</v>
      </c>
      <c r="D154" t="s">
        <v>35</v>
      </c>
      <c r="G154" s="4">
        <v>43907</v>
      </c>
      <c r="H154" s="4" t="str">
        <f t="shared" si="4"/>
        <v>Tuesday</v>
      </c>
      <c r="K154">
        <v>1</v>
      </c>
      <c r="L154">
        <v>1</v>
      </c>
      <c r="M154" t="s">
        <v>774</v>
      </c>
      <c r="N154" t="s">
        <v>84</v>
      </c>
      <c r="O154" t="s">
        <v>104</v>
      </c>
      <c r="P154" t="s">
        <v>55</v>
      </c>
      <c r="Q154" t="s">
        <v>55</v>
      </c>
      <c r="R154" t="s">
        <v>775</v>
      </c>
      <c r="S154" t="s">
        <v>776</v>
      </c>
      <c r="T154" t="s">
        <v>776</v>
      </c>
      <c r="AD154" s="6">
        <v>0</v>
      </c>
      <c r="AE154">
        <f>AC154+AB154+AA154+Z154+Y154</f>
        <v>0</v>
      </c>
      <c r="AF154" t="str">
        <f t="shared" si="5"/>
        <v>0</v>
      </c>
    </row>
    <row r="155" spans="1:32" x14ac:dyDescent="0.3">
      <c r="A155" t="s">
        <v>777</v>
      </c>
      <c r="B155" t="s">
        <v>778</v>
      </c>
      <c r="C155" t="s">
        <v>711</v>
      </c>
      <c r="D155" t="s">
        <v>35</v>
      </c>
      <c r="E155" t="s">
        <v>53</v>
      </c>
      <c r="G155" s="4">
        <v>43770</v>
      </c>
      <c r="H155" s="4" t="str">
        <f t="shared" si="4"/>
        <v>Friday</v>
      </c>
      <c r="K155">
        <v>1</v>
      </c>
      <c r="L155">
        <v>1</v>
      </c>
      <c r="M155" t="s">
        <v>779</v>
      </c>
      <c r="N155" t="s">
        <v>84</v>
      </c>
      <c r="O155" t="s">
        <v>104</v>
      </c>
      <c r="P155" t="s">
        <v>55</v>
      </c>
      <c r="Q155" t="s">
        <v>55</v>
      </c>
      <c r="R155" t="s">
        <v>780</v>
      </c>
      <c r="S155">
        <v>1</v>
      </c>
      <c r="T155">
        <v>0</v>
      </c>
      <c r="AD155" s="6">
        <v>0</v>
      </c>
      <c r="AE155">
        <f>AC155+AB155+AA155+Z155+Y155</f>
        <v>0</v>
      </c>
      <c r="AF155" t="str">
        <f t="shared" si="5"/>
        <v>0</v>
      </c>
    </row>
    <row r="156" spans="1:32" x14ac:dyDescent="0.3">
      <c r="A156" t="s">
        <v>781</v>
      </c>
      <c r="B156" t="s">
        <v>782</v>
      </c>
      <c r="C156" t="s">
        <v>412</v>
      </c>
      <c r="D156" t="s">
        <v>35</v>
      </c>
      <c r="E156" t="s">
        <v>53</v>
      </c>
      <c r="G156" s="4">
        <v>43646</v>
      </c>
      <c r="H156" s="4" t="str">
        <f t="shared" si="4"/>
        <v>Sunday</v>
      </c>
      <c r="K156">
        <v>1</v>
      </c>
      <c r="L156">
        <v>1</v>
      </c>
      <c r="M156" t="s">
        <v>783</v>
      </c>
      <c r="N156" t="s">
        <v>103</v>
      </c>
      <c r="O156" t="s">
        <v>104</v>
      </c>
      <c r="P156" t="s">
        <v>55</v>
      </c>
      <c r="Q156" t="s">
        <v>55</v>
      </c>
      <c r="R156" t="s">
        <v>784</v>
      </c>
      <c r="S156">
        <v>1</v>
      </c>
      <c r="T156">
        <v>0</v>
      </c>
      <c r="AD156" s="6">
        <v>0</v>
      </c>
      <c r="AE156">
        <f>AC156+AB156+AA156+Z156+Y156</f>
        <v>0</v>
      </c>
      <c r="AF156" t="str">
        <f t="shared" si="5"/>
        <v>0</v>
      </c>
    </row>
    <row r="157" spans="1:32" x14ac:dyDescent="0.3">
      <c r="A157" t="s">
        <v>785</v>
      </c>
      <c r="B157" t="s">
        <v>786</v>
      </c>
      <c r="C157" t="s">
        <v>711</v>
      </c>
      <c r="D157" t="s">
        <v>35</v>
      </c>
      <c r="E157" t="s">
        <v>53</v>
      </c>
      <c r="G157" s="4">
        <v>43770</v>
      </c>
      <c r="H157" s="4" t="str">
        <f t="shared" si="4"/>
        <v>Friday</v>
      </c>
      <c r="K157">
        <v>1</v>
      </c>
      <c r="L157">
        <v>1</v>
      </c>
      <c r="M157" t="s">
        <v>102</v>
      </c>
      <c r="N157" t="s">
        <v>103</v>
      </c>
      <c r="O157" t="s">
        <v>104</v>
      </c>
      <c r="P157" t="s">
        <v>55</v>
      </c>
      <c r="Q157" t="s">
        <v>55</v>
      </c>
      <c r="R157" t="s">
        <v>787</v>
      </c>
      <c r="S157">
        <v>0</v>
      </c>
      <c r="T157">
        <v>0</v>
      </c>
      <c r="AD157" s="6">
        <v>0</v>
      </c>
      <c r="AE157">
        <f>AC157+AB157+AA157+Z157+Y157</f>
        <v>0</v>
      </c>
      <c r="AF157" t="str">
        <f t="shared" si="5"/>
        <v>0</v>
      </c>
    </row>
    <row r="158" spans="1:32" x14ac:dyDescent="0.3">
      <c r="A158" t="s">
        <v>788</v>
      </c>
      <c r="B158" t="s">
        <v>789</v>
      </c>
      <c r="C158" t="s">
        <v>681</v>
      </c>
      <c r="D158" t="s">
        <v>35</v>
      </c>
      <c r="E158" t="s">
        <v>53</v>
      </c>
      <c r="G158" s="4">
        <v>43851</v>
      </c>
      <c r="H158" s="4" t="str">
        <f t="shared" si="4"/>
        <v>Tuesday</v>
      </c>
      <c r="K158">
        <v>1</v>
      </c>
      <c r="L158">
        <v>1</v>
      </c>
      <c r="M158" t="s">
        <v>102</v>
      </c>
      <c r="N158" t="s">
        <v>103</v>
      </c>
      <c r="O158" t="s">
        <v>104</v>
      </c>
      <c r="P158" t="s">
        <v>55</v>
      </c>
      <c r="Q158" t="s">
        <v>55</v>
      </c>
      <c r="R158" t="s">
        <v>790</v>
      </c>
      <c r="S158" t="s">
        <v>776</v>
      </c>
      <c r="T158" t="s">
        <v>776</v>
      </c>
      <c r="AD158" s="6">
        <v>0</v>
      </c>
      <c r="AE158">
        <f>AC158+AB158+AA158+Z158+Y158</f>
        <v>0</v>
      </c>
      <c r="AF158" t="str">
        <f t="shared" si="5"/>
        <v>0</v>
      </c>
    </row>
    <row r="159" spans="1:32" x14ac:dyDescent="0.3">
      <c r="A159" t="s">
        <v>791</v>
      </c>
      <c r="B159" t="s">
        <v>792</v>
      </c>
      <c r="C159" t="s">
        <v>681</v>
      </c>
      <c r="D159" t="s">
        <v>35</v>
      </c>
      <c r="E159" t="s">
        <v>53</v>
      </c>
      <c r="G159" s="4">
        <v>43697</v>
      </c>
      <c r="H159" s="4" t="str">
        <f t="shared" si="4"/>
        <v>Tuesday</v>
      </c>
      <c r="K159">
        <v>1</v>
      </c>
      <c r="L159">
        <v>1</v>
      </c>
      <c r="M159" t="s">
        <v>124</v>
      </c>
      <c r="N159" t="s">
        <v>103</v>
      </c>
      <c r="O159" t="s">
        <v>104</v>
      </c>
      <c r="P159" t="s">
        <v>55</v>
      </c>
      <c r="Q159" t="s">
        <v>55</v>
      </c>
      <c r="R159" t="s">
        <v>793</v>
      </c>
      <c r="S159" t="s">
        <v>776</v>
      </c>
      <c r="T159" t="s">
        <v>776</v>
      </c>
      <c r="AD159" s="6">
        <v>0</v>
      </c>
      <c r="AE159">
        <f>AC159+AB159+AA159+Z159+Y159</f>
        <v>0</v>
      </c>
      <c r="AF159" t="str">
        <f t="shared" si="5"/>
        <v>0</v>
      </c>
    </row>
    <row r="160" spans="1:32" x14ac:dyDescent="0.3">
      <c r="A160" t="s">
        <v>794</v>
      </c>
      <c r="B160" t="s">
        <v>795</v>
      </c>
      <c r="C160" t="s">
        <v>796</v>
      </c>
      <c r="D160" t="s">
        <v>35</v>
      </c>
      <c r="E160" t="s">
        <v>53</v>
      </c>
      <c r="G160" s="4">
        <v>43606</v>
      </c>
      <c r="H160" s="4" t="str">
        <f t="shared" si="4"/>
        <v>Tuesday</v>
      </c>
      <c r="K160">
        <v>1</v>
      </c>
      <c r="L160">
        <v>1</v>
      </c>
      <c r="M160" t="s">
        <v>124</v>
      </c>
      <c r="N160" t="s">
        <v>103</v>
      </c>
      <c r="O160" t="s">
        <v>104</v>
      </c>
      <c r="P160" t="s">
        <v>55</v>
      </c>
      <c r="Q160" t="s">
        <v>55</v>
      </c>
      <c r="R160" t="s">
        <v>797</v>
      </c>
      <c r="S160" t="s">
        <v>776</v>
      </c>
      <c r="T160" t="s">
        <v>776</v>
      </c>
      <c r="AD160" s="6">
        <v>0</v>
      </c>
      <c r="AE160">
        <f>AC160+AB160+AA160+Z160+Y160</f>
        <v>0</v>
      </c>
      <c r="AF160" t="str">
        <f t="shared" si="5"/>
        <v>0</v>
      </c>
    </row>
    <row r="161" spans="1:32" x14ac:dyDescent="0.3">
      <c r="A161" t="s">
        <v>798</v>
      </c>
      <c r="B161" t="s">
        <v>799</v>
      </c>
      <c r="C161" t="s">
        <v>800</v>
      </c>
      <c r="D161" t="s">
        <v>35</v>
      </c>
      <c r="E161" t="s">
        <v>53</v>
      </c>
      <c r="G161" s="4">
        <v>43808</v>
      </c>
      <c r="H161" s="4" t="str">
        <f t="shared" si="4"/>
        <v>Monday</v>
      </c>
      <c r="K161">
        <v>1</v>
      </c>
      <c r="L161">
        <v>1</v>
      </c>
      <c r="M161" t="s">
        <v>124</v>
      </c>
      <c r="N161" t="s">
        <v>103</v>
      </c>
      <c r="O161" t="s">
        <v>104</v>
      </c>
      <c r="P161" t="s">
        <v>55</v>
      </c>
      <c r="Q161" t="s">
        <v>55</v>
      </c>
      <c r="R161" t="s">
        <v>801</v>
      </c>
      <c r="S161" t="s">
        <v>776</v>
      </c>
      <c r="T161" t="s">
        <v>776</v>
      </c>
      <c r="AD161" s="6">
        <v>0</v>
      </c>
      <c r="AE161">
        <f>AC161+AB161+AA161+Z161+Y161</f>
        <v>0</v>
      </c>
      <c r="AF161" t="str">
        <f t="shared" si="5"/>
        <v>0</v>
      </c>
    </row>
    <row r="162" spans="1:32" x14ac:dyDescent="0.3">
      <c r="A162" t="s">
        <v>802</v>
      </c>
      <c r="B162" t="s">
        <v>803</v>
      </c>
      <c r="C162" t="s">
        <v>681</v>
      </c>
      <c r="D162" t="s">
        <v>35</v>
      </c>
      <c r="E162" t="s">
        <v>53</v>
      </c>
      <c r="G162" s="4">
        <v>43641</v>
      </c>
      <c r="H162" s="4" t="str">
        <f t="shared" si="4"/>
        <v>Tuesday</v>
      </c>
      <c r="K162">
        <v>1</v>
      </c>
      <c r="L162">
        <v>1</v>
      </c>
      <c r="M162" t="s">
        <v>804</v>
      </c>
      <c r="N162" t="s">
        <v>103</v>
      </c>
      <c r="O162" t="s">
        <v>104</v>
      </c>
      <c r="P162" t="s">
        <v>55</v>
      </c>
      <c r="Q162" t="s">
        <v>55</v>
      </c>
      <c r="R162" t="s">
        <v>805</v>
      </c>
      <c r="S162" t="s">
        <v>776</v>
      </c>
      <c r="T162" t="s">
        <v>776</v>
      </c>
      <c r="AD162" s="6">
        <v>0</v>
      </c>
      <c r="AE162">
        <f>AC162+AB162+AA162+Z162+Y162</f>
        <v>0</v>
      </c>
      <c r="AF162" t="str">
        <f t="shared" si="5"/>
        <v>0</v>
      </c>
    </row>
    <row r="163" spans="1:32" x14ac:dyDescent="0.3">
      <c r="A163" t="s">
        <v>806</v>
      </c>
      <c r="B163" t="s">
        <v>807</v>
      </c>
      <c r="C163" t="s">
        <v>286</v>
      </c>
      <c r="D163" t="s">
        <v>35</v>
      </c>
      <c r="E163" t="s">
        <v>53</v>
      </c>
      <c r="G163" s="4">
        <v>43863</v>
      </c>
      <c r="H163" s="4" t="str">
        <f t="shared" si="4"/>
        <v>Sunday</v>
      </c>
      <c r="K163">
        <v>1</v>
      </c>
      <c r="L163">
        <v>1</v>
      </c>
      <c r="M163" t="s">
        <v>36</v>
      </c>
      <c r="N163" t="s">
        <v>36</v>
      </c>
      <c r="O163" t="s">
        <v>104</v>
      </c>
      <c r="P163" t="s">
        <v>55</v>
      </c>
      <c r="Q163" t="s">
        <v>55</v>
      </c>
      <c r="R163" t="s">
        <v>808</v>
      </c>
      <c r="S163">
        <v>0</v>
      </c>
      <c r="T163">
        <v>0</v>
      </c>
      <c r="AD163" s="6">
        <v>0</v>
      </c>
      <c r="AE163">
        <f>AC163+AB163+AA163+Z163+Y163</f>
        <v>0</v>
      </c>
      <c r="AF163" t="str">
        <f t="shared" si="5"/>
        <v>0</v>
      </c>
    </row>
    <row r="164" spans="1:32" x14ac:dyDescent="0.3">
      <c r="A164" t="s">
        <v>809</v>
      </c>
      <c r="B164" t="s">
        <v>810</v>
      </c>
      <c r="C164" t="s">
        <v>811</v>
      </c>
      <c r="D164" t="s">
        <v>35</v>
      </c>
      <c r="E164" t="s">
        <v>53</v>
      </c>
      <c r="G164" s="4">
        <v>43851</v>
      </c>
      <c r="H164" s="4" t="str">
        <f t="shared" si="4"/>
        <v>Tuesday</v>
      </c>
      <c r="K164">
        <v>1</v>
      </c>
      <c r="L164">
        <v>1</v>
      </c>
      <c r="M164" t="s">
        <v>812</v>
      </c>
      <c r="N164" t="s">
        <v>64</v>
      </c>
      <c r="O164" t="s">
        <v>104</v>
      </c>
      <c r="P164" t="s">
        <v>55</v>
      </c>
      <c r="Q164" t="s">
        <v>55</v>
      </c>
      <c r="R164" t="s">
        <v>813</v>
      </c>
      <c r="S164">
        <v>0</v>
      </c>
      <c r="T164">
        <v>0</v>
      </c>
      <c r="AD164" s="6">
        <v>0</v>
      </c>
      <c r="AE164">
        <f>AC164+AB164+AA164+Z164+Y164</f>
        <v>0</v>
      </c>
      <c r="AF164" t="str">
        <f t="shared" si="5"/>
        <v>0</v>
      </c>
    </row>
    <row r="165" spans="1:32" x14ac:dyDescent="0.3">
      <c r="A165" t="s">
        <v>814</v>
      </c>
      <c r="B165" t="s">
        <v>815</v>
      </c>
      <c r="C165" t="s">
        <v>816</v>
      </c>
      <c r="D165" t="s">
        <v>35</v>
      </c>
      <c r="G165" s="4">
        <v>43654</v>
      </c>
      <c r="H165" s="4" t="str">
        <f t="shared" si="4"/>
        <v>Monday</v>
      </c>
      <c r="K165">
        <v>1</v>
      </c>
      <c r="L165">
        <v>1</v>
      </c>
      <c r="M165" t="s">
        <v>817</v>
      </c>
      <c r="N165" t="s">
        <v>64</v>
      </c>
      <c r="O165" t="s">
        <v>104</v>
      </c>
      <c r="P165" t="s">
        <v>55</v>
      </c>
      <c r="Q165" t="s">
        <v>55</v>
      </c>
      <c r="R165" t="s">
        <v>818</v>
      </c>
      <c r="S165">
        <v>1</v>
      </c>
      <c r="T165">
        <v>0</v>
      </c>
      <c r="AD165" s="6">
        <v>0</v>
      </c>
      <c r="AE165">
        <f>AC165+AB165+AA165+Z165+Y165</f>
        <v>0</v>
      </c>
      <c r="AF165" t="str">
        <f t="shared" si="5"/>
        <v>0</v>
      </c>
    </row>
    <row r="166" spans="1:32" x14ac:dyDescent="0.3">
      <c r="A166" t="s">
        <v>819</v>
      </c>
      <c r="B166" t="s">
        <v>820</v>
      </c>
      <c r="C166" t="s">
        <v>711</v>
      </c>
      <c r="D166" t="s">
        <v>35</v>
      </c>
      <c r="G166" s="4">
        <v>43595</v>
      </c>
      <c r="H166" s="4" t="str">
        <f t="shared" si="4"/>
        <v>Friday</v>
      </c>
      <c r="K166">
        <v>1</v>
      </c>
      <c r="L166">
        <v>1</v>
      </c>
      <c r="M166" t="s">
        <v>817</v>
      </c>
      <c r="N166" t="s">
        <v>64</v>
      </c>
      <c r="O166" t="s">
        <v>104</v>
      </c>
      <c r="P166" t="s">
        <v>55</v>
      </c>
      <c r="Q166" t="s">
        <v>55</v>
      </c>
      <c r="R166" t="s">
        <v>821</v>
      </c>
      <c r="S166">
        <v>1</v>
      </c>
      <c r="T166">
        <v>0</v>
      </c>
      <c r="AD166" s="6">
        <v>0</v>
      </c>
      <c r="AE166">
        <f>AC166+AB166+AA166+Z166+Y166</f>
        <v>0</v>
      </c>
      <c r="AF166" t="str">
        <f t="shared" si="5"/>
        <v>0</v>
      </c>
    </row>
    <row r="167" spans="1:32" x14ac:dyDescent="0.3">
      <c r="A167" t="s">
        <v>822</v>
      </c>
      <c r="B167" t="s">
        <v>823</v>
      </c>
      <c r="C167" t="s">
        <v>824</v>
      </c>
      <c r="D167" t="s">
        <v>35</v>
      </c>
      <c r="G167" s="4">
        <v>43896</v>
      </c>
      <c r="H167" s="4" t="str">
        <f t="shared" si="4"/>
        <v>Friday</v>
      </c>
      <c r="K167">
        <v>1</v>
      </c>
      <c r="L167">
        <v>1</v>
      </c>
      <c r="M167" t="s">
        <v>817</v>
      </c>
      <c r="N167" t="s">
        <v>64</v>
      </c>
      <c r="O167" t="s">
        <v>104</v>
      </c>
      <c r="P167" t="s">
        <v>55</v>
      </c>
      <c r="Q167" t="s">
        <v>55</v>
      </c>
      <c r="R167" t="s">
        <v>825</v>
      </c>
      <c r="S167" t="s">
        <v>776</v>
      </c>
      <c r="T167" t="s">
        <v>776</v>
      </c>
      <c r="AD167" s="6">
        <v>0</v>
      </c>
      <c r="AE167">
        <f>AC167+AB167+AA167+Z167+Y167</f>
        <v>0</v>
      </c>
      <c r="AF167" t="str">
        <f t="shared" si="5"/>
        <v>0</v>
      </c>
    </row>
    <row r="168" spans="1:32" x14ac:dyDescent="0.3">
      <c r="A168" t="s">
        <v>826</v>
      </c>
      <c r="B168" t="s">
        <v>827</v>
      </c>
      <c r="C168" t="s">
        <v>425</v>
      </c>
      <c r="D168" t="s">
        <v>35</v>
      </c>
      <c r="G168" s="4">
        <v>43851</v>
      </c>
      <c r="H168" s="4" t="str">
        <f t="shared" si="4"/>
        <v>Tuesday</v>
      </c>
      <c r="K168">
        <v>1</v>
      </c>
      <c r="L168">
        <v>1</v>
      </c>
      <c r="M168" t="s">
        <v>426</v>
      </c>
      <c r="N168" t="s">
        <v>103</v>
      </c>
      <c r="O168" t="s">
        <v>104</v>
      </c>
      <c r="P168" t="s">
        <v>55</v>
      </c>
      <c r="Q168" t="s">
        <v>55</v>
      </c>
      <c r="R168" t="s">
        <v>828</v>
      </c>
      <c r="S168" t="s">
        <v>776</v>
      </c>
      <c r="T168" t="s">
        <v>776</v>
      </c>
      <c r="AD168" s="6">
        <v>0</v>
      </c>
      <c r="AE168">
        <f>AC168+AB168+AA168+Z168+Y168</f>
        <v>0</v>
      </c>
      <c r="AF168" t="str">
        <f t="shared" si="5"/>
        <v>0</v>
      </c>
    </row>
    <row r="169" spans="1:32" x14ac:dyDescent="0.3">
      <c r="A169" t="s">
        <v>829</v>
      </c>
      <c r="B169" t="s">
        <v>830</v>
      </c>
      <c r="C169" t="s">
        <v>831</v>
      </c>
      <c r="D169" t="s">
        <v>35</v>
      </c>
      <c r="G169" s="4">
        <v>43616</v>
      </c>
      <c r="H169" s="4" t="str">
        <f t="shared" si="4"/>
        <v>Friday</v>
      </c>
      <c r="K169">
        <v>1</v>
      </c>
      <c r="L169">
        <v>1</v>
      </c>
      <c r="M169" t="s">
        <v>832</v>
      </c>
      <c r="N169" t="s">
        <v>64</v>
      </c>
      <c r="O169" t="s">
        <v>104</v>
      </c>
      <c r="P169" t="s">
        <v>55</v>
      </c>
      <c r="Q169" t="s">
        <v>55</v>
      </c>
      <c r="R169" t="s">
        <v>833</v>
      </c>
      <c r="S169">
        <v>0</v>
      </c>
      <c r="T169">
        <v>0</v>
      </c>
      <c r="AD169" s="6">
        <v>0</v>
      </c>
      <c r="AE169">
        <f>AC169+AB169+AA169+Z169+Y169</f>
        <v>0</v>
      </c>
      <c r="AF169" t="str">
        <f t="shared" si="5"/>
        <v>0</v>
      </c>
    </row>
    <row r="170" spans="1:32" x14ac:dyDescent="0.3">
      <c r="A170" t="s">
        <v>834</v>
      </c>
      <c r="B170" t="s">
        <v>835</v>
      </c>
      <c r="C170" t="s">
        <v>662</v>
      </c>
      <c r="D170" t="s">
        <v>35</v>
      </c>
      <c r="G170" s="4">
        <v>43575</v>
      </c>
      <c r="H170" s="4" t="str">
        <f t="shared" si="4"/>
        <v>Saturday</v>
      </c>
      <c r="K170">
        <v>1</v>
      </c>
      <c r="L170">
        <v>1</v>
      </c>
      <c r="M170" t="s">
        <v>836</v>
      </c>
      <c r="N170" t="s">
        <v>84</v>
      </c>
      <c r="O170" t="s">
        <v>104</v>
      </c>
      <c r="P170" t="s">
        <v>55</v>
      </c>
      <c r="Q170" t="s">
        <v>55</v>
      </c>
      <c r="R170" t="s">
        <v>837</v>
      </c>
      <c r="S170">
        <v>1</v>
      </c>
      <c r="T170">
        <v>0</v>
      </c>
      <c r="AD170" s="6">
        <v>0</v>
      </c>
      <c r="AE170">
        <f>AC170+AB170+AA170+Z170+Y170</f>
        <v>0</v>
      </c>
      <c r="AF170" t="str">
        <f t="shared" si="5"/>
        <v>0</v>
      </c>
    </row>
    <row r="171" spans="1:32" x14ac:dyDescent="0.3">
      <c r="A171" t="s">
        <v>838</v>
      </c>
      <c r="B171" t="s">
        <v>839</v>
      </c>
      <c r="C171" t="s">
        <v>840</v>
      </c>
      <c r="D171" t="s">
        <v>35</v>
      </c>
      <c r="E171" t="s">
        <v>53</v>
      </c>
      <c r="G171" s="4">
        <v>43808</v>
      </c>
      <c r="H171" s="4" t="str">
        <f t="shared" si="4"/>
        <v>Monday</v>
      </c>
      <c r="K171">
        <v>1</v>
      </c>
      <c r="L171">
        <v>1</v>
      </c>
      <c r="M171" t="s">
        <v>841</v>
      </c>
      <c r="N171" t="s">
        <v>84</v>
      </c>
      <c r="O171" t="s">
        <v>104</v>
      </c>
      <c r="P171" t="s">
        <v>55</v>
      </c>
      <c r="Q171" t="s">
        <v>55</v>
      </c>
      <c r="R171" t="s">
        <v>842</v>
      </c>
      <c r="S171">
        <v>0</v>
      </c>
      <c r="T171">
        <v>0</v>
      </c>
      <c r="AD171" s="6">
        <v>0</v>
      </c>
      <c r="AE171">
        <f>AC171+AB171+AA171+Z171+Y171</f>
        <v>0</v>
      </c>
      <c r="AF171" t="str">
        <f t="shared" si="5"/>
        <v>0</v>
      </c>
    </row>
    <row r="172" spans="1:32" x14ac:dyDescent="0.3">
      <c r="A172" t="s">
        <v>843</v>
      </c>
      <c r="B172" t="s">
        <v>844</v>
      </c>
      <c r="C172" t="s">
        <v>425</v>
      </c>
      <c r="D172" t="s">
        <v>35</v>
      </c>
      <c r="G172" s="4">
        <v>43858</v>
      </c>
      <c r="H172" s="4" t="str">
        <f t="shared" si="4"/>
        <v>Tuesday</v>
      </c>
      <c r="K172">
        <v>1</v>
      </c>
      <c r="L172">
        <v>1</v>
      </c>
      <c r="M172" t="s">
        <v>178</v>
      </c>
      <c r="N172" t="s">
        <v>103</v>
      </c>
      <c r="O172" t="s">
        <v>104</v>
      </c>
      <c r="P172" t="s">
        <v>55</v>
      </c>
      <c r="Q172" t="s">
        <v>55</v>
      </c>
      <c r="R172" t="s">
        <v>845</v>
      </c>
      <c r="S172" t="s">
        <v>776</v>
      </c>
      <c r="T172" t="s">
        <v>776</v>
      </c>
      <c r="AD172" s="6">
        <v>0</v>
      </c>
      <c r="AE172">
        <f>AC172+AB172+AA172+Z172+Y172</f>
        <v>0</v>
      </c>
      <c r="AF172" t="str">
        <f t="shared" si="5"/>
        <v>0</v>
      </c>
    </row>
    <row r="173" spans="1:32" x14ac:dyDescent="0.3">
      <c r="A173" t="s">
        <v>846</v>
      </c>
      <c r="B173" t="s">
        <v>847</v>
      </c>
      <c r="C173" t="s">
        <v>532</v>
      </c>
      <c r="D173" t="s">
        <v>35</v>
      </c>
      <c r="E173" t="s">
        <v>53</v>
      </c>
      <c r="G173" s="4">
        <v>43851</v>
      </c>
      <c r="H173" s="4" t="str">
        <f t="shared" si="4"/>
        <v>Tuesday</v>
      </c>
      <c r="K173">
        <v>1</v>
      </c>
      <c r="L173">
        <v>1</v>
      </c>
      <c r="M173" t="s">
        <v>848</v>
      </c>
      <c r="N173" t="s">
        <v>84</v>
      </c>
      <c r="O173" t="s">
        <v>104</v>
      </c>
      <c r="P173" t="s">
        <v>55</v>
      </c>
      <c r="Q173" t="s">
        <v>55</v>
      </c>
      <c r="R173" t="s">
        <v>849</v>
      </c>
      <c r="S173" t="s">
        <v>776</v>
      </c>
      <c r="T173" t="s">
        <v>776</v>
      </c>
      <c r="AD173" s="6">
        <v>0</v>
      </c>
      <c r="AE173">
        <f>AC173+AB173+AA173+Z173+Y173</f>
        <v>0</v>
      </c>
      <c r="AF173" t="str">
        <f t="shared" si="5"/>
        <v>0</v>
      </c>
    </row>
    <row r="174" spans="1:32" x14ac:dyDescent="0.3">
      <c r="A174" t="s">
        <v>850</v>
      </c>
      <c r="B174" t="s">
        <v>851</v>
      </c>
      <c r="C174" t="s">
        <v>711</v>
      </c>
      <c r="D174" t="s">
        <v>35</v>
      </c>
      <c r="E174" t="s">
        <v>53</v>
      </c>
      <c r="G174" s="4">
        <v>43595</v>
      </c>
      <c r="H174" s="4" t="str">
        <f t="shared" si="4"/>
        <v>Friday</v>
      </c>
      <c r="K174">
        <v>1</v>
      </c>
      <c r="L174">
        <v>1</v>
      </c>
      <c r="M174" t="s">
        <v>852</v>
      </c>
      <c r="N174" t="s">
        <v>103</v>
      </c>
      <c r="O174" t="s">
        <v>104</v>
      </c>
      <c r="P174" t="s">
        <v>55</v>
      </c>
      <c r="Q174" t="s">
        <v>55</v>
      </c>
      <c r="R174" t="s">
        <v>55</v>
      </c>
      <c r="S174">
        <v>0</v>
      </c>
      <c r="T174">
        <v>0</v>
      </c>
      <c r="AD174" s="6">
        <v>0</v>
      </c>
      <c r="AE174">
        <f>AC174+AB174+AA174+Z174+Y174</f>
        <v>0</v>
      </c>
      <c r="AF174" t="str">
        <f t="shared" si="5"/>
        <v>0</v>
      </c>
    </row>
    <row r="175" spans="1:32" x14ac:dyDescent="0.3">
      <c r="A175" t="s">
        <v>853</v>
      </c>
      <c r="B175" t="s">
        <v>854</v>
      </c>
      <c r="C175" t="s">
        <v>532</v>
      </c>
      <c r="D175" t="s">
        <v>35</v>
      </c>
      <c r="E175" t="s">
        <v>53</v>
      </c>
      <c r="G175" s="4">
        <v>43858</v>
      </c>
      <c r="H175" s="4" t="str">
        <f t="shared" si="4"/>
        <v>Tuesday</v>
      </c>
      <c r="K175">
        <v>1</v>
      </c>
      <c r="L175">
        <v>1</v>
      </c>
      <c r="M175" t="s">
        <v>855</v>
      </c>
      <c r="N175" t="s">
        <v>84</v>
      </c>
      <c r="O175" t="s">
        <v>104</v>
      </c>
      <c r="P175" t="s">
        <v>856</v>
      </c>
      <c r="Q175" t="s">
        <v>55</v>
      </c>
      <c r="R175" t="s">
        <v>857</v>
      </c>
      <c r="S175">
        <v>1</v>
      </c>
      <c r="T175">
        <v>0</v>
      </c>
      <c r="AD175" s="6">
        <v>0</v>
      </c>
      <c r="AE175">
        <f>AC175+AB175+AA175+Z175+Y175</f>
        <v>0</v>
      </c>
      <c r="AF175" t="str">
        <f t="shared" si="5"/>
        <v>0</v>
      </c>
    </row>
    <row r="176" spans="1:32" x14ac:dyDescent="0.3">
      <c r="A176" t="s">
        <v>858</v>
      </c>
      <c r="B176" t="s">
        <v>859</v>
      </c>
      <c r="C176" t="s">
        <v>860</v>
      </c>
      <c r="D176" t="s">
        <v>35</v>
      </c>
      <c r="E176" t="s">
        <v>53</v>
      </c>
      <c r="G176" s="4">
        <v>43730</v>
      </c>
      <c r="H176" s="4" t="str">
        <f t="shared" si="4"/>
        <v>Sunday</v>
      </c>
      <c r="K176">
        <v>1</v>
      </c>
      <c r="L176">
        <v>1</v>
      </c>
      <c r="M176" t="s">
        <v>861</v>
      </c>
      <c r="N176" t="s">
        <v>84</v>
      </c>
      <c r="O176" t="s">
        <v>104</v>
      </c>
      <c r="R176" t="s">
        <v>862</v>
      </c>
      <c r="S176">
        <v>1</v>
      </c>
      <c r="T176">
        <v>0</v>
      </c>
      <c r="U176">
        <v>4</v>
      </c>
      <c r="V176">
        <v>3</v>
      </c>
      <c r="AD176" s="6">
        <v>0</v>
      </c>
      <c r="AE176">
        <f>AC176+AB176+AA176+Z176+Y176</f>
        <v>0</v>
      </c>
      <c r="AF176" t="str">
        <f t="shared" si="5"/>
        <v>0</v>
      </c>
    </row>
    <row r="177" spans="1:32" x14ac:dyDescent="0.3">
      <c r="A177" t="s">
        <v>863</v>
      </c>
      <c r="B177" t="s">
        <v>864</v>
      </c>
      <c r="C177" t="s">
        <v>412</v>
      </c>
      <c r="D177" t="s">
        <v>35</v>
      </c>
      <c r="E177" t="s">
        <v>53</v>
      </c>
      <c r="G177" s="4">
        <v>43808</v>
      </c>
      <c r="H177" s="4" t="str">
        <f t="shared" si="4"/>
        <v>Monday</v>
      </c>
      <c r="K177">
        <v>1</v>
      </c>
      <c r="L177">
        <v>1</v>
      </c>
      <c r="M177" t="s">
        <v>861</v>
      </c>
      <c r="N177" t="s">
        <v>84</v>
      </c>
      <c r="O177" t="s">
        <v>104</v>
      </c>
      <c r="P177" t="s">
        <v>55</v>
      </c>
      <c r="Q177" t="s">
        <v>55</v>
      </c>
      <c r="R177" t="s">
        <v>865</v>
      </c>
      <c r="S177" t="s">
        <v>776</v>
      </c>
      <c r="T177" t="s">
        <v>776</v>
      </c>
      <c r="AD177" s="6">
        <v>0</v>
      </c>
      <c r="AE177">
        <f>AC177+AB177+AA177+Z177+Y177</f>
        <v>0</v>
      </c>
      <c r="AF177" t="str">
        <f t="shared" si="5"/>
        <v>0</v>
      </c>
    </row>
    <row r="178" spans="1:32" x14ac:dyDescent="0.3">
      <c r="A178" t="s">
        <v>866</v>
      </c>
      <c r="B178" t="s">
        <v>867</v>
      </c>
      <c r="C178" t="s">
        <v>759</v>
      </c>
      <c r="D178" t="s">
        <v>35</v>
      </c>
      <c r="E178" t="s">
        <v>53</v>
      </c>
      <c r="G178" s="4">
        <v>43808</v>
      </c>
      <c r="H178" s="4" t="str">
        <f t="shared" si="4"/>
        <v>Monday</v>
      </c>
      <c r="K178">
        <v>1</v>
      </c>
      <c r="L178">
        <v>1</v>
      </c>
      <c r="M178" t="s">
        <v>861</v>
      </c>
      <c r="N178" t="s">
        <v>84</v>
      </c>
      <c r="O178" t="s">
        <v>104</v>
      </c>
      <c r="P178" t="s">
        <v>55</v>
      </c>
      <c r="Q178" t="s">
        <v>55</v>
      </c>
      <c r="R178" t="s">
        <v>865</v>
      </c>
      <c r="S178" t="s">
        <v>776</v>
      </c>
      <c r="T178" t="s">
        <v>776</v>
      </c>
      <c r="AD178" s="6">
        <v>0</v>
      </c>
      <c r="AE178">
        <f>AC178+AB178+AA178+Z178+Y178</f>
        <v>0</v>
      </c>
      <c r="AF178" t="str">
        <f t="shared" si="5"/>
        <v>0</v>
      </c>
    </row>
    <row r="179" spans="1:32" x14ac:dyDescent="0.3">
      <c r="A179" t="s">
        <v>868</v>
      </c>
      <c r="B179" t="s">
        <v>869</v>
      </c>
      <c r="C179" t="s">
        <v>870</v>
      </c>
      <c r="D179" t="s">
        <v>35</v>
      </c>
      <c r="G179" s="4">
        <v>43858</v>
      </c>
      <c r="H179" s="4" t="str">
        <f t="shared" si="4"/>
        <v>Tuesday</v>
      </c>
      <c r="K179">
        <v>1</v>
      </c>
      <c r="L179">
        <v>1</v>
      </c>
      <c r="M179" t="s">
        <v>871</v>
      </c>
      <c r="N179" t="s">
        <v>84</v>
      </c>
      <c r="O179" t="s">
        <v>104</v>
      </c>
      <c r="P179" t="s">
        <v>55</v>
      </c>
      <c r="Q179" t="s">
        <v>55</v>
      </c>
      <c r="R179" t="s">
        <v>872</v>
      </c>
      <c r="S179">
        <v>0</v>
      </c>
      <c r="T179">
        <v>0</v>
      </c>
      <c r="AD179" s="6">
        <v>0</v>
      </c>
      <c r="AE179">
        <f>AC179+AB179+AA179+Z179+Y179</f>
        <v>0</v>
      </c>
      <c r="AF179" t="str">
        <f t="shared" si="5"/>
        <v>0</v>
      </c>
    </row>
    <row r="180" spans="1:32" x14ac:dyDescent="0.3">
      <c r="A180" t="s">
        <v>873</v>
      </c>
      <c r="B180" t="s">
        <v>874</v>
      </c>
      <c r="C180" t="s">
        <v>875</v>
      </c>
      <c r="D180" t="s">
        <v>35</v>
      </c>
      <c r="G180" s="4">
        <v>43571</v>
      </c>
      <c r="H180" s="4" t="str">
        <f t="shared" si="4"/>
        <v>Tuesday</v>
      </c>
      <c r="I180">
        <v>1</v>
      </c>
      <c r="L180">
        <v>1</v>
      </c>
      <c r="AD180" s="6">
        <v>0</v>
      </c>
      <c r="AE180">
        <f>AC180+AB180+AA180+Z180+Y180</f>
        <v>0</v>
      </c>
      <c r="AF180" t="str">
        <f t="shared" si="5"/>
        <v>0</v>
      </c>
    </row>
    <row r="181" spans="1:32" x14ac:dyDescent="0.3">
      <c r="A181" t="s">
        <v>876</v>
      </c>
      <c r="B181" t="s">
        <v>877</v>
      </c>
      <c r="C181" t="s">
        <v>878</v>
      </c>
      <c r="D181" t="s">
        <v>35</v>
      </c>
      <c r="E181" t="s">
        <v>270</v>
      </c>
      <c r="G181" s="4">
        <v>43573</v>
      </c>
      <c r="H181" s="4" t="str">
        <f t="shared" si="4"/>
        <v>Thursday</v>
      </c>
      <c r="I181">
        <v>1</v>
      </c>
      <c r="L181">
        <v>1</v>
      </c>
      <c r="AD181" s="6">
        <v>0</v>
      </c>
      <c r="AE181">
        <f>AC181+AB181+AA181+Z181+Y181</f>
        <v>0</v>
      </c>
      <c r="AF181" t="str">
        <f t="shared" si="5"/>
        <v>0</v>
      </c>
    </row>
    <row r="182" spans="1:32" x14ac:dyDescent="0.3">
      <c r="A182" t="s">
        <v>879</v>
      </c>
      <c r="B182" t="s">
        <v>880</v>
      </c>
      <c r="C182" t="s">
        <v>881</v>
      </c>
      <c r="D182" t="s">
        <v>35</v>
      </c>
      <c r="E182" t="s">
        <v>44</v>
      </c>
      <c r="G182" s="4">
        <v>43770</v>
      </c>
      <c r="H182" s="4" t="str">
        <f t="shared" si="4"/>
        <v>Friday</v>
      </c>
      <c r="I182">
        <v>1</v>
      </c>
      <c r="L182">
        <v>1</v>
      </c>
      <c r="AD182" s="6">
        <v>0</v>
      </c>
      <c r="AE182">
        <f>AC182+AB182+AA182+Z182+Y182</f>
        <v>0</v>
      </c>
      <c r="AF182" t="str">
        <f t="shared" si="5"/>
        <v>0</v>
      </c>
    </row>
    <row r="183" spans="1:32" x14ac:dyDescent="0.3">
      <c r="A183" t="s">
        <v>882</v>
      </c>
      <c r="B183" t="s">
        <v>883</v>
      </c>
      <c r="C183" t="s">
        <v>100</v>
      </c>
      <c r="D183" t="s">
        <v>35</v>
      </c>
      <c r="G183" s="4">
        <v>43727</v>
      </c>
      <c r="H183" s="4" t="str">
        <f t="shared" si="4"/>
        <v>Thursday</v>
      </c>
      <c r="I183">
        <v>1</v>
      </c>
      <c r="L183">
        <v>1</v>
      </c>
      <c r="AD183" s="6">
        <v>0</v>
      </c>
      <c r="AE183">
        <f>AC183+AB183+AA183+Z183+Y183</f>
        <v>0</v>
      </c>
      <c r="AF183" t="str">
        <f t="shared" si="5"/>
        <v>0</v>
      </c>
    </row>
    <row r="184" spans="1:32" x14ac:dyDescent="0.3">
      <c r="A184" t="s">
        <v>884</v>
      </c>
      <c r="B184" t="s">
        <v>885</v>
      </c>
      <c r="C184" t="s">
        <v>886</v>
      </c>
      <c r="D184" t="s">
        <v>269</v>
      </c>
      <c r="E184" t="s">
        <v>270</v>
      </c>
      <c r="G184" s="4">
        <v>43661</v>
      </c>
      <c r="H184" s="4" t="str">
        <f t="shared" si="4"/>
        <v>Monday</v>
      </c>
      <c r="I184">
        <v>1</v>
      </c>
      <c r="L184">
        <v>1</v>
      </c>
      <c r="AD184" s="6">
        <v>0</v>
      </c>
      <c r="AE184">
        <f>AC184+AB184+AA184+Z184+Y184</f>
        <v>0</v>
      </c>
      <c r="AF184" t="str">
        <f t="shared" si="5"/>
        <v>0</v>
      </c>
    </row>
    <row r="185" spans="1:32" x14ac:dyDescent="0.3">
      <c r="A185" t="s">
        <v>887</v>
      </c>
      <c r="B185" t="s">
        <v>888</v>
      </c>
      <c r="C185" t="s">
        <v>889</v>
      </c>
      <c r="D185" t="s">
        <v>35</v>
      </c>
      <c r="G185" s="4">
        <v>43804</v>
      </c>
      <c r="H185" s="4" t="str">
        <f t="shared" si="4"/>
        <v>Thursday</v>
      </c>
      <c r="I185">
        <v>1</v>
      </c>
      <c r="L185">
        <v>1</v>
      </c>
      <c r="AD185" s="6">
        <v>0</v>
      </c>
      <c r="AE185">
        <f>AC185+AB185+AA185+Z185+Y185</f>
        <v>0</v>
      </c>
      <c r="AF185" t="str">
        <f t="shared" si="5"/>
        <v>0</v>
      </c>
    </row>
    <row r="186" spans="1:32" x14ac:dyDescent="0.3">
      <c r="A186" t="s">
        <v>890</v>
      </c>
      <c r="B186" t="s">
        <v>891</v>
      </c>
      <c r="C186" t="s">
        <v>892</v>
      </c>
      <c r="D186" t="s">
        <v>35</v>
      </c>
      <c r="G186" s="4">
        <v>43752</v>
      </c>
      <c r="H186" s="4" t="str">
        <f t="shared" si="4"/>
        <v>Monday</v>
      </c>
      <c r="I186">
        <v>1</v>
      </c>
      <c r="L186">
        <v>1</v>
      </c>
      <c r="AD186" s="6">
        <v>0</v>
      </c>
      <c r="AE186">
        <f>AC186+AB186+AA186+Z186+Y186</f>
        <v>0</v>
      </c>
      <c r="AF186" t="str">
        <f t="shared" si="5"/>
        <v>0</v>
      </c>
    </row>
    <row r="187" spans="1:32" x14ac:dyDescent="0.3">
      <c r="A187" t="s">
        <v>893</v>
      </c>
      <c r="B187" t="s">
        <v>894</v>
      </c>
      <c r="C187" t="s">
        <v>895</v>
      </c>
      <c r="D187" t="s">
        <v>35</v>
      </c>
      <c r="E187" t="s">
        <v>406</v>
      </c>
      <c r="G187" s="4">
        <v>43654</v>
      </c>
      <c r="H187" s="4" t="str">
        <f t="shared" si="4"/>
        <v>Monday</v>
      </c>
      <c r="I187">
        <v>1</v>
      </c>
      <c r="L187">
        <v>1</v>
      </c>
      <c r="AD187" s="6">
        <v>0</v>
      </c>
      <c r="AE187">
        <f>AC187+AB187+AA187+Z187+Y187</f>
        <v>0</v>
      </c>
      <c r="AF187" t="str">
        <f t="shared" si="5"/>
        <v>0</v>
      </c>
    </row>
    <row r="188" spans="1:32" x14ac:dyDescent="0.3">
      <c r="A188" t="s">
        <v>896</v>
      </c>
      <c r="B188" t="s">
        <v>897</v>
      </c>
      <c r="C188" t="s">
        <v>898</v>
      </c>
      <c r="D188" t="s">
        <v>35</v>
      </c>
      <c r="E188" t="s">
        <v>53</v>
      </c>
      <c r="G188" s="4">
        <v>43661</v>
      </c>
      <c r="H188" s="4" t="str">
        <f t="shared" si="4"/>
        <v>Monday</v>
      </c>
      <c r="I188">
        <v>1</v>
      </c>
      <c r="L188">
        <v>1</v>
      </c>
      <c r="AD188" s="6">
        <v>0</v>
      </c>
      <c r="AE188">
        <f>AC188+AB188+AA188+Z188+Y188</f>
        <v>0</v>
      </c>
      <c r="AF188" t="str">
        <f t="shared" si="5"/>
        <v>0</v>
      </c>
    </row>
    <row r="189" spans="1:32" x14ac:dyDescent="0.3">
      <c r="A189" t="s">
        <v>899</v>
      </c>
      <c r="B189" t="s">
        <v>900</v>
      </c>
      <c r="C189" t="s">
        <v>574</v>
      </c>
      <c r="D189" t="s">
        <v>35</v>
      </c>
      <c r="E189" t="s">
        <v>575</v>
      </c>
      <c r="G189" s="4">
        <v>43616</v>
      </c>
      <c r="H189" s="4" t="str">
        <f t="shared" si="4"/>
        <v>Friday</v>
      </c>
      <c r="I189">
        <v>1</v>
      </c>
      <c r="L189">
        <v>1</v>
      </c>
      <c r="AD189" s="6">
        <v>0</v>
      </c>
      <c r="AE189">
        <f>AC189+AB189+AA189+Z189+Y189</f>
        <v>0</v>
      </c>
      <c r="AF189" t="str">
        <f t="shared" si="5"/>
        <v>0</v>
      </c>
    </row>
    <row r="190" spans="1:32" x14ac:dyDescent="0.3">
      <c r="A190" t="s">
        <v>901</v>
      </c>
      <c r="B190" t="s">
        <v>902</v>
      </c>
      <c r="C190" t="s">
        <v>903</v>
      </c>
      <c r="D190" t="s">
        <v>35</v>
      </c>
      <c r="E190" t="s">
        <v>431</v>
      </c>
      <c r="G190" s="4">
        <v>43838</v>
      </c>
      <c r="H190" s="4" t="str">
        <f t="shared" si="4"/>
        <v>Wednesday</v>
      </c>
      <c r="I190">
        <v>1</v>
      </c>
      <c r="L190">
        <v>1</v>
      </c>
      <c r="AD190" s="6">
        <v>0</v>
      </c>
      <c r="AE190">
        <f>AC190+AB190+AA190+Z190+Y190</f>
        <v>0</v>
      </c>
      <c r="AF190" t="str">
        <f t="shared" si="5"/>
        <v>0</v>
      </c>
    </row>
    <row r="191" spans="1:32" x14ac:dyDescent="0.3">
      <c r="A191" t="s">
        <v>904</v>
      </c>
      <c r="B191" t="s">
        <v>905</v>
      </c>
      <c r="C191" t="s">
        <v>906</v>
      </c>
      <c r="D191" t="s">
        <v>35</v>
      </c>
      <c r="G191" s="4">
        <v>43646</v>
      </c>
      <c r="H191" s="4" t="str">
        <f t="shared" si="4"/>
        <v>Sunday</v>
      </c>
      <c r="I191">
        <v>1</v>
      </c>
      <c r="L191">
        <v>1</v>
      </c>
      <c r="AD191" s="6">
        <v>0</v>
      </c>
      <c r="AE191">
        <f>AC191+AB191+AA191+Z191+Y191</f>
        <v>0</v>
      </c>
      <c r="AF191" t="str">
        <f t="shared" si="5"/>
        <v>0</v>
      </c>
    </row>
    <row r="192" spans="1:32" x14ac:dyDescent="0.3">
      <c r="A192" t="s">
        <v>907</v>
      </c>
      <c r="B192" t="s">
        <v>908</v>
      </c>
      <c r="C192" t="s">
        <v>909</v>
      </c>
      <c r="D192" t="s">
        <v>116</v>
      </c>
      <c r="E192" t="s">
        <v>53</v>
      </c>
      <c r="G192" s="4">
        <v>43587</v>
      </c>
      <c r="H192" s="4" t="str">
        <f t="shared" si="4"/>
        <v>Thursday</v>
      </c>
      <c r="I192">
        <v>1</v>
      </c>
      <c r="L192">
        <v>1</v>
      </c>
      <c r="AD192" s="6">
        <v>0</v>
      </c>
      <c r="AE192">
        <f>AC192+AB192+AA192+Z192+Y192</f>
        <v>0</v>
      </c>
      <c r="AF192" t="str">
        <f t="shared" si="5"/>
        <v>0</v>
      </c>
    </row>
    <row r="193" spans="1:32" x14ac:dyDescent="0.3">
      <c r="A193" t="s">
        <v>910</v>
      </c>
      <c r="B193" t="s">
        <v>911</v>
      </c>
      <c r="C193" t="s">
        <v>912</v>
      </c>
      <c r="D193" t="s">
        <v>35</v>
      </c>
      <c r="E193" t="s">
        <v>270</v>
      </c>
      <c r="G193" s="4">
        <v>43727</v>
      </c>
      <c r="H193" s="4" t="str">
        <f t="shared" si="4"/>
        <v>Thursday</v>
      </c>
      <c r="I193">
        <v>1</v>
      </c>
      <c r="L193">
        <v>1</v>
      </c>
      <c r="AD193" s="6">
        <v>0</v>
      </c>
      <c r="AE193">
        <f>AC193+AB193+AA193+Z193+Y193</f>
        <v>0</v>
      </c>
      <c r="AF193" t="str">
        <f t="shared" si="5"/>
        <v>0</v>
      </c>
    </row>
    <row r="194" spans="1:32" x14ac:dyDescent="0.3">
      <c r="A194" t="s">
        <v>913</v>
      </c>
      <c r="B194" t="s">
        <v>914</v>
      </c>
      <c r="C194" t="s">
        <v>245</v>
      </c>
      <c r="D194" t="s">
        <v>35</v>
      </c>
      <c r="G194" s="4">
        <v>43615</v>
      </c>
      <c r="H194" s="4" t="str">
        <f t="shared" ref="H194:H257" si="6">TEXT(G194,"dddd")</f>
        <v>Thursday</v>
      </c>
      <c r="I194">
        <v>1</v>
      </c>
      <c r="L194">
        <v>1</v>
      </c>
      <c r="AD194" s="6">
        <v>0</v>
      </c>
      <c r="AE194">
        <f>AC194+AB194+AA194+Z194+Y194</f>
        <v>0</v>
      </c>
      <c r="AF194" t="str">
        <f t="shared" ref="AF194:AF257" si="7">IF(AE194&gt;0,"1","0")</f>
        <v>0</v>
      </c>
    </row>
    <row r="195" spans="1:32" x14ac:dyDescent="0.3">
      <c r="A195" t="s">
        <v>915</v>
      </c>
      <c r="B195" t="s">
        <v>916</v>
      </c>
      <c r="C195" t="s">
        <v>435</v>
      </c>
      <c r="D195" t="s">
        <v>35</v>
      </c>
      <c r="E195" t="s">
        <v>270</v>
      </c>
      <c r="G195" s="4">
        <v>43858</v>
      </c>
      <c r="H195" s="4" t="str">
        <f t="shared" si="6"/>
        <v>Tuesday</v>
      </c>
      <c r="I195">
        <v>1</v>
      </c>
      <c r="L195">
        <v>1</v>
      </c>
      <c r="AD195" s="6">
        <v>0</v>
      </c>
      <c r="AE195">
        <f>AC195+AB195+AA195+Z195+Y195</f>
        <v>0</v>
      </c>
      <c r="AF195" t="str">
        <f t="shared" si="7"/>
        <v>0</v>
      </c>
    </row>
    <row r="196" spans="1:32" x14ac:dyDescent="0.3">
      <c r="A196" t="s">
        <v>917</v>
      </c>
      <c r="B196" t="s">
        <v>918</v>
      </c>
      <c r="C196" t="s">
        <v>276</v>
      </c>
      <c r="D196" t="s">
        <v>116</v>
      </c>
      <c r="E196" t="s">
        <v>53</v>
      </c>
      <c r="G196" s="4">
        <v>43851</v>
      </c>
      <c r="H196" s="4" t="str">
        <f t="shared" si="6"/>
        <v>Tuesday</v>
      </c>
      <c r="I196">
        <v>1</v>
      </c>
      <c r="L196">
        <v>1</v>
      </c>
      <c r="AD196" s="6">
        <v>0</v>
      </c>
      <c r="AE196">
        <f>AC196+AB196+AA196+Z196+Y196</f>
        <v>0</v>
      </c>
      <c r="AF196" t="str">
        <f t="shared" si="7"/>
        <v>0</v>
      </c>
    </row>
    <row r="197" spans="1:32" x14ac:dyDescent="0.3">
      <c r="A197" t="s">
        <v>919</v>
      </c>
      <c r="B197" t="s">
        <v>920</v>
      </c>
      <c r="C197" t="s">
        <v>276</v>
      </c>
      <c r="D197" t="s">
        <v>116</v>
      </c>
      <c r="E197" t="s">
        <v>53</v>
      </c>
      <c r="G197" s="4">
        <v>43782</v>
      </c>
      <c r="H197" s="4" t="str">
        <f t="shared" si="6"/>
        <v>Wednesday</v>
      </c>
      <c r="I197">
        <v>1</v>
      </c>
      <c r="L197">
        <v>1</v>
      </c>
      <c r="AD197" s="6">
        <v>0</v>
      </c>
      <c r="AE197">
        <f>AC197+AB197+AA197+Z197+Y197</f>
        <v>0</v>
      </c>
      <c r="AF197" t="str">
        <f t="shared" si="7"/>
        <v>0</v>
      </c>
    </row>
    <row r="198" spans="1:32" x14ac:dyDescent="0.3">
      <c r="A198" t="s">
        <v>921</v>
      </c>
      <c r="B198" t="s">
        <v>922</v>
      </c>
      <c r="C198" t="s">
        <v>276</v>
      </c>
      <c r="D198" t="s">
        <v>116</v>
      </c>
      <c r="E198" t="s">
        <v>53</v>
      </c>
      <c r="G198" s="4">
        <v>43654</v>
      </c>
      <c r="H198" s="4" t="str">
        <f t="shared" si="6"/>
        <v>Monday</v>
      </c>
      <c r="I198">
        <v>1</v>
      </c>
      <c r="L198">
        <v>1</v>
      </c>
      <c r="AD198" s="6">
        <v>0</v>
      </c>
      <c r="AE198">
        <f>AC198+AB198+AA198+Z198+Y198</f>
        <v>0</v>
      </c>
      <c r="AF198" t="str">
        <f t="shared" si="7"/>
        <v>0</v>
      </c>
    </row>
    <row r="199" spans="1:32" x14ac:dyDescent="0.3">
      <c r="A199" t="s">
        <v>923</v>
      </c>
      <c r="B199" t="s">
        <v>924</v>
      </c>
      <c r="C199" t="s">
        <v>276</v>
      </c>
      <c r="D199" t="s">
        <v>116</v>
      </c>
      <c r="E199" t="s">
        <v>53</v>
      </c>
      <c r="G199" s="4">
        <v>43838</v>
      </c>
      <c r="H199" s="4" t="str">
        <f t="shared" si="6"/>
        <v>Wednesday</v>
      </c>
      <c r="I199">
        <v>1</v>
      </c>
      <c r="L199">
        <v>1</v>
      </c>
      <c r="AD199" s="6">
        <v>0</v>
      </c>
      <c r="AE199">
        <f>AC199+AB199+AA199+Z199+Y199</f>
        <v>0</v>
      </c>
      <c r="AF199" t="str">
        <f t="shared" si="7"/>
        <v>0</v>
      </c>
    </row>
    <row r="200" spans="1:32" x14ac:dyDescent="0.3">
      <c r="A200" t="s">
        <v>925</v>
      </c>
      <c r="B200" t="s">
        <v>926</v>
      </c>
      <c r="C200" t="s">
        <v>208</v>
      </c>
      <c r="D200" t="s">
        <v>35</v>
      </c>
      <c r="G200" s="4">
        <v>43838</v>
      </c>
      <c r="H200" s="4" t="str">
        <f t="shared" si="6"/>
        <v>Wednesday</v>
      </c>
      <c r="I200">
        <v>1</v>
      </c>
      <c r="L200">
        <v>1</v>
      </c>
      <c r="AD200" s="6">
        <v>0</v>
      </c>
      <c r="AE200">
        <f>AC200+AB200+AA200+Z200+Y200</f>
        <v>0</v>
      </c>
      <c r="AF200" t="str">
        <f t="shared" si="7"/>
        <v>0</v>
      </c>
    </row>
    <row r="201" spans="1:32" x14ac:dyDescent="0.3">
      <c r="A201" t="s">
        <v>927</v>
      </c>
      <c r="B201" t="s">
        <v>928</v>
      </c>
      <c r="C201" t="s">
        <v>929</v>
      </c>
      <c r="D201" t="s">
        <v>116</v>
      </c>
      <c r="G201" s="4">
        <v>43790</v>
      </c>
      <c r="H201" s="4" t="str">
        <f t="shared" si="6"/>
        <v>Thursday</v>
      </c>
      <c r="I201">
        <v>1</v>
      </c>
      <c r="L201">
        <v>1</v>
      </c>
      <c r="AD201" s="6">
        <v>0</v>
      </c>
      <c r="AE201">
        <f>AC201+AB201+AA201+Z201+Y201</f>
        <v>0</v>
      </c>
      <c r="AF201" t="str">
        <f t="shared" si="7"/>
        <v>0</v>
      </c>
    </row>
    <row r="202" spans="1:32" x14ac:dyDescent="0.3">
      <c r="A202" t="s">
        <v>930</v>
      </c>
      <c r="B202" t="s">
        <v>931</v>
      </c>
      <c r="C202" t="s">
        <v>932</v>
      </c>
      <c r="D202" t="s">
        <v>35</v>
      </c>
      <c r="E202" t="s">
        <v>144</v>
      </c>
      <c r="G202" s="4">
        <v>43752</v>
      </c>
      <c r="H202" s="4" t="str">
        <f t="shared" si="6"/>
        <v>Monday</v>
      </c>
      <c r="I202">
        <v>1</v>
      </c>
      <c r="L202">
        <v>1</v>
      </c>
      <c r="AD202" s="6">
        <v>0</v>
      </c>
      <c r="AE202">
        <f>AC202+AB202+AA202+Z202+Y202</f>
        <v>0</v>
      </c>
      <c r="AF202" t="str">
        <f t="shared" si="7"/>
        <v>0</v>
      </c>
    </row>
    <row r="203" spans="1:32" x14ac:dyDescent="0.3">
      <c r="A203" t="s">
        <v>933</v>
      </c>
      <c r="B203" t="s">
        <v>934</v>
      </c>
      <c r="C203" t="s">
        <v>935</v>
      </c>
      <c r="D203" t="s">
        <v>35</v>
      </c>
      <c r="E203" t="s">
        <v>270</v>
      </c>
      <c r="G203" s="4">
        <v>43684</v>
      </c>
      <c r="H203" s="4" t="str">
        <f t="shared" si="6"/>
        <v>Wednesday</v>
      </c>
      <c r="I203">
        <v>1</v>
      </c>
      <c r="L203">
        <v>1</v>
      </c>
      <c r="AD203" s="6">
        <v>0</v>
      </c>
      <c r="AE203">
        <f>AC203+AB203+AA203+Z203+Y203</f>
        <v>0</v>
      </c>
      <c r="AF203" t="str">
        <f t="shared" si="7"/>
        <v>0</v>
      </c>
    </row>
    <row r="204" spans="1:32" x14ac:dyDescent="0.3">
      <c r="A204" t="s">
        <v>936</v>
      </c>
      <c r="B204" t="s">
        <v>937</v>
      </c>
      <c r="C204" t="s">
        <v>938</v>
      </c>
      <c r="D204" t="s">
        <v>35</v>
      </c>
      <c r="E204" t="s">
        <v>170</v>
      </c>
      <c r="G204" s="4">
        <v>43782</v>
      </c>
      <c r="H204" s="4" t="str">
        <f t="shared" si="6"/>
        <v>Wednesday</v>
      </c>
      <c r="I204">
        <v>1</v>
      </c>
      <c r="L204">
        <v>1</v>
      </c>
      <c r="AD204" s="6">
        <v>0</v>
      </c>
      <c r="AE204">
        <f>AC204+AB204+AA204+Z204+Y204</f>
        <v>0</v>
      </c>
      <c r="AF204" t="str">
        <f t="shared" si="7"/>
        <v>0</v>
      </c>
    </row>
    <row r="205" spans="1:32" x14ac:dyDescent="0.3">
      <c r="A205" t="s">
        <v>939</v>
      </c>
      <c r="B205" t="s">
        <v>940</v>
      </c>
      <c r="C205" t="s">
        <v>435</v>
      </c>
      <c r="D205" t="s">
        <v>269</v>
      </c>
      <c r="E205" t="s">
        <v>270</v>
      </c>
      <c r="G205" s="4">
        <v>43858</v>
      </c>
      <c r="H205" s="4" t="str">
        <f t="shared" si="6"/>
        <v>Tuesday</v>
      </c>
      <c r="I205">
        <v>1</v>
      </c>
      <c r="L205">
        <v>1</v>
      </c>
      <c r="AD205" s="6">
        <v>0</v>
      </c>
      <c r="AE205">
        <f>AC205+AB205+AA205+Z205+Y205</f>
        <v>0</v>
      </c>
      <c r="AF205" t="str">
        <f t="shared" si="7"/>
        <v>0</v>
      </c>
    </row>
    <row r="206" spans="1:32" x14ac:dyDescent="0.3">
      <c r="A206" t="s">
        <v>941</v>
      </c>
      <c r="B206" t="s">
        <v>942</v>
      </c>
      <c r="C206" t="s">
        <v>943</v>
      </c>
      <c r="D206" t="s">
        <v>269</v>
      </c>
      <c r="E206" t="s">
        <v>44</v>
      </c>
      <c r="G206" s="4">
        <v>43813</v>
      </c>
      <c r="H206" s="4" t="str">
        <f t="shared" si="6"/>
        <v>Saturday</v>
      </c>
      <c r="I206">
        <v>1</v>
      </c>
      <c r="L206">
        <v>1</v>
      </c>
      <c r="AD206" s="6">
        <v>0</v>
      </c>
      <c r="AE206">
        <f>AC206+AB206+AA206+Z206+Y206</f>
        <v>0</v>
      </c>
      <c r="AF206" t="str">
        <f t="shared" si="7"/>
        <v>0</v>
      </c>
    </row>
    <row r="207" spans="1:32" x14ac:dyDescent="0.3">
      <c r="A207" t="s">
        <v>944</v>
      </c>
      <c r="B207" t="s">
        <v>945</v>
      </c>
      <c r="C207" t="s">
        <v>946</v>
      </c>
      <c r="D207" t="s">
        <v>35</v>
      </c>
      <c r="E207" t="s">
        <v>44</v>
      </c>
      <c r="G207" s="4">
        <v>43590</v>
      </c>
      <c r="H207" s="4" t="str">
        <f t="shared" si="6"/>
        <v>Sunday</v>
      </c>
      <c r="I207">
        <v>1</v>
      </c>
      <c r="L207">
        <v>1</v>
      </c>
      <c r="AD207" s="6">
        <v>0</v>
      </c>
      <c r="AE207">
        <f>AC207+AB207+AA207+Z207+Y207</f>
        <v>0</v>
      </c>
      <c r="AF207" t="str">
        <f t="shared" si="7"/>
        <v>0</v>
      </c>
    </row>
    <row r="208" spans="1:32" x14ac:dyDescent="0.3">
      <c r="A208" t="s">
        <v>947</v>
      </c>
      <c r="B208" t="s">
        <v>948</v>
      </c>
      <c r="C208" t="s">
        <v>949</v>
      </c>
      <c r="D208" t="s">
        <v>131</v>
      </c>
      <c r="E208" t="s">
        <v>44</v>
      </c>
      <c r="G208" s="4">
        <v>43907</v>
      </c>
      <c r="H208" s="4" t="str">
        <f t="shared" si="6"/>
        <v>Tuesday</v>
      </c>
      <c r="I208">
        <v>1</v>
      </c>
      <c r="L208">
        <v>1</v>
      </c>
      <c r="AD208" s="6">
        <v>0</v>
      </c>
      <c r="AE208">
        <f>AC208+AB208+AA208+Z208+Y208</f>
        <v>0</v>
      </c>
      <c r="AF208" t="str">
        <f t="shared" si="7"/>
        <v>0</v>
      </c>
    </row>
    <row r="209" spans="1:32" x14ac:dyDescent="0.3">
      <c r="A209" t="s">
        <v>950</v>
      </c>
      <c r="B209" t="s">
        <v>951</v>
      </c>
      <c r="C209" t="s">
        <v>952</v>
      </c>
      <c r="D209" t="s">
        <v>953</v>
      </c>
      <c r="E209" t="s">
        <v>53</v>
      </c>
      <c r="G209" s="4">
        <v>43782</v>
      </c>
      <c r="H209" s="4" t="str">
        <f t="shared" si="6"/>
        <v>Wednesday</v>
      </c>
      <c r="I209">
        <v>1</v>
      </c>
      <c r="L209">
        <v>1</v>
      </c>
      <c r="AD209" s="6">
        <v>0</v>
      </c>
      <c r="AE209">
        <f>AC209+AB209+AA209+Z209+Y209</f>
        <v>0</v>
      </c>
      <c r="AF209" t="str">
        <f t="shared" si="7"/>
        <v>0</v>
      </c>
    </row>
    <row r="210" spans="1:32" x14ac:dyDescent="0.3">
      <c r="A210" t="s">
        <v>954</v>
      </c>
      <c r="B210" t="s">
        <v>955</v>
      </c>
      <c r="C210" t="s">
        <v>570</v>
      </c>
      <c r="D210" t="s">
        <v>35</v>
      </c>
      <c r="E210" t="s">
        <v>53</v>
      </c>
      <c r="G210" s="4">
        <v>43851</v>
      </c>
      <c r="H210" s="4" t="str">
        <f t="shared" si="6"/>
        <v>Tuesday</v>
      </c>
      <c r="I210">
        <v>1</v>
      </c>
      <c r="L210">
        <v>1</v>
      </c>
      <c r="AD210" s="6">
        <v>0</v>
      </c>
      <c r="AE210">
        <f>AC210+AB210+AA210+Z210+Y210</f>
        <v>0</v>
      </c>
      <c r="AF210" t="str">
        <f t="shared" si="7"/>
        <v>0</v>
      </c>
    </row>
    <row r="211" spans="1:32" x14ac:dyDescent="0.3">
      <c r="A211" t="s">
        <v>956</v>
      </c>
      <c r="B211" t="s">
        <v>957</v>
      </c>
      <c r="C211" t="s">
        <v>191</v>
      </c>
      <c r="D211" t="s">
        <v>35</v>
      </c>
      <c r="G211" s="4">
        <v>43573</v>
      </c>
      <c r="H211" s="4" t="str">
        <f t="shared" si="6"/>
        <v>Thursday</v>
      </c>
      <c r="I211">
        <v>1</v>
      </c>
      <c r="L211">
        <v>1</v>
      </c>
      <c r="AD211" s="6">
        <v>0</v>
      </c>
      <c r="AE211">
        <f>AC211+AB211+AA211+Z211+Y211</f>
        <v>0</v>
      </c>
      <c r="AF211" t="str">
        <f t="shared" si="7"/>
        <v>0</v>
      </c>
    </row>
    <row r="212" spans="1:32" x14ac:dyDescent="0.3">
      <c r="A212" t="s">
        <v>958</v>
      </c>
      <c r="B212" t="s">
        <v>959</v>
      </c>
      <c r="C212" t="s">
        <v>960</v>
      </c>
      <c r="D212" t="s">
        <v>35</v>
      </c>
      <c r="E212" t="s">
        <v>495</v>
      </c>
      <c r="G212" s="4">
        <v>43770</v>
      </c>
      <c r="H212" s="4" t="str">
        <f t="shared" si="6"/>
        <v>Friday</v>
      </c>
      <c r="I212">
        <v>1</v>
      </c>
      <c r="L212">
        <v>1</v>
      </c>
      <c r="AD212" s="6">
        <v>0</v>
      </c>
      <c r="AE212">
        <f>AC212+AB212+AA212+Z212+Y212</f>
        <v>0</v>
      </c>
      <c r="AF212" t="str">
        <f t="shared" si="7"/>
        <v>0</v>
      </c>
    </row>
    <row r="213" spans="1:32" x14ac:dyDescent="0.3">
      <c r="A213" t="s">
        <v>961</v>
      </c>
      <c r="B213" t="s">
        <v>962</v>
      </c>
      <c r="C213" t="s">
        <v>191</v>
      </c>
      <c r="D213" t="s">
        <v>35</v>
      </c>
      <c r="G213" s="4">
        <v>43635</v>
      </c>
      <c r="H213" s="4" t="str">
        <f t="shared" si="6"/>
        <v>Wednesday</v>
      </c>
      <c r="I213">
        <v>1</v>
      </c>
      <c r="L213">
        <v>1</v>
      </c>
      <c r="AD213" s="6">
        <v>0</v>
      </c>
      <c r="AE213">
        <f>AC213+AB213+AA213+Z213+Y213</f>
        <v>0</v>
      </c>
      <c r="AF213" t="str">
        <f t="shared" si="7"/>
        <v>0</v>
      </c>
    </row>
    <row r="214" spans="1:32" x14ac:dyDescent="0.3">
      <c r="A214" t="s">
        <v>963</v>
      </c>
      <c r="B214" t="s">
        <v>964</v>
      </c>
      <c r="C214" t="s">
        <v>227</v>
      </c>
      <c r="D214" t="s">
        <v>116</v>
      </c>
      <c r="E214" t="s">
        <v>53</v>
      </c>
      <c r="G214" s="4">
        <v>43838</v>
      </c>
      <c r="H214" s="4" t="str">
        <f t="shared" si="6"/>
        <v>Wednesday</v>
      </c>
      <c r="I214">
        <v>1</v>
      </c>
      <c r="L214">
        <v>1</v>
      </c>
      <c r="AD214" s="6">
        <v>0</v>
      </c>
      <c r="AE214">
        <f>AC214+AB214+AA214+Z214+Y214</f>
        <v>0</v>
      </c>
      <c r="AF214" t="str">
        <f t="shared" si="7"/>
        <v>0</v>
      </c>
    </row>
    <row r="215" spans="1:32" x14ac:dyDescent="0.3">
      <c r="A215" t="s">
        <v>965</v>
      </c>
      <c r="B215" t="s">
        <v>966</v>
      </c>
      <c r="C215" t="s">
        <v>967</v>
      </c>
      <c r="D215" t="s">
        <v>131</v>
      </c>
      <c r="E215" t="s">
        <v>53</v>
      </c>
      <c r="G215" s="4">
        <v>43571</v>
      </c>
      <c r="H215" s="4" t="str">
        <f t="shared" si="6"/>
        <v>Tuesday</v>
      </c>
      <c r="I215">
        <v>1</v>
      </c>
      <c r="L215">
        <v>1</v>
      </c>
      <c r="AD215" s="6">
        <v>0</v>
      </c>
      <c r="AE215">
        <f>AC215+AB215+AA215+Z215+Y215</f>
        <v>0</v>
      </c>
      <c r="AF215" t="str">
        <f t="shared" si="7"/>
        <v>0</v>
      </c>
    </row>
    <row r="216" spans="1:32" x14ac:dyDescent="0.3">
      <c r="A216" t="s">
        <v>968</v>
      </c>
      <c r="B216" t="s">
        <v>969</v>
      </c>
      <c r="C216" t="s">
        <v>100</v>
      </c>
      <c r="D216" t="s">
        <v>35</v>
      </c>
      <c r="E216" t="s">
        <v>101</v>
      </c>
      <c r="G216" s="4">
        <v>43616</v>
      </c>
      <c r="H216" s="4" t="str">
        <f t="shared" si="6"/>
        <v>Friday</v>
      </c>
      <c r="I216">
        <v>1</v>
      </c>
      <c r="L216">
        <v>1</v>
      </c>
      <c r="AD216" s="6">
        <v>0</v>
      </c>
      <c r="AE216">
        <f>AC216+AB216+AA216+Z216+Y216</f>
        <v>0</v>
      </c>
      <c r="AF216" t="str">
        <f t="shared" si="7"/>
        <v>0</v>
      </c>
    </row>
    <row r="217" spans="1:32" x14ac:dyDescent="0.3">
      <c r="A217" t="s">
        <v>970</v>
      </c>
      <c r="B217" t="s">
        <v>971</v>
      </c>
      <c r="C217" t="s">
        <v>796</v>
      </c>
      <c r="D217" t="s">
        <v>35</v>
      </c>
      <c r="G217" s="4">
        <v>43770</v>
      </c>
      <c r="H217" s="4" t="str">
        <f t="shared" si="6"/>
        <v>Friday</v>
      </c>
      <c r="I217">
        <v>1</v>
      </c>
      <c r="L217">
        <v>1</v>
      </c>
      <c r="AD217" s="6">
        <v>0</v>
      </c>
      <c r="AE217">
        <f>AC217+AB217+AA217+Z217+Y217</f>
        <v>0</v>
      </c>
      <c r="AF217" t="str">
        <f t="shared" si="7"/>
        <v>0</v>
      </c>
    </row>
    <row r="218" spans="1:32" x14ac:dyDescent="0.3">
      <c r="A218" t="s">
        <v>972</v>
      </c>
      <c r="B218" t="s">
        <v>973</v>
      </c>
      <c r="C218" t="s">
        <v>773</v>
      </c>
      <c r="D218" t="s">
        <v>35</v>
      </c>
      <c r="G218" s="4">
        <v>43907</v>
      </c>
      <c r="H218" s="4" t="str">
        <f t="shared" si="6"/>
        <v>Tuesday</v>
      </c>
      <c r="I218">
        <v>1</v>
      </c>
      <c r="L218">
        <v>1</v>
      </c>
      <c r="AD218" s="6">
        <v>0</v>
      </c>
      <c r="AE218">
        <f>AC218+AB218+AA218+Z218+Y218</f>
        <v>0</v>
      </c>
      <c r="AF218" t="str">
        <f t="shared" si="7"/>
        <v>0</v>
      </c>
    </row>
    <row r="219" spans="1:32" x14ac:dyDescent="0.3">
      <c r="A219" t="s">
        <v>974</v>
      </c>
      <c r="B219" t="s">
        <v>975</v>
      </c>
      <c r="C219" t="s">
        <v>34</v>
      </c>
      <c r="D219" t="s">
        <v>35</v>
      </c>
      <c r="E219" t="s">
        <v>53</v>
      </c>
      <c r="G219" s="4">
        <v>43747</v>
      </c>
      <c r="H219" s="4" t="str">
        <f t="shared" si="6"/>
        <v>Wednesday</v>
      </c>
      <c r="I219">
        <v>1</v>
      </c>
      <c r="L219">
        <v>1</v>
      </c>
      <c r="AD219" s="6">
        <v>0</v>
      </c>
      <c r="AE219">
        <f>AC219+AB219+AA219+Z219+Y219</f>
        <v>0</v>
      </c>
      <c r="AF219" t="str">
        <f t="shared" si="7"/>
        <v>0</v>
      </c>
    </row>
    <row r="220" spans="1:32" x14ac:dyDescent="0.3">
      <c r="A220" t="s">
        <v>976</v>
      </c>
      <c r="B220" t="s">
        <v>977</v>
      </c>
      <c r="C220" t="s">
        <v>978</v>
      </c>
      <c r="D220" t="s">
        <v>116</v>
      </c>
      <c r="E220" t="s">
        <v>53</v>
      </c>
      <c r="G220" s="4">
        <v>43587</v>
      </c>
      <c r="H220" s="4" t="str">
        <f t="shared" si="6"/>
        <v>Thursday</v>
      </c>
      <c r="I220">
        <v>1</v>
      </c>
      <c r="L220">
        <v>1</v>
      </c>
      <c r="AD220" s="6">
        <v>0</v>
      </c>
      <c r="AE220">
        <f>AC220+AB220+AA220+Z220+Y220</f>
        <v>0</v>
      </c>
      <c r="AF220" t="str">
        <f t="shared" si="7"/>
        <v>0</v>
      </c>
    </row>
    <row r="221" spans="1:32" x14ac:dyDescent="0.3">
      <c r="A221" t="s">
        <v>979</v>
      </c>
      <c r="B221" t="s">
        <v>980</v>
      </c>
      <c r="C221" t="s">
        <v>981</v>
      </c>
      <c r="D221" t="s">
        <v>35</v>
      </c>
      <c r="E221" t="s">
        <v>170</v>
      </c>
      <c r="G221" s="4">
        <v>43812</v>
      </c>
      <c r="H221" s="4" t="str">
        <f t="shared" si="6"/>
        <v>Friday</v>
      </c>
      <c r="I221">
        <v>1</v>
      </c>
      <c r="L221">
        <v>1</v>
      </c>
      <c r="AD221" s="6">
        <v>0</v>
      </c>
      <c r="AE221">
        <f>AC221+AB221+AA221+Z221+Y221</f>
        <v>0</v>
      </c>
      <c r="AF221" t="str">
        <f t="shared" si="7"/>
        <v>0</v>
      </c>
    </row>
    <row r="222" spans="1:32" x14ac:dyDescent="0.3">
      <c r="A222" t="s">
        <v>982</v>
      </c>
      <c r="B222" t="s">
        <v>983</v>
      </c>
      <c r="C222" t="s">
        <v>227</v>
      </c>
      <c r="D222" t="s">
        <v>35</v>
      </c>
      <c r="E222" t="s">
        <v>53</v>
      </c>
      <c r="G222" s="4">
        <v>43684</v>
      </c>
      <c r="H222" s="4" t="str">
        <f t="shared" si="6"/>
        <v>Wednesday</v>
      </c>
      <c r="I222">
        <v>1</v>
      </c>
      <c r="L222">
        <v>1</v>
      </c>
      <c r="AD222" s="6">
        <v>0</v>
      </c>
      <c r="AE222">
        <f>AC222+AB222+AA222+Z222+Y222</f>
        <v>0</v>
      </c>
      <c r="AF222" t="str">
        <f t="shared" si="7"/>
        <v>0</v>
      </c>
    </row>
    <row r="223" spans="1:32" x14ac:dyDescent="0.3">
      <c r="A223" t="s">
        <v>984</v>
      </c>
      <c r="B223" t="s">
        <v>985</v>
      </c>
      <c r="C223" t="s">
        <v>946</v>
      </c>
      <c r="D223" t="s">
        <v>35</v>
      </c>
      <c r="E223" t="s">
        <v>44</v>
      </c>
      <c r="G223" s="4">
        <v>43618</v>
      </c>
      <c r="H223" s="4" t="str">
        <f t="shared" si="6"/>
        <v>Sunday</v>
      </c>
      <c r="I223">
        <v>1</v>
      </c>
      <c r="L223">
        <v>1</v>
      </c>
      <c r="AD223" s="6">
        <v>0</v>
      </c>
      <c r="AE223">
        <f>AC223+AB223+AA223+Z223+Y223</f>
        <v>0</v>
      </c>
      <c r="AF223" t="str">
        <f t="shared" si="7"/>
        <v>0</v>
      </c>
    </row>
    <row r="224" spans="1:32" x14ac:dyDescent="0.3">
      <c r="A224" t="s">
        <v>986</v>
      </c>
      <c r="B224" t="s">
        <v>987</v>
      </c>
      <c r="C224" t="s">
        <v>988</v>
      </c>
      <c r="D224" t="s">
        <v>35</v>
      </c>
      <c r="E224" t="s">
        <v>44</v>
      </c>
      <c r="G224" s="4">
        <v>43896</v>
      </c>
      <c r="H224" s="4" t="str">
        <f t="shared" si="6"/>
        <v>Friday</v>
      </c>
      <c r="I224">
        <v>1</v>
      </c>
      <c r="L224">
        <v>1</v>
      </c>
      <c r="AD224" s="6">
        <v>0</v>
      </c>
      <c r="AE224">
        <f>AC224+AB224+AA224+Z224+Y224</f>
        <v>0</v>
      </c>
      <c r="AF224" t="str">
        <f t="shared" si="7"/>
        <v>0</v>
      </c>
    </row>
    <row r="225" spans="1:32" x14ac:dyDescent="0.3">
      <c r="A225" t="s">
        <v>989</v>
      </c>
      <c r="B225" t="s">
        <v>990</v>
      </c>
      <c r="C225" t="s">
        <v>34</v>
      </c>
      <c r="D225" t="s">
        <v>35</v>
      </c>
      <c r="E225" t="s">
        <v>53</v>
      </c>
      <c r="G225" s="4">
        <v>43635</v>
      </c>
      <c r="H225" s="4" t="str">
        <f t="shared" si="6"/>
        <v>Wednesday</v>
      </c>
      <c r="I225">
        <v>1</v>
      </c>
      <c r="L225">
        <v>1</v>
      </c>
      <c r="AD225" s="6">
        <v>0</v>
      </c>
      <c r="AE225">
        <f>AC225+AB225+AA225+Z225+Y225</f>
        <v>0</v>
      </c>
      <c r="AF225" t="str">
        <f t="shared" si="7"/>
        <v>0</v>
      </c>
    </row>
    <row r="226" spans="1:32" x14ac:dyDescent="0.3">
      <c r="A226" t="s">
        <v>991</v>
      </c>
      <c r="B226" t="s">
        <v>992</v>
      </c>
      <c r="C226" t="s">
        <v>191</v>
      </c>
      <c r="D226" t="s">
        <v>35</v>
      </c>
      <c r="G226" s="4">
        <v>43857</v>
      </c>
      <c r="H226" s="4" t="str">
        <f t="shared" si="6"/>
        <v>Monday</v>
      </c>
      <c r="I226">
        <v>1</v>
      </c>
      <c r="L226">
        <v>1</v>
      </c>
      <c r="AD226" s="6">
        <v>0</v>
      </c>
      <c r="AE226">
        <f>AC226+AB226+AA226+Z226+Y226</f>
        <v>0</v>
      </c>
      <c r="AF226" t="str">
        <f t="shared" si="7"/>
        <v>0</v>
      </c>
    </row>
    <row r="227" spans="1:32" x14ac:dyDescent="0.3">
      <c r="A227" t="s">
        <v>993</v>
      </c>
      <c r="B227" t="s">
        <v>994</v>
      </c>
      <c r="C227" t="s">
        <v>995</v>
      </c>
      <c r="D227" t="s">
        <v>35</v>
      </c>
      <c r="E227" t="s">
        <v>406</v>
      </c>
      <c r="G227" s="4">
        <v>43587</v>
      </c>
      <c r="H227" s="4" t="str">
        <f t="shared" si="6"/>
        <v>Thursday</v>
      </c>
      <c r="I227">
        <v>1</v>
      </c>
      <c r="L227">
        <v>1</v>
      </c>
      <c r="AD227" s="6">
        <v>0</v>
      </c>
      <c r="AE227">
        <f>AC227+AB227+AA227+Z227+Y227</f>
        <v>0</v>
      </c>
      <c r="AF227" t="str">
        <f t="shared" si="7"/>
        <v>0</v>
      </c>
    </row>
    <row r="228" spans="1:32" x14ac:dyDescent="0.3">
      <c r="A228" t="s">
        <v>996</v>
      </c>
      <c r="B228" t="s">
        <v>997</v>
      </c>
      <c r="C228" t="s">
        <v>995</v>
      </c>
      <c r="D228" t="s">
        <v>35</v>
      </c>
      <c r="E228" t="s">
        <v>406</v>
      </c>
      <c r="G228" s="4">
        <v>43852</v>
      </c>
      <c r="H228" s="4" t="str">
        <f t="shared" si="6"/>
        <v>Wednesday</v>
      </c>
      <c r="I228">
        <v>1</v>
      </c>
      <c r="L228">
        <v>1</v>
      </c>
      <c r="AD228" s="6">
        <v>0</v>
      </c>
      <c r="AE228">
        <f>AC228+AB228+AA228+Z228+Y228</f>
        <v>0</v>
      </c>
      <c r="AF228" t="str">
        <f t="shared" si="7"/>
        <v>0</v>
      </c>
    </row>
    <row r="229" spans="1:32" x14ac:dyDescent="0.3">
      <c r="A229" t="s">
        <v>998</v>
      </c>
      <c r="B229" t="s">
        <v>999</v>
      </c>
      <c r="C229" t="s">
        <v>1000</v>
      </c>
      <c r="D229" t="s">
        <v>35</v>
      </c>
      <c r="E229" t="s">
        <v>1001</v>
      </c>
      <c r="G229" s="4">
        <v>43727</v>
      </c>
      <c r="H229" s="4" t="str">
        <f t="shared" si="6"/>
        <v>Thursday</v>
      </c>
      <c r="I229">
        <v>1</v>
      </c>
      <c r="L229">
        <v>1</v>
      </c>
      <c r="AD229" s="6">
        <v>0</v>
      </c>
      <c r="AE229">
        <f>AC229+AB229+AA229+Z229+Y229</f>
        <v>0</v>
      </c>
      <c r="AF229" t="str">
        <f t="shared" si="7"/>
        <v>0</v>
      </c>
    </row>
    <row r="230" spans="1:32" x14ac:dyDescent="0.3">
      <c r="A230" t="s">
        <v>1002</v>
      </c>
      <c r="B230" t="s">
        <v>1003</v>
      </c>
      <c r="C230" t="s">
        <v>1004</v>
      </c>
      <c r="D230" t="s">
        <v>35</v>
      </c>
      <c r="E230" t="s">
        <v>44</v>
      </c>
      <c r="G230" s="4">
        <v>43635</v>
      </c>
      <c r="H230" s="4" t="str">
        <f t="shared" si="6"/>
        <v>Wednesday</v>
      </c>
      <c r="I230">
        <v>1</v>
      </c>
      <c r="L230">
        <v>1</v>
      </c>
      <c r="AD230" s="6">
        <v>0</v>
      </c>
      <c r="AE230">
        <f>AC230+AB230+AA230+Z230+Y230</f>
        <v>0</v>
      </c>
      <c r="AF230" t="str">
        <f t="shared" si="7"/>
        <v>0</v>
      </c>
    </row>
    <row r="231" spans="1:32" x14ac:dyDescent="0.3">
      <c r="A231" t="s">
        <v>1005</v>
      </c>
      <c r="B231" t="s">
        <v>1006</v>
      </c>
      <c r="C231" t="s">
        <v>435</v>
      </c>
      <c r="D231" t="s">
        <v>35</v>
      </c>
      <c r="E231" t="s">
        <v>270</v>
      </c>
      <c r="G231" s="4">
        <v>43858</v>
      </c>
      <c r="H231" s="4" t="str">
        <f t="shared" si="6"/>
        <v>Tuesday</v>
      </c>
      <c r="I231">
        <v>1</v>
      </c>
      <c r="L231">
        <v>1</v>
      </c>
      <c r="AD231" s="6">
        <v>0</v>
      </c>
      <c r="AE231">
        <f>AC231+AB231+AA231+Z231+Y231</f>
        <v>0</v>
      </c>
      <c r="AF231" t="str">
        <f t="shared" si="7"/>
        <v>0</v>
      </c>
    </row>
    <row r="232" spans="1:32" x14ac:dyDescent="0.3">
      <c r="A232" t="s">
        <v>1007</v>
      </c>
      <c r="B232" t="s">
        <v>1008</v>
      </c>
      <c r="C232" t="s">
        <v>1009</v>
      </c>
      <c r="D232" t="s">
        <v>35</v>
      </c>
      <c r="G232" s="4">
        <v>43501</v>
      </c>
      <c r="H232" s="4" t="str">
        <f t="shared" si="6"/>
        <v>Tuesday</v>
      </c>
      <c r="I232">
        <v>1</v>
      </c>
      <c r="L232">
        <v>1</v>
      </c>
      <c r="AD232" s="6">
        <v>0</v>
      </c>
      <c r="AE232">
        <f>AC232+AB232+AA232+Z232+Y232</f>
        <v>0</v>
      </c>
      <c r="AF232" t="str">
        <f t="shared" si="7"/>
        <v>0</v>
      </c>
    </row>
    <row r="233" spans="1:32" x14ac:dyDescent="0.3">
      <c r="A233" t="s">
        <v>1010</v>
      </c>
      <c r="B233" t="s">
        <v>1011</v>
      </c>
      <c r="C233" t="s">
        <v>889</v>
      </c>
      <c r="D233" t="s">
        <v>35</v>
      </c>
      <c r="E233" t="s">
        <v>44</v>
      </c>
      <c r="G233" s="4">
        <v>43661</v>
      </c>
      <c r="H233" s="4" t="str">
        <f t="shared" si="6"/>
        <v>Monday</v>
      </c>
      <c r="I233">
        <v>1</v>
      </c>
      <c r="L233">
        <v>1</v>
      </c>
      <c r="AD233" s="6">
        <v>0</v>
      </c>
      <c r="AE233">
        <f>AC233+AB233+AA233+Z233+Y233</f>
        <v>0</v>
      </c>
      <c r="AF233" t="str">
        <f t="shared" si="7"/>
        <v>0</v>
      </c>
    </row>
    <row r="234" spans="1:32" x14ac:dyDescent="0.3">
      <c r="A234" t="s">
        <v>1012</v>
      </c>
      <c r="B234" t="s">
        <v>1013</v>
      </c>
      <c r="C234" t="s">
        <v>621</v>
      </c>
      <c r="D234" t="s">
        <v>35</v>
      </c>
      <c r="E234" t="s">
        <v>53</v>
      </c>
      <c r="G234" s="4">
        <v>43747</v>
      </c>
      <c r="H234" s="4" t="str">
        <f t="shared" si="6"/>
        <v>Wednesday</v>
      </c>
      <c r="I234">
        <v>1</v>
      </c>
      <c r="L234">
        <v>1</v>
      </c>
      <c r="AD234" s="6">
        <v>0</v>
      </c>
      <c r="AE234">
        <f>AC234+AB234+AA234+Z234+Y234</f>
        <v>0</v>
      </c>
      <c r="AF234" t="str">
        <f t="shared" si="7"/>
        <v>0</v>
      </c>
    </row>
    <row r="235" spans="1:32" x14ac:dyDescent="0.3">
      <c r="A235" t="s">
        <v>1014</v>
      </c>
      <c r="B235" t="s">
        <v>1015</v>
      </c>
      <c r="C235" t="s">
        <v>532</v>
      </c>
      <c r="D235" t="s">
        <v>35</v>
      </c>
      <c r="E235" t="s">
        <v>53</v>
      </c>
      <c r="G235" s="4">
        <v>43697</v>
      </c>
      <c r="H235" s="4" t="str">
        <f t="shared" si="6"/>
        <v>Tuesday</v>
      </c>
      <c r="I235">
        <v>1</v>
      </c>
      <c r="L235">
        <v>1</v>
      </c>
      <c r="AD235" s="6">
        <v>0</v>
      </c>
      <c r="AE235">
        <f>AC235+AB235+AA235+Z235+Y235</f>
        <v>0</v>
      </c>
      <c r="AF235" t="str">
        <f t="shared" si="7"/>
        <v>0</v>
      </c>
    </row>
    <row r="236" spans="1:32" x14ac:dyDescent="0.3">
      <c r="A236" t="s">
        <v>1016</v>
      </c>
      <c r="B236" t="s">
        <v>1017</v>
      </c>
      <c r="C236" t="s">
        <v>532</v>
      </c>
      <c r="D236" t="s">
        <v>35</v>
      </c>
      <c r="E236" t="s">
        <v>53</v>
      </c>
      <c r="G236" s="4">
        <v>43697</v>
      </c>
      <c r="H236" s="4" t="str">
        <f t="shared" si="6"/>
        <v>Tuesday</v>
      </c>
      <c r="I236">
        <v>1</v>
      </c>
      <c r="L236">
        <v>1</v>
      </c>
      <c r="AD236" s="6">
        <v>0</v>
      </c>
      <c r="AE236">
        <f>AC236+AB236+AA236+Z236+Y236</f>
        <v>0</v>
      </c>
      <c r="AF236" t="str">
        <f t="shared" si="7"/>
        <v>0</v>
      </c>
    </row>
    <row r="237" spans="1:32" x14ac:dyDescent="0.3">
      <c r="A237" t="s">
        <v>1018</v>
      </c>
      <c r="B237" t="s">
        <v>1019</v>
      </c>
      <c r="C237" t="s">
        <v>1020</v>
      </c>
      <c r="D237" t="s">
        <v>35</v>
      </c>
      <c r="G237" s="4">
        <v>43880</v>
      </c>
      <c r="H237" s="4" t="str">
        <f t="shared" si="6"/>
        <v>Wednesday</v>
      </c>
      <c r="I237">
        <v>1</v>
      </c>
      <c r="L237">
        <v>1</v>
      </c>
      <c r="AD237" s="6">
        <v>0</v>
      </c>
      <c r="AE237">
        <f>AC237+AB237+AA237+Z237+Y237</f>
        <v>0</v>
      </c>
      <c r="AF237" t="str">
        <f t="shared" si="7"/>
        <v>0</v>
      </c>
    </row>
    <row r="238" spans="1:32" x14ac:dyDescent="0.3">
      <c r="A238" t="s">
        <v>1021</v>
      </c>
      <c r="B238" t="s">
        <v>1022</v>
      </c>
      <c r="C238" t="s">
        <v>1023</v>
      </c>
      <c r="D238" t="s">
        <v>953</v>
      </c>
      <c r="E238" t="s">
        <v>1024</v>
      </c>
      <c r="G238" s="4">
        <v>43896</v>
      </c>
      <c r="H238" s="4" t="str">
        <f t="shared" si="6"/>
        <v>Friday</v>
      </c>
      <c r="I238">
        <v>1</v>
      </c>
      <c r="L238">
        <v>1</v>
      </c>
      <c r="AD238" s="6">
        <v>0</v>
      </c>
      <c r="AE238">
        <f>AC238+AB238+AA238+Z238+Y238</f>
        <v>0</v>
      </c>
      <c r="AF238" t="str">
        <f t="shared" si="7"/>
        <v>0</v>
      </c>
    </row>
    <row r="239" spans="1:32" x14ac:dyDescent="0.3">
      <c r="A239" t="s">
        <v>1025</v>
      </c>
      <c r="B239" t="s">
        <v>1026</v>
      </c>
      <c r="C239" t="s">
        <v>1027</v>
      </c>
      <c r="D239" t="s">
        <v>35</v>
      </c>
      <c r="E239" t="s">
        <v>53</v>
      </c>
      <c r="G239" s="4">
        <v>43907</v>
      </c>
      <c r="H239" s="4" t="str">
        <f t="shared" si="6"/>
        <v>Tuesday</v>
      </c>
      <c r="I239">
        <v>1</v>
      </c>
      <c r="L239">
        <v>1</v>
      </c>
      <c r="AD239" s="6">
        <v>0</v>
      </c>
      <c r="AE239">
        <f>AC239+AB239+AA239+Z239+Y239</f>
        <v>0</v>
      </c>
      <c r="AF239" t="str">
        <f t="shared" si="7"/>
        <v>0</v>
      </c>
    </row>
    <row r="240" spans="1:32" x14ac:dyDescent="0.3">
      <c r="A240" t="s">
        <v>1028</v>
      </c>
      <c r="B240" t="s">
        <v>1029</v>
      </c>
      <c r="C240" t="s">
        <v>1030</v>
      </c>
      <c r="D240" t="s">
        <v>269</v>
      </c>
      <c r="E240" t="s">
        <v>53</v>
      </c>
      <c r="G240" s="4">
        <v>43616</v>
      </c>
      <c r="H240" s="4" t="str">
        <f t="shared" si="6"/>
        <v>Friday</v>
      </c>
      <c r="I240">
        <v>1</v>
      </c>
      <c r="L240">
        <v>1</v>
      </c>
      <c r="AD240" s="6">
        <v>0</v>
      </c>
      <c r="AE240">
        <f>AC240+AB240+AA240+Z240+Y240</f>
        <v>0</v>
      </c>
      <c r="AF240" t="str">
        <f t="shared" si="7"/>
        <v>0</v>
      </c>
    </row>
    <row r="241" spans="1:32" x14ac:dyDescent="0.3">
      <c r="A241" t="s">
        <v>1031</v>
      </c>
      <c r="B241" t="s">
        <v>1032</v>
      </c>
      <c r="C241" t="s">
        <v>420</v>
      </c>
      <c r="D241" t="s">
        <v>35</v>
      </c>
      <c r="E241" t="s">
        <v>53</v>
      </c>
      <c r="G241" s="4">
        <v>43730</v>
      </c>
      <c r="H241" s="4" t="str">
        <f t="shared" si="6"/>
        <v>Sunday</v>
      </c>
      <c r="I241">
        <v>1</v>
      </c>
      <c r="L241">
        <v>1</v>
      </c>
      <c r="AD241" s="6">
        <v>0</v>
      </c>
      <c r="AE241">
        <f>AC241+AB241+AA241+Z241+Y241</f>
        <v>0</v>
      </c>
      <c r="AF241" t="str">
        <f t="shared" si="7"/>
        <v>0</v>
      </c>
    </row>
    <row r="242" spans="1:32" x14ac:dyDescent="0.3">
      <c r="A242" t="s">
        <v>1033</v>
      </c>
      <c r="B242" t="s">
        <v>1034</v>
      </c>
      <c r="C242" t="s">
        <v>1035</v>
      </c>
      <c r="D242" t="s">
        <v>269</v>
      </c>
      <c r="E242" t="s">
        <v>44</v>
      </c>
      <c r="G242" s="4">
        <v>43770</v>
      </c>
      <c r="H242" s="4" t="str">
        <f t="shared" si="6"/>
        <v>Friday</v>
      </c>
      <c r="I242">
        <v>1</v>
      </c>
      <c r="L242">
        <v>1</v>
      </c>
      <c r="AD242" s="6">
        <v>0</v>
      </c>
      <c r="AE242">
        <f>AC242+AB242+AA242+Z242+Y242</f>
        <v>0</v>
      </c>
      <c r="AF242" t="str">
        <f t="shared" si="7"/>
        <v>0</v>
      </c>
    </row>
    <row r="243" spans="1:32" x14ac:dyDescent="0.3">
      <c r="A243" t="s">
        <v>1036</v>
      </c>
      <c r="B243" t="s">
        <v>1037</v>
      </c>
      <c r="C243" t="s">
        <v>1038</v>
      </c>
      <c r="D243" t="s">
        <v>35</v>
      </c>
      <c r="G243" s="4">
        <v>43641</v>
      </c>
      <c r="H243" s="4" t="str">
        <f t="shared" si="6"/>
        <v>Tuesday</v>
      </c>
      <c r="J243" t="s">
        <v>71</v>
      </c>
      <c r="L243">
        <v>1</v>
      </c>
      <c r="AD243" s="6">
        <v>0</v>
      </c>
      <c r="AE243">
        <f>AC243+AB243+AA243+Z243+Y243</f>
        <v>0</v>
      </c>
      <c r="AF243" t="str">
        <f t="shared" si="7"/>
        <v>0</v>
      </c>
    </row>
    <row r="244" spans="1:32" x14ac:dyDescent="0.3">
      <c r="A244" t="s">
        <v>1039</v>
      </c>
      <c r="B244" t="s">
        <v>1040</v>
      </c>
      <c r="C244" t="s">
        <v>544</v>
      </c>
      <c r="D244" t="s">
        <v>116</v>
      </c>
      <c r="E244" t="s">
        <v>545</v>
      </c>
      <c r="G244" s="4">
        <v>43838</v>
      </c>
      <c r="H244" s="4" t="str">
        <f t="shared" si="6"/>
        <v>Wednesday</v>
      </c>
      <c r="J244" t="s">
        <v>1039</v>
      </c>
      <c r="L244">
        <v>1</v>
      </c>
      <c r="AD244" s="6">
        <v>0</v>
      </c>
      <c r="AE244">
        <f>AC244+AB244+AA244+Z244+Y244</f>
        <v>0</v>
      </c>
      <c r="AF244" t="str">
        <f t="shared" si="7"/>
        <v>0</v>
      </c>
    </row>
    <row r="245" spans="1:32" x14ac:dyDescent="0.3">
      <c r="A245" t="s">
        <v>1041</v>
      </c>
      <c r="B245" t="s">
        <v>1042</v>
      </c>
      <c r="C245" t="s">
        <v>816</v>
      </c>
      <c r="D245" t="s">
        <v>35</v>
      </c>
      <c r="G245" s="4">
        <v>43661</v>
      </c>
      <c r="H245" s="4" t="str">
        <f t="shared" si="6"/>
        <v>Monday</v>
      </c>
      <c r="J245" t="s">
        <v>814</v>
      </c>
      <c r="L245">
        <v>1</v>
      </c>
      <c r="AD245" s="6">
        <v>0</v>
      </c>
      <c r="AE245">
        <f>AC245+AB245+AA245+Z245+Y245</f>
        <v>0</v>
      </c>
      <c r="AF245" t="str">
        <f t="shared" si="7"/>
        <v>0</v>
      </c>
    </row>
    <row r="246" spans="1:32" x14ac:dyDescent="0.3">
      <c r="A246" t="s">
        <v>1043</v>
      </c>
      <c r="B246" t="s">
        <v>1044</v>
      </c>
      <c r="C246" t="s">
        <v>435</v>
      </c>
      <c r="D246" t="s">
        <v>269</v>
      </c>
      <c r="E246" t="s">
        <v>270</v>
      </c>
      <c r="G246" s="4">
        <v>43654</v>
      </c>
      <c r="H246" s="4" t="str">
        <f t="shared" si="6"/>
        <v>Monday</v>
      </c>
      <c r="J246" t="s">
        <v>542</v>
      </c>
      <c r="L246">
        <v>1</v>
      </c>
      <c r="AD246" s="6">
        <v>0</v>
      </c>
      <c r="AE246">
        <f>AC246+AB246+AA246+Z246+Y246</f>
        <v>0</v>
      </c>
      <c r="AF246" t="str">
        <f t="shared" si="7"/>
        <v>0</v>
      </c>
    </row>
    <row r="247" spans="1:32" x14ac:dyDescent="0.3">
      <c r="A247" t="s">
        <v>1045</v>
      </c>
      <c r="B247" t="s">
        <v>1046</v>
      </c>
      <c r="C247" t="s">
        <v>276</v>
      </c>
      <c r="D247" t="s">
        <v>35</v>
      </c>
      <c r="G247" s="4">
        <v>43752</v>
      </c>
      <c r="H247" s="4" t="str">
        <f t="shared" si="6"/>
        <v>Monday</v>
      </c>
      <c r="J247" t="s">
        <v>50</v>
      </c>
      <c r="L247">
        <v>1</v>
      </c>
      <c r="AD247" s="6">
        <v>0</v>
      </c>
      <c r="AE247">
        <f>AC247+AB247+AA247+Z247+Y247</f>
        <v>0</v>
      </c>
      <c r="AF247" t="str">
        <f t="shared" si="7"/>
        <v>0</v>
      </c>
    </row>
    <row r="248" spans="1:32" x14ac:dyDescent="0.3">
      <c r="A248" t="s">
        <v>1047</v>
      </c>
      <c r="B248" t="s">
        <v>1048</v>
      </c>
      <c r="C248" t="s">
        <v>1049</v>
      </c>
      <c r="D248" t="s">
        <v>35</v>
      </c>
      <c r="E248" t="s">
        <v>44</v>
      </c>
      <c r="G248" s="4">
        <v>43782</v>
      </c>
      <c r="H248" s="4" t="str">
        <f t="shared" si="6"/>
        <v>Wednesday</v>
      </c>
      <c r="J248" t="s">
        <v>89</v>
      </c>
      <c r="L248">
        <v>1</v>
      </c>
      <c r="AD248" s="6">
        <v>0</v>
      </c>
      <c r="AE248">
        <f>AC248+AB248+AA248+Z248+Y248</f>
        <v>0</v>
      </c>
      <c r="AF248" t="str">
        <f t="shared" si="7"/>
        <v>0</v>
      </c>
    </row>
    <row r="249" spans="1:32" x14ac:dyDescent="0.3">
      <c r="A249" t="s">
        <v>1050</v>
      </c>
      <c r="B249" t="s">
        <v>1051</v>
      </c>
      <c r="C249" t="s">
        <v>276</v>
      </c>
      <c r="D249" t="s">
        <v>116</v>
      </c>
      <c r="E249" t="s">
        <v>53</v>
      </c>
      <c r="G249" s="4">
        <v>43804</v>
      </c>
      <c r="H249" s="4" t="str">
        <f t="shared" si="6"/>
        <v>Thursday</v>
      </c>
      <c r="J249" t="s">
        <v>185</v>
      </c>
      <c r="L249">
        <v>1</v>
      </c>
      <c r="AD249" s="6">
        <v>0</v>
      </c>
      <c r="AE249">
        <f>AC249+AB249+AA249+Z249+Y249</f>
        <v>0</v>
      </c>
      <c r="AF249" t="str">
        <f t="shared" si="7"/>
        <v>0</v>
      </c>
    </row>
    <row r="250" spans="1:32" x14ac:dyDescent="0.3">
      <c r="A250" t="s">
        <v>1052</v>
      </c>
      <c r="B250" t="s">
        <v>1053</v>
      </c>
      <c r="C250" t="s">
        <v>208</v>
      </c>
      <c r="D250" t="s">
        <v>35</v>
      </c>
      <c r="G250" s="4">
        <v>43587</v>
      </c>
      <c r="H250" s="4" t="str">
        <f t="shared" si="6"/>
        <v>Thursday</v>
      </c>
      <c r="J250" t="s">
        <v>374</v>
      </c>
      <c r="L250">
        <v>1</v>
      </c>
      <c r="AD250" s="6">
        <v>0</v>
      </c>
      <c r="AE250">
        <f>AC250+AB250+AA250+Z250+Y250</f>
        <v>0</v>
      </c>
      <c r="AF250" t="str">
        <f t="shared" si="7"/>
        <v>0</v>
      </c>
    </row>
    <row r="251" spans="1:32" x14ac:dyDescent="0.3">
      <c r="A251" t="s">
        <v>1054</v>
      </c>
      <c r="B251" t="s">
        <v>1055</v>
      </c>
      <c r="C251" t="s">
        <v>137</v>
      </c>
      <c r="D251" t="s">
        <v>35</v>
      </c>
      <c r="E251" t="s">
        <v>270</v>
      </c>
      <c r="G251" s="4">
        <v>43589</v>
      </c>
      <c r="H251" s="4" t="str">
        <f t="shared" si="6"/>
        <v>Saturday</v>
      </c>
      <c r="J251" t="s">
        <v>374</v>
      </c>
      <c r="L251">
        <v>1</v>
      </c>
      <c r="AD251" s="6">
        <v>0</v>
      </c>
      <c r="AE251">
        <f>AC251+AB251+AA251+Z251+Y251</f>
        <v>0</v>
      </c>
      <c r="AF251" t="str">
        <f t="shared" si="7"/>
        <v>0</v>
      </c>
    </row>
    <row r="252" spans="1:32" x14ac:dyDescent="0.3">
      <c r="A252" t="s">
        <v>1056</v>
      </c>
      <c r="B252" t="s">
        <v>1057</v>
      </c>
      <c r="C252" t="s">
        <v>1058</v>
      </c>
      <c r="D252" t="s">
        <v>269</v>
      </c>
      <c r="G252" s="4">
        <v>43616</v>
      </c>
      <c r="H252" s="4" t="str">
        <f t="shared" si="6"/>
        <v>Friday</v>
      </c>
      <c r="J252" t="s">
        <v>141</v>
      </c>
      <c r="L252">
        <v>1</v>
      </c>
      <c r="AD252" s="6">
        <v>0</v>
      </c>
      <c r="AE252">
        <f>AC252+AB252+AA252+Z252+Y252</f>
        <v>0</v>
      </c>
      <c r="AF252" t="str">
        <f t="shared" si="7"/>
        <v>0</v>
      </c>
    </row>
    <row r="253" spans="1:32" x14ac:dyDescent="0.3">
      <c r="A253" t="s">
        <v>1059</v>
      </c>
      <c r="B253" t="s">
        <v>1060</v>
      </c>
      <c r="C253" t="s">
        <v>889</v>
      </c>
      <c r="D253" t="s">
        <v>35</v>
      </c>
      <c r="E253" t="s">
        <v>44</v>
      </c>
      <c r="G253" s="4">
        <v>43584</v>
      </c>
      <c r="H253" s="4" t="str">
        <f t="shared" si="6"/>
        <v>Monday</v>
      </c>
      <c r="J253" t="s">
        <v>653</v>
      </c>
      <c r="L253">
        <v>1</v>
      </c>
      <c r="AD253" s="6">
        <v>0</v>
      </c>
      <c r="AE253">
        <f>AC253+AB253+AA253+Z253+Y253</f>
        <v>0</v>
      </c>
      <c r="AF253" t="str">
        <f t="shared" si="7"/>
        <v>0</v>
      </c>
    </row>
    <row r="254" spans="1:32" x14ac:dyDescent="0.3">
      <c r="A254" t="s">
        <v>1061</v>
      </c>
      <c r="B254" t="s">
        <v>1062</v>
      </c>
      <c r="C254" t="s">
        <v>1063</v>
      </c>
      <c r="D254" t="s">
        <v>35</v>
      </c>
      <c r="E254" t="s">
        <v>53</v>
      </c>
      <c r="G254" s="4">
        <v>43752</v>
      </c>
      <c r="H254" s="4" t="str">
        <f t="shared" si="6"/>
        <v>Monday</v>
      </c>
      <c r="J254" t="s">
        <v>50</v>
      </c>
      <c r="L254">
        <v>1</v>
      </c>
      <c r="AD254" s="6">
        <v>0</v>
      </c>
      <c r="AE254">
        <f>AC254+AB254+AA254+Z254+Y254</f>
        <v>0</v>
      </c>
      <c r="AF254" t="str">
        <f t="shared" si="7"/>
        <v>0</v>
      </c>
    </row>
    <row r="255" spans="1:32" x14ac:dyDescent="0.3">
      <c r="A255" t="s">
        <v>1064</v>
      </c>
      <c r="B255" t="s">
        <v>1065</v>
      </c>
      <c r="C255" t="s">
        <v>1066</v>
      </c>
      <c r="D255" t="s">
        <v>35</v>
      </c>
      <c r="E255" t="s">
        <v>270</v>
      </c>
      <c r="G255" s="4">
        <v>43589</v>
      </c>
      <c r="H255" s="4" t="str">
        <f t="shared" si="6"/>
        <v>Saturday</v>
      </c>
      <c r="J255" t="s">
        <v>548</v>
      </c>
      <c r="L255">
        <v>1</v>
      </c>
      <c r="AD255" s="6">
        <v>0</v>
      </c>
      <c r="AE255">
        <f>AC255+AB255+AA255+Z255+Y255</f>
        <v>0</v>
      </c>
      <c r="AF255" t="str">
        <f t="shared" si="7"/>
        <v>0</v>
      </c>
    </row>
    <row r="256" spans="1:32" x14ac:dyDescent="0.3">
      <c r="A256" t="s">
        <v>1067</v>
      </c>
      <c r="B256" t="s">
        <v>1068</v>
      </c>
      <c r="C256" t="s">
        <v>115</v>
      </c>
      <c r="D256" t="s">
        <v>35</v>
      </c>
      <c r="E256" t="s">
        <v>53</v>
      </c>
      <c r="G256" s="4">
        <v>43641</v>
      </c>
      <c r="H256" s="4" t="str">
        <f t="shared" si="6"/>
        <v>Tuesday</v>
      </c>
      <c r="J256" t="s">
        <v>377</v>
      </c>
      <c r="L256">
        <v>1</v>
      </c>
      <c r="AD256" s="6">
        <v>0</v>
      </c>
      <c r="AE256">
        <f>AC256+AB256+AA256+Z256+Y256</f>
        <v>0</v>
      </c>
      <c r="AF256" t="str">
        <f t="shared" si="7"/>
        <v>0</v>
      </c>
    </row>
    <row r="257" spans="1:32" x14ac:dyDescent="0.3">
      <c r="A257" t="s">
        <v>1069</v>
      </c>
      <c r="B257" t="s">
        <v>1070</v>
      </c>
      <c r="C257" t="s">
        <v>282</v>
      </c>
      <c r="D257" t="s">
        <v>35</v>
      </c>
      <c r="G257" s="4">
        <v>43782</v>
      </c>
      <c r="H257" s="4" t="str">
        <f t="shared" si="6"/>
        <v>Wednesday</v>
      </c>
      <c r="J257" t="s">
        <v>386</v>
      </c>
      <c r="L257">
        <v>1</v>
      </c>
      <c r="AD257" s="6">
        <v>0</v>
      </c>
      <c r="AE257">
        <f>AC257+AB257+AA257+Z257+Y257</f>
        <v>0</v>
      </c>
      <c r="AF257" t="str">
        <f t="shared" si="7"/>
        <v>0</v>
      </c>
    </row>
    <row r="258" spans="1:32" x14ac:dyDescent="0.3">
      <c r="A258" t="s">
        <v>1071</v>
      </c>
      <c r="B258" t="s">
        <v>1072</v>
      </c>
      <c r="C258" t="s">
        <v>149</v>
      </c>
      <c r="D258" t="s">
        <v>35</v>
      </c>
      <c r="E258" t="s">
        <v>53</v>
      </c>
      <c r="G258" s="4">
        <v>43584</v>
      </c>
      <c r="H258" s="4" t="str">
        <f t="shared" ref="H258:H261" si="8">TEXT(G258,"dddd")</f>
        <v>Monday</v>
      </c>
      <c r="J258" t="s">
        <v>653</v>
      </c>
      <c r="L258">
        <v>1</v>
      </c>
      <c r="AD258" s="6">
        <v>0</v>
      </c>
      <c r="AE258">
        <f>AC258+AB258+AA258+Z258+Y258</f>
        <v>0</v>
      </c>
      <c r="AF258" t="str">
        <f t="shared" ref="AF258:AF261" si="9">IF(AE258&gt;0,"1","0")</f>
        <v>0</v>
      </c>
    </row>
    <row r="259" spans="1:32" x14ac:dyDescent="0.3">
      <c r="A259" t="s">
        <v>1073</v>
      </c>
      <c r="B259" t="s">
        <v>1074</v>
      </c>
      <c r="C259" t="s">
        <v>1075</v>
      </c>
      <c r="D259" t="s">
        <v>35</v>
      </c>
      <c r="E259" t="s">
        <v>406</v>
      </c>
      <c r="G259" s="4">
        <v>43616</v>
      </c>
      <c r="H259" s="4" t="str">
        <f t="shared" si="8"/>
        <v>Friday</v>
      </c>
      <c r="J259" t="s">
        <v>684</v>
      </c>
      <c r="L259">
        <v>1</v>
      </c>
      <c r="AD259" s="6">
        <v>0</v>
      </c>
      <c r="AE259">
        <f>AC259+AB259+AA259+Z259+Y259</f>
        <v>0</v>
      </c>
      <c r="AF259" t="str">
        <f t="shared" si="9"/>
        <v>0</v>
      </c>
    </row>
    <row r="260" spans="1:32" x14ac:dyDescent="0.3">
      <c r="A260" t="s">
        <v>1076</v>
      </c>
      <c r="B260" t="s">
        <v>1077</v>
      </c>
      <c r="C260" t="s">
        <v>349</v>
      </c>
      <c r="D260" t="s">
        <v>35</v>
      </c>
      <c r="E260" t="s">
        <v>53</v>
      </c>
      <c r="G260" s="4">
        <v>43838</v>
      </c>
      <c r="H260" s="4" t="str">
        <f t="shared" si="8"/>
        <v>Wednesday</v>
      </c>
      <c r="J260" t="s">
        <v>153</v>
      </c>
      <c r="L260">
        <v>1</v>
      </c>
      <c r="AD260" s="6">
        <v>0</v>
      </c>
      <c r="AE260">
        <f>AC260+AB260+AA260+Z260+Y260</f>
        <v>0</v>
      </c>
      <c r="AF260" t="str">
        <f t="shared" si="9"/>
        <v>0</v>
      </c>
    </row>
    <row r="261" spans="1:32" x14ac:dyDescent="0.3">
      <c r="A261" t="s">
        <v>1078</v>
      </c>
      <c r="B261" t="s">
        <v>1079</v>
      </c>
      <c r="C261" t="s">
        <v>240</v>
      </c>
      <c r="D261" t="s">
        <v>116</v>
      </c>
      <c r="E261" t="s">
        <v>53</v>
      </c>
      <c r="G261" s="4">
        <v>43587</v>
      </c>
      <c r="H261" s="4" t="str">
        <f t="shared" si="8"/>
        <v>Thursday</v>
      </c>
      <c r="J261" t="s">
        <v>238</v>
      </c>
      <c r="L261">
        <v>1</v>
      </c>
      <c r="AD261" s="6">
        <v>0</v>
      </c>
      <c r="AE261">
        <f>AC261+AB261+AA261+Z261+Y261</f>
        <v>0</v>
      </c>
      <c r="AF261" t="str">
        <f t="shared" si="9"/>
        <v>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emma frost</dc:creator>
  <cp:lastModifiedBy>emma frost</cp:lastModifiedBy>
  <dcterms:created xsi:type="dcterms:W3CDTF">2020-07-27T21:56:26Z</dcterms:created>
  <dcterms:modified xsi:type="dcterms:W3CDTF">2020-07-27T22:01:47Z</dcterms:modified>
</cp:coreProperties>
</file>